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if Parvez\Desktop\Module 1\"/>
    </mc:Choice>
  </mc:AlternateContent>
  <xr:revisionPtr revIDLastSave="0" documentId="8_{A6ECB3B1-264A-4A52-A11A-279EC9BF8BAB}" xr6:coauthVersionLast="37" xr6:coauthVersionMax="37" xr10:uidLastSave="{00000000-0000-0000-0000-000000000000}"/>
  <bookViews>
    <workbookView xWindow="0" yWindow="0" windowWidth="19200" windowHeight="6880" activeTab="5" xr2:uid="{00000000-000D-0000-FFFF-FFFF00000000}"/>
  </bookViews>
  <sheets>
    <sheet name="Sheet3" sheetId="3" r:id="rId1"/>
    <sheet name="Sheet4" sheetId="4" r:id="rId2"/>
    <sheet name="Sheet5" sheetId="5" r:id="rId3"/>
    <sheet name="Sheet6" sheetId="6" r:id="rId4"/>
    <sheet name="Sheet7" sheetId="7" r:id="rId5"/>
    <sheet name="Sheet1" sheetId="1" r:id="rId6"/>
    <sheet name="Sheet2" sheetId="2" r:id="rId7"/>
  </sheets>
  <calcPr calcId="179021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2" i="1"/>
  <c r="L2" i="1" l="1"/>
  <c r="M2" i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</calcChain>
</file>

<file path=xl/sharedStrings.xml><?xml version="1.0" encoding="utf-8"?>
<sst xmlns="http://schemas.openxmlformats.org/spreadsheetml/2006/main" count="25327" uniqueCount="8328">
  <si>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</si>
  <si>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</si>
  <si>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</si>
  <si>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</si>
  <si>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</si>
  <si>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</si>
  <si>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</si>
  <si>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</si>
  <si>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</si>
  <si>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</si>
  <si>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</si>
  <si>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</si>
  <si>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</si>
  <si>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</si>
  <si>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</si>
  <si>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</si>
  <si>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</si>
  <si>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</si>
  <si>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</si>
  <si>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</si>
  <si>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</si>
  <si>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</si>
  <si>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</si>
  <si>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</si>
  <si>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</si>
  <si>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</si>
  <si>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</si>
  <si>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</si>
  <si>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</si>
  <si>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</si>
  <si>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</si>
  <si>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</si>
  <si>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</si>
  <si>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</si>
  <si>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</si>
  <si>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</si>
  <si>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</si>
  <si>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</si>
  <si>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</si>
  <si>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</si>
  <si>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</si>
  <si>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</si>
  <si>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</si>
  <si>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</si>
  <si>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</si>
  <si>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</si>
  <si>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</si>
  <si>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</si>
  <si>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</si>
  <si>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</si>
  <si>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</si>
  <si>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</si>
  <si>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</si>
  <si>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</si>
  <si>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</si>
  <si>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</si>
  <si>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</si>
  <si>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</si>
  <si>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</si>
  <si>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</si>
  <si>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</si>
  <si>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</si>
  <si>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</si>
  <si>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</si>
  <si>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</si>
  <si>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</si>
  <si>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</si>
  <si>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</si>
  <si>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</si>
  <si>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</si>
  <si>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</si>
  <si>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</si>
  <si>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</si>
  <si>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</si>
  <si>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</si>
  <si>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</si>
  <si>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</si>
  <si>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</si>
  <si>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</si>
  <si>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</si>
  <si>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</si>
  <si>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</si>
  <si>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</si>
  <si>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</si>
  <si>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</si>
  <si>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</si>
  <si>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</si>
  <si>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</si>
  <si>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</si>
  <si>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</si>
  <si>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</si>
  <si>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</si>
  <si>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</si>
  <si>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</si>
  <si>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</si>
  <si>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</si>
  <si>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</si>
  <si>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</si>
  <si>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</si>
  <si>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</si>
  <si>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</si>
  <si>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</si>
  <si>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</si>
  <si>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</si>
  <si>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</si>
  <si>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</si>
  <si>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</si>
  <si>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</si>
  <si>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</si>
  <si>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</si>
  <si>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</si>
  <si>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</si>
  <si>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</si>
  <si>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</si>
  <si>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</si>
  <si>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</si>
  <si>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</si>
  <si>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</si>
  <si>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</si>
  <si>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</si>
  <si>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</si>
  <si>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</si>
  <si>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</si>
  <si>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</si>
  <si>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</si>
  <si>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</si>
  <si>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</si>
  <si>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</si>
  <si>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</si>
  <si>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</si>
  <si>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</si>
  <si>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</si>
  <si>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</si>
  <si>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</si>
  <si>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</si>
  <si>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</si>
  <si>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</si>
  <si>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</si>
  <si>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</si>
  <si>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</si>
  <si>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</si>
  <si>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</si>
  <si>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</si>
  <si>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</si>
  <si>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</si>
  <si>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</si>
  <si>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</si>
  <si>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</si>
  <si>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</si>
  <si>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</si>
  <si>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</si>
  <si>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</si>
  <si>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</si>
  <si>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</si>
  <si>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</si>
  <si>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</si>
  <si>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</si>
  <si>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</si>
  <si>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</si>
  <si>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</si>
  <si>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</si>
  <si>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</si>
  <si>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</si>
  <si>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</si>
  <si>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</si>
  <si>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</si>
  <si>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</si>
  <si>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</si>
  <si>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</si>
  <si>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</si>
  <si>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</si>
  <si>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</si>
  <si>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</si>
  <si>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</si>
  <si>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</si>
  <si>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</si>
  <si>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</si>
  <si>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</si>
  <si>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</si>
  <si>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</si>
  <si>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</si>
  <si>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</si>
  <si>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</si>
  <si>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</si>
  <si>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</si>
  <si>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</si>
  <si>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</si>
  <si>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</si>
  <si>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</si>
  <si>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</si>
  <si>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</si>
  <si>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</si>
  <si>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</si>
  <si>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</si>
  <si>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</si>
  <si>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</si>
  <si>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</si>
  <si>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</si>
  <si>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</si>
  <si>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</si>
  <si>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</si>
  <si>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</si>
  <si>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</si>
  <si>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</si>
  <si>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</si>
  <si>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</si>
  <si>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</si>
  <si>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</si>
  <si>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</si>
  <si>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</si>
  <si>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</si>
  <si>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</si>
  <si>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</si>
  <si>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</si>
  <si>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</si>
  <si>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</si>
  <si>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</si>
  <si>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</si>
  <si>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</si>
  <si>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</si>
  <si>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</si>
  <si>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</si>
  <si>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</si>
  <si>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</si>
  <si>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</si>
  <si>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</si>
  <si>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</si>
  <si>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</si>
  <si>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</si>
  <si>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</si>
  <si>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</si>
  <si>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</si>
  <si>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</si>
  <si>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</si>
  <si>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</si>
  <si>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</si>
  <si>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</si>
  <si>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</si>
  <si>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</si>
  <si>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</si>
  <si>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</si>
  <si>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</si>
  <si>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</si>
  <si>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</si>
  <si>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</si>
  <si>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</si>
  <si>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</si>
  <si>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</si>
  <si>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</si>
  <si>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</si>
  <si>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</si>
  <si>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</si>
  <si>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</si>
  <si>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</si>
  <si>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</si>
  <si>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</si>
  <si>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</si>
  <si>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</si>
  <si>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</si>
  <si>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</si>
  <si>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</si>
  <si>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</si>
  <si>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</si>
  <si>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</si>
  <si>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</si>
  <si>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</si>
  <si>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</si>
  <si>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</si>
  <si>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</si>
  <si>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</si>
  <si>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</si>
  <si>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</si>
  <si>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</si>
  <si>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</si>
  <si>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</si>
  <si>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</si>
  <si>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</si>
  <si>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</si>
  <si>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</si>
  <si>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</si>
  <si>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</si>
  <si>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</si>
  <si>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</si>
  <si>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</si>
  <si>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</si>
  <si>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</si>
  <si>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</si>
  <si>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</si>
  <si>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</si>
  <si>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</si>
  <si>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</si>
  <si>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</si>
  <si>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</si>
  <si>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</si>
  <si>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</si>
  <si>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</si>
  <si>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</si>
  <si>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</si>
  <si>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</si>
  <si>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</si>
  <si>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</si>
  <si>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</si>
  <si>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</si>
  <si>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</si>
  <si>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</si>
  <si>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</si>
  <si>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</si>
  <si>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</si>
  <si>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</si>
  <si>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</si>
  <si>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</si>
  <si>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</si>
  <si>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</si>
  <si>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</si>
  <si>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</si>
  <si>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</si>
  <si>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</si>
  <si>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</si>
  <si>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</si>
  <si>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</si>
  <si>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</si>
  <si>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</si>
  <si>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</si>
  <si>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</si>
  <si>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</si>
  <si>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</si>
  <si>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</si>
  <si>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</si>
  <si>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</si>
  <si>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</si>
  <si>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</si>
  <si>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</si>
  <si>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</si>
  <si>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</si>
  <si>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</si>
  <si>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</si>
  <si>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</si>
  <si>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</si>
  <si>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</si>
  <si>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</si>
  <si>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</si>
  <si>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</si>
  <si>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</si>
  <si>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</si>
  <si>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</si>
  <si>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</si>
  <si>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</si>
  <si>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</si>
  <si>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</si>
  <si>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</si>
  <si>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</si>
  <si>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</si>
  <si>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</si>
  <si>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</si>
  <si>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</si>
  <si>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</si>
  <si>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</si>
  <si>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</si>
  <si>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</si>
  <si>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</si>
  <si>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</si>
  <si>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</si>
  <si>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</si>
  <si>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</si>
  <si>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</si>
  <si>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</si>
  <si>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</si>
  <si>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</si>
  <si>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</si>
  <si>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</si>
  <si>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</si>
  <si>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</si>
  <si>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</si>
  <si>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</si>
  <si>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</si>
  <si>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</si>
  <si>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</si>
  <si>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</si>
  <si>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</si>
  <si>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</si>
  <si>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</si>
  <si>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</si>
  <si>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</si>
  <si>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</si>
  <si>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</si>
  <si>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</si>
  <si>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</si>
  <si>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</si>
  <si>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</si>
  <si>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</si>
  <si>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</si>
  <si>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</si>
  <si>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</si>
  <si>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</si>
  <si>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</si>
  <si>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</si>
  <si>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</si>
  <si>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</si>
  <si>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</si>
  <si>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</si>
  <si>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</si>
  <si>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</si>
  <si>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</si>
  <si>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</si>
  <si>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</si>
  <si>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</si>
  <si>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</si>
  <si>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</si>
  <si>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</si>
  <si>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</si>
  <si>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</si>
  <si>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</si>
  <si>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</si>
  <si>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</si>
  <si>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</si>
  <si>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</si>
  <si>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</si>
  <si>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</si>
  <si>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</si>
  <si>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</si>
  <si>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</si>
  <si>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</si>
  <si>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</si>
  <si>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</si>
  <si>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</si>
  <si>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</si>
  <si>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</si>
  <si>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</si>
  <si>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</si>
  <si>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</si>
  <si>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</si>
  <si>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</si>
  <si>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</si>
  <si>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</si>
  <si>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</si>
  <si>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</si>
  <si>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</si>
  <si>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</si>
  <si>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</si>
  <si>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</si>
  <si>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</si>
  <si>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</si>
  <si>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</si>
  <si>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</si>
  <si>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</si>
  <si>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</si>
  <si>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</si>
  <si>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</si>
  <si>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</si>
  <si>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</si>
  <si>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</si>
  <si>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</si>
  <si>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</si>
  <si>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</si>
  <si>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</si>
  <si>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</si>
  <si>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</si>
  <si>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</si>
  <si>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</si>
  <si>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</si>
  <si>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</si>
  <si>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</si>
  <si>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</si>
  <si>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</si>
  <si>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</si>
  <si>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</si>
  <si>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</si>
  <si>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</si>
  <si>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</si>
  <si>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</si>
  <si>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</si>
  <si>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</si>
  <si>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</si>
  <si>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</si>
  <si>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</si>
  <si>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</si>
  <si>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</si>
  <si>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</si>
  <si>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</si>
  <si>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</si>
  <si>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</si>
  <si>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</si>
  <si>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</si>
  <si>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</si>
  <si>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</si>
  <si>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</si>
  <si>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</si>
  <si>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</si>
  <si>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</si>
  <si>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</si>
  <si>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</si>
  <si>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</si>
  <si>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</si>
  <si>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</si>
  <si>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</si>
  <si>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</si>
  <si>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</si>
  <si>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</si>
  <si>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</si>
  <si>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</si>
  <si>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</si>
  <si>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</si>
  <si>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</si>
  <si>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</si>
  <si>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</si>
  <si>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</si>
  <si>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</si>
  <si>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</si>
  <si>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</si>
  <si>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</si>
  <si>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</si>
  <si>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</si>
  <si>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</si>
  <si>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</si>
  <si>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</si>
  <si>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</si>
  <si>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</si>
  <si>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</si>
  <si>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</si>
  <si>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</si>
  <si>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</si>
  <si>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</si>
  <si>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</si>
  <si>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</si>
  <si>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</si>
  <si>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</si>
  <si>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</si>
  <si>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</si>
  <si>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</si>
  <si>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</si>
  <si>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</si>
  <si>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</si>
  <si>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</si>
  <si>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</si>
  <si>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</si>
  <si>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</si>
  <si>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</si>
  <si>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</si>
  <si>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</si>
  <si>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</si>
  <si>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</si>
  <si>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</si>
  <si>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</si>
  <si>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</si>
  <si>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</si>
  <si>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</si>
  <si>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</si>
  <si>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</si>
  <si>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</si>
  <si>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</si>
  <si>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</si>
  <si>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</si>
  <si>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</si>
  <si>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</si>
  <si>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</si>
  <si>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</si>
  <si>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</si>
  <si>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</si>
  <si>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</si>
  <si>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</si>
  <si>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</si>
  <si>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</si>
  <si>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</si>
  <si>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</si>
  <si>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</si>
  <si>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</si>
  <si>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</si>
  <si>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</si>
  <si>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</si>
  <si>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</si>
  <si>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</si>
  <si>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</si>
  <si>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</si>
  <si>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</si>
  <si>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</si>
  <si>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</si>
  <si>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</si>
  <si>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</si>
  <si>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</si>
  <si>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</si>
  <si>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</si>
  <si>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</si>
  <si>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</si>
  <si>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</si>
  <si>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</si>
  <si>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</si>
  <si>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</si>
  <si>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</si>
  <si>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</si>
  <si>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</si>
  <si>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</si>
  <si>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</si>
  <si>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</si>
  <si>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</si>
  <si>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</si>
  <si>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</si>
  <si>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</si>
  <si>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</si>
  <si>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</si>
  <si>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</si>
  <si>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</si>
  <si>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</si>
  <si>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</si>
  <si>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</si>
  <si>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</si>
  <si>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</si>
  <si>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</si>
  <si>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</si>
  <si>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</si>
  <si>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</si>
  <si>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</si>
  <si>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</si>
  <si>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</si>
  <si>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</si>
  <si>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</si>
  <si>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</si>
  <si>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</si>
  <si>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</si>
  <si>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</si>
  <si>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</si>
  <si>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</si>
  <si>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</si>
  <si>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</si>
  <si>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</si>
  <si>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</si>
  <si>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</si>
  <si>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</si>
  <si>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</si>
  <si>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</si>
  <si>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</si>
  <si>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</si>
  <si>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</si>
  <si>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</si>
  <si>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</si>
  <si>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</si>
  <si>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</si>
  <si>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</si>
  <si>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</si>
  <si>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</si>
  <si>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</si>
  <si>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</si>
  <si>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</si>
  <si>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</si>
  <si>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</si>
  <si>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</si>
  <si>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</si>
  <si>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</si>
  <si>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</si>
  <si>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</si>
  <si>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</si>
  <si>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</si>
  <si>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</si>
  <si>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</si>
  <si>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</si>
  <si>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</si>
  <si>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</si>
  <si>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</si>
  <si>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</si>
  <si>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</si>
  <si>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</si>
  <si>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</si>
  <si>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</si>
  <si>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</si>
  <si>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</si>
  <si>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</si>
  <si>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</si>
  <si>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</si>
  <si>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</si>
  <si>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</si>
  <si>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</si>
  <si>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</si>
  <si>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</si>
  <si>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</si>
  <si>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</si>
  <si>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</si>
  <si>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</si>
  <si>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</si>
  <si>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</si>
  <si>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</si>
  <si>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</si>
  <si>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</si>
  <si>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</si>
  <si>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</si>
  <si>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</si>
  <si>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</si>
  <si>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</si>
  <si>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</si>
  <si>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</si>
  <si>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</si>
  <si>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</si>
  <si>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</si>
  <si>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</si>
  <si>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</si>
  <si>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</si>
  <si>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</si>
  <si>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</si>
  <si>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</si>
  <si>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</si>
  <si>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</si>
  <si>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</si>
  <si>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</si>
  <si>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</si>
  <si>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</si>
  <si>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</si>
  <si>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</si>
  <si>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</si>
  <si>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</si>
  <si>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</si>
  <si>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</si>
  <si>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</si>
  <si>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</si>
  <si>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</si>
  <si>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</si>
  <si>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</si>
  <si>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</si>
  <si>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</si>
  <si>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</si>
  <si>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</si>
  <si>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</si>
  <si>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</si>
  <si>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</si>
  <si>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</si>
  <si>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</si>
  <si>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</si>
  <si>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</si>
  <si>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</si>
  <si>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</si>
  <si>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</si>
  <si>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</si>
  <si>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</si>
  <si>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</si>
  <si>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</si>
  <si>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</si>
  <si>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</si>
  <si>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</si>
  <si>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</si>
  <si>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</si>
  <si>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</si>
  <si>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</si>
  <si>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</si>
  <si>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</si>
  <si>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</si>
  <si>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</si>
  <si>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</si>
  <si>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</si>
  <si>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</si>
  <si>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</si>
  <si>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</si>
  <si>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</si>
  <si>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</si>
  <si>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</si>
  <si>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</si>
  <si>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</si>
  <si>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</si>
  <si>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</si>
  <si>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</si>
  <si>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</si>
  <si>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</si>
  <si>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</si>
  <si>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</si>
  <si>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</si>
  <si>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</si>
  <si>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</si>
  <si>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</si>
  <si>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</si>
  <si>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</si>
  <si>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</si>
  <si>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</si>
  <si>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</si>
  <si>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</si>
  <si>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</si>
  <si>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</si>
  <si>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</si>
  <si>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</si>
  <si>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</si>
  <si>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</si>
  <si>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</si>
  <si>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</si>
  <si>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</si>
  <si>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</si>
  <si>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</si>
  <si>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</si>
  <si>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</si>
  <si>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</si>
  <si>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</si>
  <si>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</si>
  <si>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</si>
  <si>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</si>
  <si>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</si>
  <si>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</si>
  <si>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</si>
  <si>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</si>
  <si>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</si>
  <si>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</si>
  <si>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</si>
  <si>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</si>
  <si>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</si>
  <si>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</si>
  <si>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</si>
  <si>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</si>
  <si>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</si>
  <si>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</si>
  <si>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</si>
  <si>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</si>
  <si>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</si>
  <si>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</si>
  <si>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</si>
  <si>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</si>
  <si>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</si>
  <si>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</si>
  <si>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</si>
  <si>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</si>
  <si>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</si>
  <si>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</si>
  <si>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</si>
  <si>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</si>
  <si>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</si>
  <si>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</si>
  <si>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</si>
  <si>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</si>
  <si>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</si>
  <si>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</si>
  <si>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</si>
  <si>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</si>
  <si>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</si>
  <si>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</si>
  <si>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</si>
  <si>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</si>
  <si>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</si>
  <si>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</si>
  <si>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</si>
  <si>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</si>
  <si>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</si>
  <si>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</si>
  <si>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</si>
  <si>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</si>
  <si>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</si>
  <si>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</si>
  <si>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</si>
  <si>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</si>
  <si>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</si>
  <si>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</si>
  <si>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</si>
  <si>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</si>
  <si>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</si>
  <si>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</si>
  <si>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</si>
  <si>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</si>
  <si>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</si>
  <si>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</si>
  <si>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</si>
  <si>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</si>
  <si>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</si>
  <si>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</si>
  <si>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</si>
  <si>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</si>
  <si>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</si>
  <si>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</si>
  <si>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</si>
  <si>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</si>
  <si>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</si>
  <si>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</si>
  <si>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</si>
  <si>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</si>
  <si>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</si>
  <si>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</si>
  <si>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</si>
  <si>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</si>
  <si>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</si>
  <si>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</si>
  <si>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</si>
  <si>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</si>
  <si>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</si>
  <si>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</si>
  <si>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</si>
  <si>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</si>
  <si>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</si>
  <si>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</si>
  <si>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</si>
  <si>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</si>
  <si>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</si>
  <si>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</si>
  <si>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</si>
  <si>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</si>
  <si>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</si>
  <si>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</si>
  <si>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</si>
  <si>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</si>
  <si>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</si>
  <si>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</si>
  <si>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</si>
  <si>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</si>
  <si>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</si>
  <si>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</si>
  <si>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</si>
  <si>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</si>
  <si>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</si>
  <si>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</si>
  <si>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</si>
  <si>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</si>
  <si>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</si>
  <si>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</si>
  <si>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</si>
  <si>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</si>
  <si>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</si>
  <si>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</si>
  <si>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</si>
  <si>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</si>
  <si>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</si>
  <si>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</si>
  <si>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</si>
  <si>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</si>
  <si>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</si>
  <si>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</si>
  <si>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</si>
  <si>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</si>
  <si>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</si>
  <si>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</si>
  <si>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</si>
  <si>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</si>
  <si>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</si>
  <si>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</si>
  <si>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</si>
  <si>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</si>
  <si>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</si>
  <si>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</si>
  <si>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</si>
  <si>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</si>
  <si>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</si>
  <si>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</si>
  <si>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</si>
  <si>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</si>
  <si>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</si>
  <si>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</si>
  <si>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</si>
  <si>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</si>
  <si>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</si>
  <si>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</si>
  <si>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</si>
  <si>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</si>
  <si>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</si>
  <si>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</si>
  <si>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</si>
  <si>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</si>
  <si>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</si>
  <si>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</si>
  <si>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</si>
  <si>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</si>
  <si>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</si>
  <si>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</si>
  <si>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</si>
  <si>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</si>
  <si>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</si>
  <si>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</si>
  <si>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</si>
  <si>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</si>
  <si>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</si>
  <si>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</si>
  <si>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</si>
  <si>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</si>
  <si>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</si>
  <si>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</si>
  <si>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</si>
  <si>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</si>
  <si>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</si>
  <si>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</si>
  <si>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</si>
  <si>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</si>
  <si>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</si>
  <si>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</si>
  <si>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</si>
  <si>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</si>
  <si>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</si>
  <si>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</si>
  <si>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</si>
  <si>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</si>
  <si>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</si>
  <si>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</si>
  <si>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</si>
  <si>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</si>
  <si>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</si>
  <si>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</si>
  <si>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</si>
  <si>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</si>
  <si>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</si>
  <si>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</si>
  <si>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</si>
  <si>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</si>
  <si>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</si>
  <si>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</si>
  <si>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</si>
  <si>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</si>
  <si>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</si>
  <si>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</si>
  <si>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</si>
  <si>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</si>
  <si>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</si>
  <si>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</si>
  <si>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</si>
  <si>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</si>
  <si>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</si>
  <si>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</si>
  <si>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</si>
  <si>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</si>
  <si>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</si>
  <si>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</si>
  <si>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</si>
  <si>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</si>
  <si>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</si>
  <si>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</si>
  <si>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</si>
  <si>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</si>
  <si>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</si>
  <si>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</si>
  <si>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</si>
  <si>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</si>
  <si>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</si>
  <si>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</si>
  <si>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</si>
  <si>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</si>
  <si>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</si>
  <si>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</si>
  <si>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</si>
  <si>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</si>
  <si>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</si>
  <si>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</si>
  <si>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</si>
  <si>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</si>
  <si>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</si>
  <si>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</si>
  <si>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</si>
  <si>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</si>
  <si>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</si>
  <si>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</si>
  <si>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</si>
  <si>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</si>
  <si>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</si>
  <si>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</si>
  <si>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</si>
  <si>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</si>
  <si>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</si>
  <si>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</si>
  <si>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</si>
  <si>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</si>
  <si>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</si>
  <si>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</si>
  <si>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</si>
  <si>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</si>
  <si>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</si>
  <si>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</si>
  <si>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</si>
  <si>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</si>
  <si>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</si>
  <si>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</si>
  <si>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</si>
  <si>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</si>
  <si>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</si>
  <si>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</si>
  <si>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</si>
  <si>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</si>
  <si>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</si>
  <si>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</si>
  <si>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</si>
  <si>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</si>
  <si>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</si>
  <si>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</si>
  <si>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</si>
  <si>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</si>
  <si>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</si>
  <si>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</si>
  <si>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</si>
  <si>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</si>
  <si>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</si>
  <si>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</si>
  <si>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</si>
  <si>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</si>
  <si>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</si>
  <si>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</si>
  <si>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</si>
  <si>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</si>
  <si>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</si>
  <si>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</si>
  <si>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</si>
  <si>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</si>
  <si>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</si>
  <si>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</si>
  <si>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</si>
  <si>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</si>
  <si>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</si>
  <si>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</si>
  <si>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</si>
  <si>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</si>
  <si>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</si>
  <si>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</si>
  <si>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</si>
  <si>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</si>
  <si>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</si>
  <si>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</si>
  <si>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</si>
  <si>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</si>
  <si>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</si>
  <si>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</si>
  <si>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</si>
  <si>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</si>
  <si>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</si>
  <si>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</si>
  <si>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</si>
  <si>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</si>
  <si>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</si>
  <si>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</si>
  <si>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</si>
  <si>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</si>
  <si>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</si>
  <si>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</si>
  <si>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</si>
  <si>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</si>
  <si>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</si>
  <si>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</si>
  <si>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</si>
  <si>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</si>
  <si>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</si>
  <si>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</si>
  <si>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</si>
  <si>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</si>
  <si>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</si>
  <si>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</si>
  <si>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</si>
  <si>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</si>
  <si>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</si>
  <si>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</si>
  <si>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</si>
  <si>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</si>
  <si>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</si>
  <si>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</si>
  <si>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</si>
  <si>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</si>
  <si>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</si>
  <si>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</si>
  <si>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</si>
  <si>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</si>
  <si>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</si>
  <si>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</si>
  <si>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</si>
  <si>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</si>
  <si>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</si>
  <si>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</si>
  <si>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</si>
  <si>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</si>
  <si>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</si>
  <si>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</si>
  <si>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</si>
  <si>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</si>
  <si>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</si>
  <si>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</si>
  <si>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</si>
  <si>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</si>
  <si>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</si>
  <si>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</si>
  <si>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</si>
  <si>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</si>
  <si>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</si>
  <si>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</si>
  <si>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</si>
  <si>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</si>
  <si>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</si>
  <si>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</si>
  <si>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</si>
  <si>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</si>
  <si>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</si>
  <si>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</si>
  <si>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</si>
  <si>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</si>
  <si>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</si>
  <si>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</si>
  <si>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</si>
  <si>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</si>
  <si>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</si>
  <si>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</si>
  <si>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</si>
  <si>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</si>
  <si>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</si>
  <si>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</si>
  <si>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</si>
  <si>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</si>
  <si>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</si>
  <si>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</si>
  <si>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</si>
  <si>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</si>
  <si>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</si>
  <si>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</si>
  <si>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</si>
  <si>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</si>
  <si>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</si>
  <si>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</si>
  <si>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</si>
  <si>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</si>
  <si>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</si>
  <si>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</si>
  <si>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</si>
  <si>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</si>
  <si>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</si>
  <si>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</si>
  <si>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</si>
  <si>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</si>
  <si>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</si>
  <si>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</si>
  <si>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</si>
  <si>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</si>
  <si>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</si>
  <si>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</si>
  <si>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</si>
  <si>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</si>
  <si>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</si>
  <si>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</si>
  <si>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</si>
  <si>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</si>
  <si>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</si>
  <si>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</si>
  <si>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</si>
  <si>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</si>
  <si>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</si>
  <si>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</si>
  <si>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</si>
  <si>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</si>
  <si>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</si>
  <si>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</si>
  <si>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</si>
  <si>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</si>
  <si>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</si>
  <si>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</si>
  <si>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</si>
  <si>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</si>
  <si>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</si>
  <si>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</si>
  <si>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</si>
  <si>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</si>
  <si>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</si>
  <si>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</si>
  <si>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</si>
  <si>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</si>
  <si>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</si>
  <si>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</si>
  <si>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</si>
  <si>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</si>
  <si>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</si>
  <si>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</si>
  <si>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</si>
  <si>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</si>
  <si>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</si>
  <si>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</si>
  <si>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</si>
  <si>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</si>
  <si>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</si>
  <si>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</si>
  <si>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</si>
  <si>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</si>
  <si>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</si>
  <si>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</si>
  <si>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</si>
  <si>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</si>
  <si>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</si>
  <si>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</si>
  <si>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</si>
  <si>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</si>
  <si>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</si>
  <si>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</si>
  <si>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</si>
  <si>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</si>
  <si>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</si>
  <si>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</si>
  <si>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</si>
  <si>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</si>
  <si>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</si>
  <si>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</si>
  <si>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</si>
  <si>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</si>
  <si>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</si>
  <si>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</si>
  <si>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</si>
  <si>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</si>
  <si>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</si>
  <si>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</si>
  <si>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</si>
  <si>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</si>
  <si>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</si>
  <si>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</si>
  <si>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</si>
  <si>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</si>
  <si>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</si>
  <si>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</si>
  <si>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</si>
  <si>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</si>
  <si>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</si>
  <si>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</si>
  <si>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</si>
  <si>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</si>
  <si>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</si>
  <si>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</si>
  <si>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</si>
  <si>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</si>
  <si>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</si>
  <si>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</si>
  <si>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</si>
  <si>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</si>
  <si>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</si>
  <si>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</si>
  <si>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</si>
  <si>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</si>
  <si>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</si>
  <si>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</si>
  <si>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</si>
  <si>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</si>
  <si>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</si>
  <si>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</si>
  <si>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</si>
  <si>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</si>
  <si>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</si>
  <si>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</si>
  <si>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</si>
  <si>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</si>
  <si>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</si>
  <si>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</si>
  <si>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</si>
  <si>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</si>
  <si>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</si>
  <si>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</si>
  <si>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</si>
  <si>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</si>
  <si>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</si>
  <si>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</si>
  <si>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</si>
  <si>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</si>
  <si>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</si>
  <si>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</si>
  <si>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</si>
  <si>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</si>
  <si>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</si>
  <si>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</si>
  <si>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</si>
  <si>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</si>
  <si>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</si>
  <si>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</si>
  <si>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</si>
  <si>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</si>
  <si>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</si>
  <si>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</si>
  <si>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</si>
  <si>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</si>
  <si>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</si>
  <si>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</si>
  <si>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</si>
  <si>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</si>
  <si>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</si>
  <si>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</si>
  <si>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</si>
  <si>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</si>
  <si>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</si>
  <si>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</si>
  <si>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</si>
  <si>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</si>
  <si>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</si>
  <si>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</si>
  <si>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</si>
  <si>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</si>
  <si>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</si>
  <si>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</si>
  <si>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</si>
  <si>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</si>
  <si>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</si>
  <si>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</si>
  <si>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</si>
  <si>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</si>
  <si>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</si>
  <si>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</si>
  <si>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</si>
  <si>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</si>
  <si>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</si>
  <si>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</si>
  <si>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</si>
  <si>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</si>
  <si>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</si>
  <si>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</si>
  <si>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</si>
  <si>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</si>
  <si>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</si>
  <si>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</si>
  <si>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</si>
  <si>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</si>
  <si>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</si>
  <si>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</si>
  <si>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</si>
  <si>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</si>
  <si>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</si>
  <si>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</si>
  <si>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</si>
  <si>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</si>
  <si>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</si>
  <si>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</si>
  <si>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</si>
  <si>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</si>
  <si>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</si>
  <si>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</si>
  <si>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</si>
  <si>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</si>
  <si>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</si>
  <si>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</si>
  <si>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</si>
  <si>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</si>
  <si>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</si>
  <si>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</si>
  <si>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</si>
  <si>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</si>
  <si>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</si>
  <si>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</si>
  <si>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</si>
  <si>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</si>
  <si>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</si>
  <si>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</si>
  <si>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</si>
  <si>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</si>
  <si>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</si>
  <si>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</si>
  <si>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</si>
  <si>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</si>
  <si>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</si>
  <si>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</si>
  <si>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</si>
  <si>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</si>
  <si>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</si>
  <si>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</si>
  <si>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</si>
  <si>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</si>
  <si>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</si>
  <si>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</si>
  <si>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</si>
  <si>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</si>
  <si>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</si>
  <si>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</si>
  <si>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</si>
  <si>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</si>
  <si>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</si>
  <si>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</si>
  <si>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</si>
  <si>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</si>
  <si>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</si>
  <si>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</si>
  <si>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</si>
  <si>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</si>
  <si>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</si>
  <si>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</si>
  <si>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</si>
  <si>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</si>
  <si>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</si>
  <si>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</si>
  <si>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</si>
  <si>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</si>
  <si>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</si>
  <si>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</si>
  <si>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</si>
  <si>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</si>
  <si>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</si>
  <si>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</si>
  <si>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</si>
  <si>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</si>
  <si>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</si>
  <si>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</si>
  <si>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</si>
  <si>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</si>
  <si>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</si>
  <si>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</si>
  <si>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</si>
  <si>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</si>
  <si>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</si>
  <si>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</si>
  <si>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</si>
  <si>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</si>
  <si>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</si>
  <si>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</si>
  <si>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</si>
  <si>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</si>
  <si>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</si>
  <si>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</si>
  <si>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</si>
  <si>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</si>
  <si>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</si>
  <si>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</si>
  <si>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</si>
  <si>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</si>
  <si>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</si>
  <si>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</si>
  <si>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</si>
  <si>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</si>
  <si>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</si>
  <si>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</si>
  <si>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</si>
  <si>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</si>
  <si>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</si>
  <si>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</si>
  <si>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</si>
  <si>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</si>
  <si>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</si>
  <si>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</si>
  <si>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</si>
  <si>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</si>
  <si>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</si>
  <si>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</si>
  <si>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</si>
  <si>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</si>
  <si>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</si>
  <si>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</si>
  <si>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</si>
  <si>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</si>
  <si>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</si>
  <si>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</si>
  <si>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</si>
  <si>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</si>
  <si>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</si>
  <si>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</si>
  <si>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</si>
  <si>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</si>
  <si>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</si>
  <si>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</si>
  <si>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</si>
  <si>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</si>
  <si>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</si>
  <si>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</si>
  <si>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</si>
  <si>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</si>
  <si>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</si>
  <si>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</si>
  <si>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</si>
  <si>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</si>
  <si>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</si>
  <si>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</si>
  <si>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</si>
  <si>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</si>
  <si>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</si>
  <si>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</si>
  <si>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</si>
  <si>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</si>
  <si>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</si>
  <si>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</si>
  <si>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</si>
  <si>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</si>
  <si>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</si>
  <si>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</si>
  <si>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</si>
  <si>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</si>
  <si>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</si>
  <si>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</si>
  <si>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</si>
  <si>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</si>
  <si>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</si>
  <si>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</si>
  <si>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</si>
  <si>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</si>
  <si>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</si>
  <si>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</si>
  <si>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</si>
  <si>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</si>
  <si>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</si>
  <si>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</si>
  <si>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</si>
  <si>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</si>
  <si>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</si>
  <si>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</si>
  <si>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</si>
  <si>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</si>
  <si>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</si>
  <si>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</si>
  <si>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</si>
  <si>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</si>
  <si>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</si>
  <si>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</si>
  <si>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</si>
  <si>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</si>
  <si>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</si>
  <si>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</si>
  <si>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</si>
  <si>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</si>
  <si>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</si>
  <si>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</si>
  <si>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</si>
  <si>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</si>
  <si>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</si>
  <si>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</si>
  <si>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</si>
  <si>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</si>
  <si>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</si>
  <si>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</si>
  <si>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</si>
  <si>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</si>
  <si>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</si>
  <si>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</si>
  <si>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</si>
  <si>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</si>
  <si>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</si>
  <si>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</si>
  <si>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</si>
  <si>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</si>
  <si>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</si>
  <si>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</si>
  <si>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</si>
  <si>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</si>
  <si>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</si>
  <si>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</si>
  <si>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</si>
  <si>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</si>
  <si>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</si>
  <si>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</si>
  <si>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</si>
  <si>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</si>
  <si>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</si>
  <si>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</si>
  <si>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</si>
  <si>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</si>
  <si>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</si>
  <si>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</si>
  <si>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</si>
  <si>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</si>
  <si>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</si>
  <si>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</si>
  <si>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</si>
  <si>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</si>
  <si>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</si>
  <si>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</si>
  <si>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</si>
  <si>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</si>
  <si>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</si>
  <si>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</si>
  <si>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</si>
  <si>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</si>
  <si>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</si>
  <si>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</si>
  <si>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</si>
  <si>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</si>
  <si>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</si>
  <si>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</si>
  <si>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</si>
  <si>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</si>
  <si>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</si>
  <si>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</si>
  <si>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</si>
  <si>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</si>
  <si>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</si>
  <si>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</si>
  <si>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</si>
  <si>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</si>
  <si>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</si>
  <si>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</si>
  <si>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</si>
  <si>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</si>
  <si>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</si>
  <si>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</si>
  <si>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</si>
  <si>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</si>
  <si>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</si>
  <si>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</si>
  <si>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</si>
  <si>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</si>
  <si>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</si>
  <si>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</si>
  <si>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</si>
  <si>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</si>
  <si>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</si>
  <si>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</si>
  <si>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</si>
  <si>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</si>
  <si>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</si>
  <si>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</si>
  <si>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</si>
  <si>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</si>
  <si>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</si>
  <si>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</si>
  <si>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</si>
  <si>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</si>
  <si>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</si>
  <si>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</si>
  <si>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</si>
  <si>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</si>
  <si>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</si>
  <si>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</si>
  <si>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</si>
  <si>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</si>
  <si>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</si>
  <si>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</si>
  <si>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</si>
  <si>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</si>
  <si>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</si>
  <si>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</si>
  <si>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</si>
  <si>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</si>
  <si>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</si>
  <si>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</si>
  <si>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</si>
  <si>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</si>
  <si>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</si>
  <si>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</si>
  <si>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</si>
  <si>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</si>
  <si>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</si>
  <si>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</si>
  <si>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</si>
  <si>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</si>
  <si>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</si>
  <si>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</si>
  <si>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</si>
  <si>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</si>
  <si>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</si>
  <si>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</si>
  <si>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</si>
  <si>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</si>
  <si>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</si>
  <si>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</si>
  <si>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</si>
  <si>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</si>
  <si>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</si>
  <si>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</si>
  <si>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</si>
  <si>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</si>
  <si>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</si>
  <si>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</si>
  <si>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</si>
  <si>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</si>
  <si>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</si>
  <si>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</si>
  <si>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</si>
  <si>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</si>
  <si>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</si>
  <si>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</si>
  <si>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</si>
  <si>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</si>
  <si>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</si>
  <si>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</si>
  <si>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</si>
  <si>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</si>
  <si>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</si>
  <si>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</si>
  <si>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</si>
  <si>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</si>
  <si>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</si>
  <si>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</si>
  <si>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</si>
  <si>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</si>
  <si>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</si>
  <si>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</si>
  <si>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</si>
  <si>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</si>
  <si>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</si>
  <si>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</si>
  <si>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</si>
  <si>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</si>
  <si>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</si>
  <si>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</si>
  <si>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</si>
  <si>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</si>
  <si>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</si>
  <si>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</si>
  <si>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</si>
  <si>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</si>
  <si>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</si>
  <si>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</si>
  <si>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</si>
  <si>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</si>
  <si>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</si>
  <si>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</si>
  <si>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</si>
  <si>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</si>
  <si>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</si>
  <si>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</si>
  <si>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</si>
  <si>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</si>
  <si>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</si>
  <si>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</si>
  <si>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</si>
  <si>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</si>
  <si>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</si>
  <si>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</si>
  <si>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</si>
  <si>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</si>
  <si>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</si>
  <si>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</si>
  <si>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</si>
  <si>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</si>
  <si>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</si>
  <si>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</si>
  <si>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</si>
  <si>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</si>
  <si>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</si>
  <si>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</si>
  <si>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</si>
  <si>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</si>
  <si>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</si>
  <si>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</si>
  <si>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</si>
  <si>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</si>
  <si>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</si>
  <si>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</si>
  <si>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</si>
  <si>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</si>
  <si>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</si>
  <si>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</si>
  <si>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</si>
  <si>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</si>
  <si>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</si>
  <si>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</si>
  <si>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</si>
  <si>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</si>
  <si>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</si>
  <si>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</si>
  <si>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</si>
  <si>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</si>
  <si>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</si>
  <si>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</si>
  <si>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</si>
  <si>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</si>
  <si>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</si>
  <si>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</si>
  <si>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</si>
  <si>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</si>
  <si>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</si>
  <si>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</si>
  <si>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</si>
  <si>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</si>
  <si>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</si>
  <si>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</si>
  <si>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</si>
  <si>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</si>
  <si>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</si>
  <si>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</si>
  <si>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</si>
  <si>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</si>
  <si>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</si>
  <si>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</si>
  <si>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</si>
  <si>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</si>
  <si>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</si>
  <si>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</si>
  <si>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</si>
  <si>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</si>
  <si>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</si>
  <si>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</si>
  <si>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</si>
  <si>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</si>
  <si>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</si>
  <si>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</si>
  <si>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</si>
  <si>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</si>
  <si>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</si>
  <si>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</si>
  <si>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</si>
  <si>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</si>
  <si>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</si>
  <si>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</si>
  <si>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</si>
  <si>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</si>
  <si>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</si>
  <si>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</si>
  <si>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</si>
  <si>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</si>
  <si>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</si>
  <si>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</si>
  <si>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</si>
  <si>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</si>
  <si>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</si>
  <si>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</si>
  <si>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</si>
  <si>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</si>
  <si>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</si>
  <si>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</si>
  <si>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</si>
  <si>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</si>
  <si>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</si>
  <si>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</si>
  <si>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</si>
  <si>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</si>
  <si>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</si>
  <si>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</si>
  <si>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</si>
  <si>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</si>
  <si>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</si>
  <si>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</si>
  <si>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</si>
  <si>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</si>
  <si>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</si>
  <si>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</si>
  <si>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</si>
  <si>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</si>
  <si>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</si>
  <si>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</si>
  <si>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</si>
  <si>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</si>
  <si>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</si>
  <si>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</si>
  <si>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</si>
  <si>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</si>
  <si>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</si>
  <si>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</si>
  <si>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</si>
  <si>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</si>
  <si>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</si>
  <si>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</si>
  <si>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</si>
  <si>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</si>
  <si>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</si>
  <si>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</si>
  <si>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</si>
  <si>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</si>
  <si>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</si>
  <si>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</si>
  <si>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</si>
  <si>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</si>
  <si>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</si>
  <si>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</si>
  <si>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</si>
  <si>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</si>
  <si>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</si>
  <si>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</si>
  <si>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</si>
  <si>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</si>
  <si>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</si>
  <si>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</si>
  <si>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</si>
  <si>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</si>
  <si>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</si>
  <si>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</si>
  <si>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</si>
  <si>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</si>
  <si>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</si>
  <si>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</si>
  <si>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</si>
  <si>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</si>
  <si>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</si>
  <si>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</si>
  <si>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</si>
  <si>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</si>
  <si>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</si>
  <si>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</si>
  <si>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</si>
  <si>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</si>
  <si>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</si>
  <si>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</si>
  <si>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</si>
  <si>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</si>
  <si>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</si>
  <si>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</si>
  <si>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</si>
  <si>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</si>
  <si>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</si>
  <si>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</si>
  <si>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</si>
  <si>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</si>
  <si>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</si>
  <si>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</si>
  <si>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</si>
  <si>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</si>
  <si>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</si>
  <si>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</si>
  <si>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</si>
  <si>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</si>
  <si>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</si>
  <si>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</si>
  <si>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</si>
  <si>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</si>
  <si>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</si>
  <si>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</si>
  <si>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</si>
  <si>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</si>
  <si>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</si>
  <si>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</si>
  <si>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</si>
  <si>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</si>
  <si>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</si>
  <si>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</si>
  <si>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</si>
  <si>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</si>
  <si>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</si>
  <si>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</si>
  <si>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</si>
  <si>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</si>
  <si>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</si>
  <si>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</si>
  <si>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</si>
  <si>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</si>
  <si>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</si>
  <si>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</si>
  <si>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</si>
  <si>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</si>
  <si>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</si>
  <si>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</si>
  <si>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</si>
  <si>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</si>
  <si>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</si>
  <si>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</si>
  <si>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</si>
  <si>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</si>
  <si>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</si>
  <si>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</si>
  <si>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</si>
  <si>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</si>
  <si>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</si>
  <si>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</si>
  <si>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</si>
  <si>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</si>
  <si>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</si>
  <si>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</si>
  <si>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</si>
  <si>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</si>
  <si>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</si>
  <si>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</si>
  <si>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</si>
  <si>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</si>
  <si>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</si>
  <si>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</si>
  <si>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</si>
  <si>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</si>
  <si>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</si>
  <si>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</si>
  <si>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</si>
  <si>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</si>
  <si>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</si>
  <si>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</si>
  <si>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</si>
  <si>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</si>
  <si>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</si>
  <si>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</si>
  <si>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</si>
  <si>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</si>
  <si>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</si>
  <si>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</si>
  <si>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</si>
  <si>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</si>
  <si>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</si>
  <si>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</si>
  <si>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</si>
  <si>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</si>
  <si>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</si>
  <si>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</si>
  <si>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</si>
  <si>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</si>
  <si>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</si>
  <si>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</si>
  <si>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</si>
  <si>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</si>
  <si>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</si>
  <si>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</si>
  <si>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</si>
  <si>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</si>
  <si>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</si>
  <si>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</si>
  <si>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</si>
  <si>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</si>
  <si>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</si>
  <si>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</si>
  <si>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</si>
  <si>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</si>
  <si>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</si>
  <si>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</si>
  <si>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</si>
  <si>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</si>
  <si>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</si>
  <si>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</si>
  <si>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</si>
  <si>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</si>
  <si>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</si>
  <si>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</si>
  <si>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</si>
  <si>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</si>
  <si>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</si>
  <si>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</si>
  <si>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</si>
  <si>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</si>
  <si>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</si>
  <si>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</si>
  <si>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</si>
  <si>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</si>
  <si>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</si>
  <si>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</si>
  <si>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</si>
  <si>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</si>
  <si>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</si>
  <si>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</si>
  <si>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</si>
  <si>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</si>
  <si>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</si>
  <si>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</si>
  <si>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</si>
  <si>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</si>
  <si>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</si>
  <si>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</si>
  <si>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</si>
  <si>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</si>
  <si>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</si>
  <si>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</si>
  <si>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</si>
  <si>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</si>
  <si>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</si>
  <si>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</si>
  <si>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</si>
  <si>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</si>
  <si>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</si>
  <si>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</si>
  <si>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</si>
  <si>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</si>
  <si>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</si>
  <si>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</si>
  <si>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</si>
  <si>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</si>
  <si>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</si>
  <si>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</si>
  <si>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</si>
  <si>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</si>
  <si>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</si>
  <si>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</si>
  <si>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</si>
  <si>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</si>
  <si>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</si>
  <si>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</si>
  <si>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</si>
  <si>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</si>
  <si>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</si>
  <si>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</si>
  <si>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</si>
  <si>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</si>
  <si>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</si>
  <si>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</si>
  <si>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</si>
  <si>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</si>
  <si>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</si>
  <si>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</si>
  <si>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</si>
  <si>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</si>
  <si>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</si>
  <si>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</si>
  <si>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</si>
  <si>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</si>
  <si>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</si>
  <si>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</si>
  <si>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</si>
  <si>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</si>
  <si>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</si>
  <si>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</si>
  <si>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</si>
  <si>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</si>
  <si>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</si>
  <si>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</si>
  <si>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</si>
  <si>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</si>
  <si>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</si>
  <si>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</si>
  <si>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</si>
  <si>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</si>
  <si>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</si>
  <si>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</si>
  <si>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</si>
  <si>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</si>
  <si>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</si>
  <si>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</si>
  <si>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</si>
  <si>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</si>
  <si>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</si>
  <si>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</si>
  <si>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</si>
  <si>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</si>
  <si>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</si>
  <si>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</si>
  <si>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</si>
  <si>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</si>
  <si>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</si>
  <si>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</si>
  <si>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</si>
  <si>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</si>
  <si>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</si>
  <si>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</si>
  <si>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</si>
  <si>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</si>
  <si>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</si>
  <si>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</si>
  <si>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</si>
  <si>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</si>
  <si>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</si>
  <si>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</si>
  <si>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</si>
  <si>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</si>
  <si>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</si>
  <si>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</si>
  <si>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</si>
  <si>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</si>
  <si>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</si>
  <si>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</si>
  <si>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</si>
  <si>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</si>
  <si>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</si>
  <si>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</si>
  <si>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</si>
  <si>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</si>
  <si>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</si>
  <si>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</si>
  <si>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</si>
  <si>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</si>
  <si>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</si>
  <si>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</si>
  <si>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</si>
  <si>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</si>
  <si>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</si>
  <si>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</si>
  <si>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</si>
  <si>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</si>
  <si>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</si>
  <si>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</si>
  <si>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</si>
  <si>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</si>
  <si>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</si>
  <si>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</si>
  <si>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</si>
  <si>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</si>
  <si>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</si>
  <si>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</si>
  <si>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</si>
  <si>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</si>
  <si>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</si>
  <si>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</si>
  <si>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</si>
  <si>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</si>
  <si>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</si>
  <si>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</si>
  <si>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</si>
  <si>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</si>
  <si>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</si>
  <si>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</si>
  <si>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</si>
  <si>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</si>
  <si>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</si>
  <si>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</si>
  <si>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</si>
  <si>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</si>
  <si>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</si>
  <si>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</si>
  <si>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</si>
  <si>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</si>
  <si>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</si>
  <si>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</si>
  <si>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</si>
  <si>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</si>
  <si>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</si>
  <si>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</si>
  <si>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</si>
  <si>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</si>
  <si>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</si>
  <si>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</si>
  <si>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</si>
  <si>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</si>
  <si>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</si>
  <si>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</si>
  <si>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</si>
  <si>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</si>
  <si>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</si>
  <si>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</si>
  <si>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</si>
  <si>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</si>
  <si>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</si>
  <si>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</si>
  <si>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</si>
  <si>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</si>
  <si>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</si>
  <si>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</si>
  <si>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</si>
  <si>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</si>
  <si>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</si>
  <si>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</si>
  <si>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</si>
  <si>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</si>
  <si>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</si>
  <si>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</si>
  <si>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</si>
  <si>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</si>
  <si>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</si>
  <si>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</si>
  <si>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</si>
  <si>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</si>
  <si>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</si>
  <si>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</si>
  <si>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</si>
  <si>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</si>
  <si>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</si>
  <si>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</si>
  <si>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</si>
  <si>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</si>
  <si>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</si>
  <si>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</si>
  <si>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</si>
  <si>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</si>
  <si>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</si>
  <si>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</si>
  <si>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</si>
  <si>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</si>
  <si>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</si>
  <si>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</si>
  <si>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</si>
  <si>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</si>
  <si>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</si>
  <si>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</si>
  <si>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</si>
  <si>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</si>
  <si>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</si>
  <si>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</si>
  <si>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</si>
  <si>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</si>
  <si>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</si>
  <si>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</si>
  <si>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</si>
  <si>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</si>
  <si>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</si>
  <si>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</si>
  <si>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</si>
  <si>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</si>
  <si>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</si>
  <si>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</si>
  <si>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</si>
  <si>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</si>
  <si>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</si>
  <si>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</si>
  <si>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</si>
  <si>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</si>
  <si>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</si>
  <si>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</si>
  <si>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</si>
  <si>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</si>
  <si>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</si>
  <si>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</si>
  <si>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</si>
  <si>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</si>
  <si>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</si>
  <si>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</si>
  <si>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</si>
  <si>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</si>
  <si>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</si>
  <si>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</si>
  <si>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</si>
  <si>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</si>
  <si>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</si>
  <si>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</si>
  <si>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</si>
  <si>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</si>
  <si>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</si>
  <si>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</si>
  <si>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</si>
  <si>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</si>
  <si>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</si>
  <si>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</si>
  <si>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</si>
  <si>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</si>
  <si>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</si>
  <si>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</si>
  <si>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</si>
  <si>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</si>
  <si>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</si>
  <si>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</si>
  <si>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</si>
  <si>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</si>
  <si>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</si>
  <si>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</si>
  <si>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</si>
  <si>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</si>
  <si>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</si>
  <si>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</si>
  <si>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</si>
  <si>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</si>
  <si>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</si>
  <si>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</si>
  <si>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</si>
  <si>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</si>
  <si>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</si>
  <si>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</si>
  <si>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</si>
  <si>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</si>
  <si>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</si>
  <si>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</si>
  <si>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</si>
  <si>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</si>
  <si>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</si>
  <si>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</si>
  <si>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</si>
  <si>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</si>
  <si>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</si>
  <si>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</si>
  <si>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</si>
  <si>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</si>
  <si>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</si>
  <si>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</si>
  <si>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</si>
  <si>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</si>
  <si>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</si>
  <si>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</si>
  <si>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</si>
  <si>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</si>
  <si>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</si>
  <si>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</si>
  <si>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</si>
  <si>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</si>
  <si>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</si>
  <si>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</si>
  <si>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</si>
  <si>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</si>
  <si>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</si>
  <si>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</si>
  <si>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</si>
  <si>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</si>
  <si>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</si>
  <si>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</si>
  <si>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</si>
  <si>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</si>
  <si>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</si>
  <si>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</si>
  <si>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</si>
  <si>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</si>
  <si>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</si>
  <si>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</si>
  <si>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</si>
  <si>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</si>
  <si>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</si>
  <si>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</si>
  <si>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</si>
  <si>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</si>
  <si>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</si>
  <si>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</si>
  <si>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</si>
  <si>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</si>
  <si>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</si>
  <si>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</si>
  <si>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</si>
  <si>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</si>
  <si>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</si>
  <si>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</si>
  <si>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</si>
  <si>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</si>
  <si>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</si>
  <si>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</si>
  <si>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</si>
  <si>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</si>
  <si>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</si>
  <si>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</si>
  <si>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</si>
  <si>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</si>
  <si>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</si>
  <si>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</si>
  <si>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</si>
  <si>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</si>
  <si>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</si>
  <si>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</si>
  <si>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</si>
  <si>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</si>
  <si>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</si>
  <si>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</si>
  <si>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</si>
  <si>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</si>
  <si>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</si>
  <si>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</si>
  <si>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</si>
  <si>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</si>
  <si>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</si>
  <si>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</si>
  <si>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</si>
  <si>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</si>
  <si>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</si>
  <si>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</si>
  <si>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</si>
  <si>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</si>
  <si>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</si>
  <si>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</si>
  <si>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</si>
  <si>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</si>
  <si>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</si>
  <si>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</si>
  <si>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</si>
  <si>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</si>
  <si>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</si>
  <si>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</si>
  <si>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</si>
  <si>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</si>
  <si>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</si>
  <si>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</si>
  <si>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</si>
  <si>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</si>
  <si>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</si>
  <si>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</si>
  <si>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</si>
  <si>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</si>
  <si>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</si>
  <si>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</si>
  <si>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</si>
  <si>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</si>
  <si>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</si>
  <si>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</si>
  <si>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</si>
  <si>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</si>
  <si>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</si>
  <si>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</si>
  <si>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</si>
  <si>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</si>
  <si>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</si>
  <si>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</si>
  <si>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</si>
  <si>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</si>
  <si>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</si>
  <si>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</si>
  <si>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</si>
  <si>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</si>
  <si>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</si>
  <si>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</si>
  <si>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</si>
  <si>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</si>
  <si>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</si>
  <si>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</si>
  <si>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</si>
  <si>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</si>
  <si>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</si>
  <si>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</si>
  <si>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</si>
  <si>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</si>
  <si>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</si>
  <si>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</si>
  <si>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</si>
  <si>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</si>
  <si>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</si>
  <si>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</si>
  <si>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</si>
  <si>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</si>
  <si>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</si>
  <si>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</si>
  <si>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</si>
  <si>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</si>
  <si>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</si>
  <si>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</si>
  <si>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</si>
  <si>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</si>
  <si>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</si>
  <si>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</si>
  <si>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</si>
  <si>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</si>
  <si>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</si>
  <si>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</si>
  <si>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</si>
  <si>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</si>
  <si>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</si>
  <si>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</si>
  <si>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</si>
  <si>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</si>
  <si>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</si>
  <si>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</si>
  <si>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</si>
  <si>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</si>
  <si>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</si>
  <si>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</si>
  <si>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</si>
  <si>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</si>
  <si>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</si>
  <si>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</si>
  <si>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</si>
  <si>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</si>
  <si>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</si>
  <si>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</si>
  <si>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</si>
  <si>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</si>
  <si>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</si>
  <si>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</si>
  <si>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</si>
  <si>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</si>
  <si>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</si>
  <si>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</si>
  <si>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</si>
  <si>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</si>
  <si>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</si>
  <si>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</si>
  <si>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</si>
  <si>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</si>
  <si>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</si>
  <si>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</si>
  <si>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</si>
  <si>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</si>
  <si>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</si>
  <si>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</si>
  <si>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</si>
  <si>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</si>
  <si>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</si>
  <si>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</si>
  <si>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</si>
  <si>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</si>
  <si>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</si>
  <si>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</si>
  <si>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</si>
  <si>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</si>
  <si>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</si>
  <si>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</si>
  <si>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</si>
  <si>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</si>
  <si>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</si>
  <si>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</si>
  <si>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</si>
  <si>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</si>
  <si>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</si>
  <si>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</si>
  <si>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</si>
  <si>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</si>
  <si>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</si>
  <si>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</si>
  <si>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</si>
  <si>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</si>
  <si>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</si>
  <si>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</si>
  <si>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</si>
  <si>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</si>
  <si>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</si>
  <si>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</si>
  <si>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</si>
  <si>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</si>
  <si>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</si>
  <si>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</si>
  <si>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</si>
  <si>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</si>
  <si>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</si>
  <si>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</si>
  <si>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</si>
  <si>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</si>
  <si>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</si>
  <si>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</si>
  <si>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</si>
  <si>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</si>
  <si>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</si>
  <si>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</si>
  <si>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</si>
  <si>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</si>
  <si>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</si>
  <si>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</si>
  <si>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</si>
  <si>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</si>
  <si>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</si>
  <si>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</si>
  <si>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</si>
  <si>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</si>
  <si>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</si>
  <si>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</si>
  <si>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</si>
  <si>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</si>
  <si>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</si>
  <si>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</si>
  <si>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</si>
  <si>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</si>
  <si>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</si>
  <si>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</si>
  <si>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</si>
  <si>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</si>
  <si>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</si>
  <si>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</si>
  <si>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</si>
  <si>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</si>
  <si>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</si>
  <si>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</si>
  <si>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</si>
  <si>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</si>
  <si>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</si>
  <si>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</si>
  <si>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</si>
  <si>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</si>
  <si>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</si>
  <si>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</si>
  <si>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</si>
  <si>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</si>
  <si>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</si>
  <si>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</si>
  <si>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</si>
  <si>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</si>
  <si>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</si>
  <si>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</si>
  <si>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</si>
  <si>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</si>
  <si>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</si>
  <si>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</si>
  <si>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</si>
  <si>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</si>
  <si>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</si>
  <si>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</si>
  <si>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</si>
  <si>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</si>
  <si>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</si>
  <si>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</si>
  <si>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</si>
  <si>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</si>
  <si>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</si>
  <si>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</si>
  <si>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</si>
  <si>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</si>
  <si>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</si>
  <si>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</si>
  <si>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</si>
  <si>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</si>
  <si>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</si>
  <si>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</si>
  <si>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</si>
  <si>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</si>
  <si>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</si>
  <si>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</si>
  <si>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</si>
  <si>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</si>
  <si>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</si>
  <si>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</si>
  <si>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</si>
  <si>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</si>
  <si>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</si>
  <si>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</si>
  <si>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</si>
  <si>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</si>
  <si>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</si>
  <si>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</si>
  <si>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</si>
  <si>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</si>
  <si>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</si>
  <si>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</si>
  <si>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</si>
  <si>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</si>
  <si>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</si>
  <si>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</si>
  <si>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</si>
  <si>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</si>
  <si>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</si>
  <si>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</si>
  <si>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</si>
  <si>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</si>
  <si>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</si>
  <si>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</si>
  <si>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</si>
  <si>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</si>
  <si>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</si>
  <si>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</si>
  <si>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</si>
  <si>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</si>
  <si>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</si>
  <si>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</si>
  <si>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</si>
  <si>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</si>
  <si>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</si>
  <si>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</si>
  <si>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</si>
  <si>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</si>
  <si>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</si>
  <si>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</si>
  <si>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</si>
  <si>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</si>
  <si>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</si>
  <si>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</si>
  <si>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</si>
  <si>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</si>
  <si>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</si>
  <si>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</si>
  <si>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</si>
  <si>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</si>
  <si>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</si>
  <si>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</si>
  <si>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</si>
  <si>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</si>
  <si>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</si>
  <si>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</si>
  <si>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</si>
  <si>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</si>
  <si>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</si>
  <si>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</si>
  <si>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</si>
  <si>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</si>
  <si>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</si>
  <si>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</si>
  <si>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</si>
  <si>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</si>
  <si>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</si>
  <si>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</si>
  <si>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</si>
  <si>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</si>
  <si>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</si>
  <si>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</si>
  <si>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</si>
  <si>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</si>
  <si>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</si>
  <si>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</si>
  <si>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</si>
  <si>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</si>
  <si>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</si>
  <si>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</si>
  <si>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</si>
  <si>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</si>
  <si>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</si>
  <si>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</si>
  <si>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</si>
  <si>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</si>
  <si>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</si>
  <si>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</si>
  <si>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</si>
  <si>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</si>
  <si>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</si>
  <si>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</si>
  <si>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</si>
  <si>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</si>
  <si>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</si>
  <si>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</si>
  <si>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</si>
  <si>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</si>
  <si>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</si>
  <si>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</si>
  <si>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</si>
  <si>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</si>
  <si>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</si>
  <si>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</si>
  <si>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</si>
  <si>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</si>
  <si>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</si>
  <si>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</si>
  <si>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</si>
  <si>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</si>
  <si>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</si>
  <si>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</si>
  <si>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</si>
  <si>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</si>
  <si>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</si>
  <si>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</si>
  <si>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</si>
  <si>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</si>
  <si>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</si>
  <si>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</si>
  <si>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</si>
  <si>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</si>
  <si>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</si>
  <si>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</si>
  <si>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</si>
  <si>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</si>
  <si>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</si>
  <si>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</si>
  <si>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</si>
  <si>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</si>
  <si>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</si>
  <si>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</si>
  <si>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</si>
  <si>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</si>
  <si>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</si>
  <si>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</si>
  <si>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</si>
  <si>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</si>
  <si>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</si>
  <si>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</si>
  <si>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</si>
  <si>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</si>
  <si>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</si>
  <si>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</si>
  <si>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</si>
  <si>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</si>
  <si>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</si>
  <si>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</si>
  <si>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</si>
  <si>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</si>
  <si>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</si>
  <si>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</si>
  <si>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</si>
  <si>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</si>
  <si>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</si>
  <si>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</si>
  <si>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</si>
  <si>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</si>
  <si>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</si>
  <si>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</si>
  <si>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</si>
  <si>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</si>
  <si>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</si>
  <si>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</si>
  <si>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</si>
  <si>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</si>
  <si>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</si>
  <si>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</si>
  <si>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</si>
  <si>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</si>
  <si>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</si>
  <si>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</si>
  <si>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</si>
  <si>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</si>
  <si>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</si>
  <si>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</si>
  <si>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</si>
  <si>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</si>
  <si>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</si>
  <si>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</si>
  <si>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</si>
  <si>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</si>
  <si>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</si>
  <si>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</si>
  <si>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</si>
  <si>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</si>
  <si>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</si>
  <si>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</si>
  <si>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</si>
  <si>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</si>
  <si>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</si>
  <si>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</si>
  <si>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</si>
  <si>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</si>
  <si>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</si>
  <si>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</si>
  <si>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</si>
  <si>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</si>
  <si>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</si>
  <si>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</si>
  <si>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</si>
  <si>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</si>
  <si>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</si>
  <si>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</si>
  <si>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</si>
  <si>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</si>
  <si>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</si>
  <si>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</si>
  <si>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</si>
  <si>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</si>
  <si>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</si>
  <si>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</si>
  <si>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</si>
  <si>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</si>
  <si>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</si>
  <si>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</si>
  <si>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</si>
  <si>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</si>
  <si>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</si>
  <si>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</si>
  <si>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</si>
  <si>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</si>
  <si>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</si>
  <si>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</si>
  <si>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</si>
  <si>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</si>
  <si>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</si>
  <si>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</si>
  <si>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</si>
  <si>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</si>
  <si>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</si>
  <si>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</si>
  <si>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</si>
  <si>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</si>
  <si>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</si>
  <si>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</si>
  <si>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</si>
  <si>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</si>
  <si>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</si>
  <si>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</si>
  <si>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</si>
  <si>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</si>
  <si>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</si>
  <si>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</si>
  <si>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</si>
  <si>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</si>
  <si>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</si>
  <si>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</si>
  <si>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</si>
  <si>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</si>
  <si>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</si>
  <si>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</si>
  <si>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</si>
  <si>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</si>
  <si>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</si>
  <si>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</si>
  <si>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</si>
  <si>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</si>
  <si>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</si>
  <si>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</si>
  <si>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</si>
  <si>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</si>
  <si>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</si>
  <si>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</si>
  <si>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</si>
  <si>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</si>
  <si>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</si>
  <si>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</si>
  <si>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</si>
  <si>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</si>
  <si>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</si>
  <si>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</si>
  <si>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</si>
  <si>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</si>
  <si>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</si>
  <si>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</si>
  <si>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</si>
  <si>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</si>
  <si>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</si>
  <si>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</si>
  <si>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</si>
  <si>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</si>
  <si>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</si>
  <si>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</si>
  <si>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</si>
  <si>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</si>
  <si>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</si>
  <si>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</si>
  <si>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</si>
  <si>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</si>
  <si>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</si>
  <si>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</si>
  <si>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</si>
  <si>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</si>
  <si>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</si>
  <si>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</si>
  <si>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</si>
  <si>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</si>
  <si>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</si>
  <si>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</si>
  <si>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</si>
  <si>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</si>
  <si>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</si>
  <si>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</si>
  <si>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</si>
  <si>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</si>
  <si>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</si>
  <si>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</si>
  <si>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</si>
  <si>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</si>
  <si>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</si>
  <si>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</si>
  <si>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</si>
  <si>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</si>
  <si>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</si>
  <si>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</si>
  <si>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</si>
  <si>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</si>
  <si>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</si>
  <si>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</si>
  <si>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</si>
  <si>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</si>
  <si>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</si>
  <si>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</si>
  <si>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</si>
  <si>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</si>
  <si>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</si>
  <si>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</si>
  <si>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</si>
  <si>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</si>
  <si>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</si>
  <si>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</si>
  <si>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</si>
  <si>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</si>
  <si>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</si>
  <si>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</si>
  <si>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</si>
  <si>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</si>
  <si>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</si>
  <si>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</si>
  <si>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</si>
  <si>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</si>
  <si>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</si>
  <si>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</si>
  <si>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</si>
  <si>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</si>
  <si>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</si>
  <si>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</si>
  <si>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</si>
  <si>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</si>
  <si>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</si>
  <si>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</si>
  <si>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</si>
  <si>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</si>
  <si>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</si>
  <si>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</si>
  <si>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</si>
  <si>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</si>
  <si>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</si>
  <si>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</si>
  <si>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</si>
  <si>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</si>
  <si>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</si>
  <si>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</si>
  <si>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</si>
  <si>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</si>
  <si>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</si>
  <si>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</si>
  <si>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</si>
  <si>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</si>
  <si>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</si>
  <si>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</si>
  <si>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</si>
  <si>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</si>
  <si>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</si>
  <si>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</si>
  <si>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</si>
  <si>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</si>
  <si>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</si>
  <si>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</si>
  <si>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</si>
  <si>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</si>
  <si>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</si>
  <si>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</si>
  <si>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</si>
  <si>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</si>
  <si>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</si>
  <si>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</si>
  <si>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</si>
  <si>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</si>
  <si>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</si>
  <si>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</si>
  <si>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</si>
  <si>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</si>
  <si>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</si>
  <si>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</si>
  <si>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</si>
  <si>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</si>
  <si>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</si>
  <si>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</si>
  <si>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</si>
  <si>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</si>
  <si>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</si>
  <si>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</si>
  <si>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</si>
  <si>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</si>
  <si>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</si>
  <si>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</si>
  <si>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</si>
  <si>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</si>
  <si>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</si>
  <si>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</si>
  <si>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</si>
  <si>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</si>
  <si>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</si>
  <si>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</si>
  <si>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</si>
  <si>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</si>
  <si>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</si>
  <si>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</si>
  <si>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</si>
  <si>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</si>
  <si>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</si>
  <si>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</si>
  <si>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</si>
  <si>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</si>
  <si>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</si>
  <si>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</si>
  <si>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</si>
  <si>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</si>
  <si>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</si>
  <si>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</si>
  <si>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</si>
  <si>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</si>
  <si>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</si>
  <si>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</si>
  <si>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</si>
  <si>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</si>
  <si>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</si>
  <si>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</si>
  <si>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</si>
  <si>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</si>
  <si>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</si>
  <si>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</si>
  <si>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</si>
  <si>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</si>
  <si>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</si>
  <si>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</si>
  <si>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</si>
  <si>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</si>
  <si>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</si>
  <si>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</si>
  <si>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</si>
  <si>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</si>
  <si>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</si>
  <si>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</si>
  <si>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</si>
  <si>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</si>
  <si>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</si>
  <si>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</si>
  <si>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</si>
  <si>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</si>
  <si>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</si>
  <si>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</si>
  <si>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</si>
  <si>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</si>
  <si>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</si>
  <si>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</si>
  <si>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</si>
  <si>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</si>
  <si>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</si>
  <si>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</si>
  <si>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</si>
  <si>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</si>
  <si>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</si>
  <si>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</si>
  <si>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</si>
  <si>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</si>
  <si>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</si>
  <si>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</si>
  <si>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</si>
  <si>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</si>
  <si>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</si>
  <si>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</si>
  <si>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</si>
  <si>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</si>
  <si>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</si>
  <si>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</si>
  <si>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</si>
  <si>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</si>
  <si>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</si>
  <si>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</si>
  <si>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</si>
  <si>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</si>
  <si>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</si>
  <si>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</si>
  <si>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</si>
  <si>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</si>
  <si>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</si>
  <si>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</si>
  <si>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</si>
  <si>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</si>
  <si>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</si>
  <si>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</si>
  <si>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</si>
  <si>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</si>
  <si>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</si>
  <si>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</si>
  <si>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</si>
  <si>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</si>
  <si>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</si>
  <si>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</si>
  <si>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</si>
  <si>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</si>
  <si>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</si>
  <si>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</si>
  <si>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</si>
  <si>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</si>
  <si>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</si>
  <si>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</si>
  <si>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</si>
  <si>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</si>
  <si>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</si>
  <si>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</si>
  <si>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</si>
  <si>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</si>
  <si>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</si>
  <si>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</si>
  <si>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</si>
  <si>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</si>
  <si>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</si>
  <si>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</si>
  <si>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</si>
  <si>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</si>
  <si>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</si>
  <si>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</si>
  <si>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</si>
  <si>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</si>
  <si>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</si>
  <si>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</si>
  <si>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</si>
  <si>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</si>
  <si>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</si>
  <si>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</si>
  <si>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</si>
  <si>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</si>
  <si>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</si>
  <si>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</si>
  <si>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</si>
  <si>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</si>
  <si>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</si>
  <si>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</si>
  <si>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</si>
  <si>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</si>
  <si>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</si>
  <si>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</si>
  <si>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</si>
  <si>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</si>
  <si>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</si>
  <si>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</si>
  <si>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</si>
  <si>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</si>
  <si>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</si>
  <si>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</si>
  <si>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</si>
  <si>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</si>
  <si>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</si>
  <si>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</si>
  <si>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</si>
  <si>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</si>
  <si>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</si>
  <si>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</si>
  <si>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</si>
  <si>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</si>
  <si>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</si>
  <si>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</si>
  <si>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</si>
  <si>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</si>
  <si>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</si>
  <si>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</si>
  <si>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</si>
  <si>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</si>
  <si>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</si>
  <si>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</si>
  <si>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</si>
  <si>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</si>
  <si>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</si>
  <si>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</si>
  <si>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</si>
  <si>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</si>
  <si>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</si>
  <si>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</si>
  <si>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</si>
  <si>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</si>
  <si>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</si>
  <si>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</si>
  <si>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</si>
  <si>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</si>
  <si>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</si>
  <si>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</si>
  <si>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</si>
  <si>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</si>
  <si>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</si>
  <si>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</si>
  <si>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</si>
  <si>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</si>
  <si>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</si>
  <si>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</si>
  <si>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</si>
  <si>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</si>
  <si>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</si>
  <si>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</si>
  <si>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</si>
  <si>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</si>
  <si>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</si>
  <si>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</si>
  <si>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</si>
  <si>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</si>
  <si>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</si>
  <si>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</si>
  <si>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</si>
  <si>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</si>
  <si>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</si>
  <si>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</si>
  <si>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</si>
  <si>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</si>
  <si>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</si>
  <si>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</si>
  <si>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</si>
  <si>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</si>
  <si>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</si>
  <si>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</si>
  <si>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</si>
  <si>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</si>
  <si>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</si>
  <si>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</si>
  <si>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</si>
  <si>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</si>
  <si>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</si>
  <si>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</si>
  <si>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</si>
  <si>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</si>
  <si>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</si>
  <si>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</si>
  <si>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</si>
  <si>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</si>
  <si>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</si>
  <si>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</si>
  <si>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</si>
  <si>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</si>
  <si>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</si>
  <si>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</si>
  <si>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</si>
  <si>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</si>
  <si>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</si>
  <si>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</si>
  <si>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</si>
  <si>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</si>
  <si>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</si>
  <si>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</si>
  <si>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</si>
  <si>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</si>
  <si>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</si>
  <si>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</si>
  <si>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</si>
  <si>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</si>
  <si>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</si>
  <si>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</si>
  <si>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</si>
  <si>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</si>
  <si>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</si>
  <si>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</si>
  <si>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</si>
  <si>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</si>
  <si>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</si>
  <si>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</si>
  <si>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</si>
  <si>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</si>
  <si>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</si>
  <si>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</si>
  <si>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</si>
  <si>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</si>
  <si>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</si>
  <si>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</si>
  <si>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</si>
  <si>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</si>
  <si>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</si>
  <si>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</si>
  <si>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</si>
  <si>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</si>
  <si>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</si>
  <si>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</si>
  <si>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</si>
  <si>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</si>
  <si>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</si>
  <si>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</si>
  <si>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</si>
  <si>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</si>
  <si>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</si>
  <si>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</si>
  <si>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</si>
  <si>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</si>
  <si>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</si>
  <si>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</si>
  <si>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</si>
  <si>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</si>
  <si>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</si>
  <si>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</si>
  <si>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</si>
  <si>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</si>
  <si>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</si>
  <si>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</si>
  <si>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</si>
  <si>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</si>
  <si>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</si>
  <si>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</si>
  <si>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</si>
  <si>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</si>
  <si>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</si>
  <si>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</si>
  <si>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</si>
  <si>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</si>
  <si>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</si>
  <si>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</si>
  <si>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</si>
  <si>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</si>
  <si>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</si>
  <si>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</si>
  <si>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</si>
  <si>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</si>
  <si>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</si>
  <si>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</si>
  <si>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</si>
  <si>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</si>
  <si>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</si>
  <si>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</si>
  <si>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</si>
  <si>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</si>
  <si>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</si>
  <si>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</si>
  <si>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</si>
  <si>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</si>
  <si>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</si>
  <si>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</si>
  <si>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</si>
  <si>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</si>
  <si>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</si>
  <si>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</si>
  <si>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</si>
  <si>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</si>
  <si>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</si>
  <si>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</si>
  <si>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</si>
  <si>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</si>
  <si>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</si>
  <si>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</si>
  <si>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</si>
  <si>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</si>
  <si>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</si>
  <si>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</si>
  <si>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</si>
  <si>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</si>
  <si>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</si>
  <si>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</si>
  <si>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</si>
  <si>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</si>
  <si>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</si>
  <si>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</si>
  <si>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</si>
  <si>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</si>
  <si>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</si>
  <si>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</si>
  <si>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</si>
  <si>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</si>
  <si>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</si>
  <si>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</si>
  <si>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</si>
  <si>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</si>
  <si>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</si>
  <si>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</si>
  <si>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</si>
  <si>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</si>
  <si>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</si>
  <si>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</si>
  <si>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</si>
  <si>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</si>
  <si>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</si>
  <si>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</si>
  <si>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</si>
  <si>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</si>
  <si>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</si>
  <si>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</si>
  <si>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</si>
  <si>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</si>
  <si>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</si>
  <si>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</si>
  <si>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</si>
  <si>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</si>
  <si>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</si>
  <si>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</si>
  <si>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</si>
  <si>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</si>
  <si>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</si>
  <si>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</si>
  <si>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</si>
  <si>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</si>
  <si>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</si>
  <si>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</si>
  <si>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</si>
  <si>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</si>
  <si>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</si>
  <si>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</si>
  <si>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</si>
  <si>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</si>
  <si>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</si>
  <si>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</si>
  <si>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</si>
  <si>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</si>
  <si>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</si>
  <si>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</si>
  <si>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</si>
  <si>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</si>
  <si>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</si>
  <si>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</si>
  <si>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</si>
  <si>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</si>
  <si>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</si>
  <si>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</si>
  <si>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</si>
  <si>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</si>
  <si>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</si>
  <si>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</si>
  <si>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</si>
  <si>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</si>
  <si>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</si>
  <si>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</si>
  <si>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</si>
  <si>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</si>
  <si>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</si>
  <si>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</si>
  <si>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</si>
  <si>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</si>
  <si>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</si>
  <si>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</si>
  <si>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</si>
  <si>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</si>
  <si>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</si>
  <si>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</si>
  <si>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</si>
  <si>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</si>
  <si>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</si>
  <si>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</si>
  <si>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</si>
  <si>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</si>
  <si>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</si>
  <si>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</si>
  <si>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</si>
  <si>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</si>
  <si>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</si>
  <si>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</si>
  <si>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</si>
  <si>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</si>
  <si>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</si>
  <si>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</si>
  <si>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</si>
  <si>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</si>
  <si>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</si>
  <si>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</si>
  <si>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</si>
  <si>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</si>
  <si>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</si>
  <si>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</si>
  <si>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</si>
  <si>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</si>
  <si>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</si>
  <si>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</si>
  <si>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</si>
  <si>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</si>
  <si>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</si>
  <si>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</si>
  <si>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</si>
  <si>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</si>
  <si>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</si>
  <si>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</si>
  <si>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</si>
  <si>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</si>
  <si>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</si>
  <si>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</si>
  <si>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</si>
  <si>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</si>
  <si>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</si>
  <si>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</si>
  <si>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</si>
  <si>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</si>
  <si>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</si>
  <si>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</si>
  <si>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</si>
  <si>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</si>
  <si>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</si>
  <si>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</si>
  <si>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</si>
  <si>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</si>
  <si>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</si>
  <si>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</si>
  <si>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</si>
  <si>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</si>
  <si>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</si>
  <si>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</si>
  <si>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</si>
  <si>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</si>
  <si>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</si>
  <si>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</si>
  <si>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</si>
  <si>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</si>
  <si>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</si>
  <si>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</si>
  <si>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</si>
  <si>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</si>
  <si>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</si>
  <si>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</si>
  <si>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</si>
  <si>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</si>
  <si>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</si>
  <si>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</si>
  <si>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</si>
  <si>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</si>
  <si>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</si>
  <si>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</si>
  <si>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</si>
  <si>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</si>
  <si>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</si>
  <si>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</si>
  <si>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</si>
  <si>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</si>
  <si>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</si>
  <si>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</si>
  <si>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</si>
  <si>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</si>
  <si>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</si>
  <si>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</si>
  <si>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</si>
  <si>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</si>
  <si>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</si>
  <si>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</si>
  <si>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</si>
  <si>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</si>
  <si>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</si>
  <si>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</si>
  <si>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</si>
  <si>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</si>
  <si>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</si>
  <si>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</si>
  <si>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</si>
  <si>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</si>
  <si>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</si>
  <si>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</si>
  <si>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</si>
  <si>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</si>
  <si>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</si>
  <si>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</si>
  <si>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</si>
  <si>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</si>
  <si>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</si>
  <si>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</si>
  <si>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</si>
  <si>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</si>
  <si>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</si>
  <si>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</si>
  <si>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</si>
  <si>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</si>
  <si>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</si>
  <si>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</si>
  <si>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</si>
  <si>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</si>
  <si>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</si>
  <si>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</si>
  <si>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</si>
  <si>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</si>
  <si>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</si>
  <si>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</si>
  <si>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</si>
  <si>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</si>
  <si>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</si>
  <si>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</si>
  <si>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</si>
  <si>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</si>
  <si>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</si>
  <si>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</si>
  <si>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</si>
  <si>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</si>
  <si>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</si>
  <si>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</si>
  <si>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</si>
  <si>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</si>
  <si>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</si>
  <si>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</si>
  <si>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</si>
  <si>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</si>
  <si>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</si>
  <si>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</si>
  <si>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</si>
  <si>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</si>
  <si>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</si>
  <si>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</si>
  <si>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</si>
  <si>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</si>
  <si>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</si>
  <si>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</si>
  <si>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</si>
  <si>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</si>
  <si>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</si>
  <si>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</si>
  <si>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</si>
  <si>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</si>
  <si>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</si>
  <si>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</si>
  <si>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</si>
  <si>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</si>
  <si>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</si>
  <si>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</si>
  <si>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</si>
  <si>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</si>
  <si>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</si>
  <si>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</si>
  <si>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</si>
  <si>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</si>
  <si>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</si>
  <si>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</si>
  <si>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</si>
  <si>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</si>
  <si>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</si>
  <si>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</si>
  <si>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</si>
  <si>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</si>
  <si>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</si>
  <si>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</si>
  <si>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</si>
  <si>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</si>
  <si>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</si>
  <si>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</si>
  <si>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</si>
  <si>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</si>
  <si>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</si>
  <si>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</si>
  <si>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</si>
  <si>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</si>
  <si>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</si>
  <si>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</si>
  <si>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</si>
  <si>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</si>
  <si>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</si>
  <si>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</si>
  <si>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</si>
  <si>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</si>
  <si>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</si>
  <si>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</si>
  <si>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</si>
  <si>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</si>
  <si>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</si>
  <si>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</si>
  <si>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</si>
  <si>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</si>
  <si>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</si>
  <si>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</si>
  <si>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</si>
  <si>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</si>
  <si>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</si>
  <si>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</si>
  <si>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</si>
  <si>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</si>
  <si>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</si>
  <si>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</si>
  <si>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</si>
  <si>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</si>
  <si>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</si>
  <si>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</si>
  <si>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</si>
  <si>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</si>
  <si>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</si>
  <si>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</si>
  <si>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</si>
  <si>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</si>
  <si>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</si>
  <si>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</si>
  <si>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</si>
  <si>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</si>
  <si>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</si>
  <si>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</si>
  <si>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</si>
  <si>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</si>
  <si>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</si>
  <si>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</si>
  <si>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</si>
  <si>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</si>
  <si>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</si>
  <si>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</si>
  <si>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</si>
  <si>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</si>
  <si>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</si>
  <si>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</si>
  <si>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</si>
  <si>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</si>
  <si>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</si>
  <si>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</si>
  <si>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</si>
  <si>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</si>
  <si>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</si>
  <si>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</si>
  <si>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</si>
  <si>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</si>
  <si>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</si>
  <si>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</si>
  <si>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</si>
  <si>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</si>
  <si>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</si>
  <si>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</si>
  <si>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</si>
  <si>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</si>
  <si>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</si>
  <si>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</si>
  <si>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</si>
  <si>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</si>
  <si>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</si>
  <si>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</si>
  <si>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</si>
  <si>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</si>
  <si>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</si>
  <si>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</si>
  <si>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</si>
  <si>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</si>
  <si>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</si>
  <si>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</si>
  <si>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</si>
  <si>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</si>
  <si>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</si>
  <si>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</si>
  <si>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</si>
  <si>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</si>
  <si>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</si>
  <si>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</si>
  <si>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</si>
  <si>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</si>
  <si>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</si>
  <si>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</si>
  <si>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</si>
  <si>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</si>
  <si>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</si>
  <si>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</si>
  <si>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</si>
  <si>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</si>
  <si>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</si>
  <si>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</si>
  <si>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</si>
  <si>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</si>
  <si>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</si>
  <si>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</si>
  <si>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</si>
  <si>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</si>
  <si>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</si>
  <si>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</si>
  <si>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</si>
  <si>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</si>
  <si>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</si>
  <si>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</si>
  <si>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</si>
  <si>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</si>
  <si>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</si>
  <si>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</si>
  <si>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</si>
  <si>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</si>
  <si>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</si>
  <si>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</si>
  <si>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</si>
  <si>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</si>
  <si>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</si>
  <si>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</si>
  <si>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</si>
  <si>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</si>
  <si>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</si>
  <si>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</si>
  <si>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</si>
  <si>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</si>
  <si>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</si>
  <si>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</si>
  <si>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</si>
  <si>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</si>
  <si>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</si>
  <si>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</si>
  <si>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</si>
  <si>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</si>
  <si>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</si>
  <si>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</si>
  <si>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</si>
  <si>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</si>
  <si>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</si>
  <si>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</si>
  <si>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</si>
  <si>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</si>
  <si>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</si>
  <si>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</si>
  <si>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</si>
  <si>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</si>
  <si>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</si>
  <si>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</si>
  <si>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</si>
  <si>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</si>
  <si>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</si>
  <si>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</si>
  <si>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</si>
  <si>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</si>
  <si>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</si>
  <si>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</si>
  <si>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</si>
  <si>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</si>
  <si>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</si>
  <si>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</si>
  <si>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</si>
  <si>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</si>
  <si>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</si>
  <si>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</si>
  <si>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</si>
  <si>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</si>
  <si>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</si>
  <si>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</si>
  <si>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</si>
  <si>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</si>
  <si>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</si>
  <si>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</si>
  <si>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</si>
  <si>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</si>
  <si>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</si>
  <si>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</si>
  <si>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</si>
  <si>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</si>
  <si>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</si>
  <si>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</si>
  <si>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</si>
  <si>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</si>
  <si>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</si>
  <si>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</si>
  <si>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</si>
  <si>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</si>
  <si>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</si>
  <si>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</si>
  <si>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</si>
  <si>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</si>
  <si>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</si>
  <si>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</si>
  <si>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</si>
  <si>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</si>
  <si>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</si>
  <si>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</si>
  <si>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</si>
  <si>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</si>
  <si>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</si>
  <si>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</si>
  <si>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</si>
  <si>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</si>
  <si>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</si>
  <si>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</si>
  <si>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</si>
  <si>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</si>
  <si>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</si>
  <si>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</si>
  <si>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</si>
  <si>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</si>
  <si>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</si>
  <si>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</si>
  <si>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</si>
  <si>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</si>
  <si>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</si>
  <si>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</si>
  <si>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</si>
  <si>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</si>
  <si>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</si>
  <si>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</si>
  <si>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</si>
  <si>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</si>
  <si>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</si>
  <si>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</si>
  <si>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</si>
  <si>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</si>
  <si>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</si>
  <si>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</si>
  <si>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</si>
  <si>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</si>
  <si>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</si>
  <si>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</si>
  <si>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</si>
  <si>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</si>
  <si>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</si>
  <si>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</si>
  <si>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</si>
  <si>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</si>
  <si>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</si>
  <si>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</si>
  <si>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</si>
  <si>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</si>
  <si>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</si>
  <si>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</si>
  <si>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</si>
  <si>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</si>
  <si>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</si>
  <si>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</si>
  <si>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</si>
  <si>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</si>
  <si>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</si>
  <si>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</si>
  <si>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</si>
  <si>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</si>
  <si>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</si>
  <si>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</si>
  <si>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</si>
  <si>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</si>
  <si>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</si>
  <si>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</si>
  <si>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</si>
  <si>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</si>
  <si>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</si>
  <si>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</si>
  <si>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</si>
  <si>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</si>
  <si>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</si>
  <si>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</si>
  <si>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</si>
  <si>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</si>
  <si>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</si>
  <si>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</si>
  <si>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</si>
  <si>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</si>
  <si>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</si>
  <si>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</si>
  <si>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</si>
  <si>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</si>
  <si>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</si>
  <si>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</si>
  <si>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</si>
  <si>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</si>
  <si>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</si>
  <si>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</si>
  <si>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</si>
  <si>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</si>
  <si>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</si>
  <si>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</si>
  <si>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</si>
  <si>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</si>
  <si>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</si>
  <si>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</si>
  <si>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</si>
  <si>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</si>
  <si>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</si>
  <si>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</si>
  <si>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</si>
  <si>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</si>
  <si>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</si>
  <si>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</si>
  <si>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</si>
  <si>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</si>
  <si>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</si>
  <si>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</si>
  <si>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</si>
  <si>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</si>
  <si>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</si>
  <si>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</si>
  <si>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</si>
  <si>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</si>
  <si>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</si>
  <si>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</si>
  <si>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</si>
  <si>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</si>
  <si>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</si>
  <si>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</si>
  <si>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</si>
  <si>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</si>
  <si>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</si>
  <si>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</si>
  <si>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</si>
  <si>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</si>
  <si>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</si>
  <si>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</si>
  <si>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</si>
  <si>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</si>
  <si>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</si>
  <si>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</si>
  <si>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</si>
  <si>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</si>
  <si>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</si>
  <si>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</si>
  <si>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</si>
  <si>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</si>
  <si>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</si>
  <si>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</si>
  <si>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</si>
  <si>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</si>
  <si>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</si>
  <si>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</si>
  <si>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</si>
  <si>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</si>
  <si>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</si>
  <si>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</si>
  <si>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</si>
  <si>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</si>
  <si>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</si>
  <si>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</si>
  <si>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</si>
  <si>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</si>
  <si>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</si>
  <si>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</si>
  <si>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</si>
  <si>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</si>
  <si>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</si>
  <si>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</si>
  <si>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</si>
  <si>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</si>
  <si>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</si>
  <si>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</si>
  <si>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</si>
  <si>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</si>
  <si>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</si>
  <si>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</si>
  <si>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</si>
  <si>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</si>
  <si>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</si>
  <si>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</si>
  <si>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</si>
  <si>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</si>
  <si>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</si>
  <si>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</si>
  <si>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</si>
  <si>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</si>
  <si>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</si>
  <si>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</si>
  <si>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</si>
  <si>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</si>
  <si>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</si>
  <si>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</si>
  <si>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</si>
  <si>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</si>
  <si>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</si>
  <si>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</si>
  <si>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</si>
  <si>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</si>
  <si>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</si>
  <si>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</si>
  <si>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</si>
  <si>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</si>
  <si>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</si>
  <si>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</si>
  <si>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</si>
  <si>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</si>
  <si>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</si>
  <si>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</si>
  <si>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</si>
  <si>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</si>
  <si>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</si>
  <si>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</si>
  <si>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</si>
  <si>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</si>
  <si>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</si>
  <si>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</si>
  <si>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</si>
  <si>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</si>
  <si>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</si>
  <si>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</si>
  <si>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</si>
  <si>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</si>
  <si>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</si>
  <si>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</si>
  <si>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</si>
  <si>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</si>
  <si>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</si>
  <si>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</si>
  <si>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</si>
  <si>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</si>
  <si>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</si>
  <si>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</si>
  <si>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</si>
  <si>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</si>
  <si>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</si>
  <si>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</si>
  <si>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</si>
  <si>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</si>
  <si>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</si>
  <si>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</si>
  <si>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</si>
  <si>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</si>
  <si>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</si>
  <si>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</si>
  <si>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</si>
  <si>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</si>
  <si>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</si>
  <si>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</si>
  <si>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</si>
  <si>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</si>
  <si>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</si>
  <si>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</si>
  <si>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</si>
  <si>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</si>
  <si>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</si>
  <si>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</si>
  <si>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</si>
  <si>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</si>
  <si>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</si>
  <si>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</si>
  <si>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</si>
  <si>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</si>
  <si>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</si>
  <si>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</si>
  <si>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</si>
  <si>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</si>
  <si>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</si>
  <si>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</si>
  <si>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</si>
  <si>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</si>
  <si>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</si>
  <si>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</si>
  <si>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</si>
  <si>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</si>
  <si>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</si>
  <si>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</si>
  <si>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</si>
  <si>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</si>
  <si>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</si>
  <si>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</si>
  <si>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</si>
  <si>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</si>
  <si>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</si>
  <si>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</si>
  <si>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</si>
  <si>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</si>
  <si>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</si>
  <si>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</si>
  <si>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</si>
  <si>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</si>
  <si>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</si>
  <si>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</si>
  <si>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</si>
  <si>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</si>
  <si>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</si>
  <si>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</si>
  <si>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</si>
  <si>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</si>
  <si>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</si>
  <si>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</si>
  <si>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</si>
  <si>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</si>
  <si>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</si>
  <si>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</si>
  <si>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</si>
  <si>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</si>
  <si>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</si>
  <si>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</si>
  <si>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</si>
  <si>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</si>
  <si>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</si>
  <si>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</si>
  <si>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</si>
  <si>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</si>
  <si>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</si>
  <si>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</si>
  <si>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</si>
  <si>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</si>
  <si>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</si>
  <si>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</si>
  <si>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</si>
  <si>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</si>
  <si>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</si>
  <si>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</si>
  <si>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</si>
  <si>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</si>
  <si>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</si>
  <si>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</si>
  <si>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</si>
  <si>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</si>
  <si>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</si>
  <si>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</si>
  <si>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</si>
  <si>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</si>
  <si>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</si>
  <si>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</si>
  <si>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</si>
  <si>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</si>
  <si>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</si>
  <si>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</si>
  <si>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</si>
  <si>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</si>
  <si>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</si>
  <si>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</si>
  <si>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</si>
  <si>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</si>
  <si>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</si>
  <si>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</si>
  <si>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</si>
  <si>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</si>
  <si>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</si>
  <si>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</si>
  <si>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</si>
  <si>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</si>
  <si>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</si>
  <si>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</si>
  <si>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</si>
  <si>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</si>
  <si>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</si>
  <si>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</si>
  <si>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</si>
  <si>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</si>
  <si>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</si>
  <si>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</si>
  <si>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</si>
  <si>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</si>
  <si>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</si>
  <si>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</si>
  <si>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</si>
  <si>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</si>
  <si>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</si>
  <si>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</si>
  <si>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</si>
  <si>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</si>
  <si>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</si>
  <si>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</si>
  <si>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</si>
  <si>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</si>
  <si>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</si>
  <si>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</si>
  <si>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</si>
  <si>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</si>
  <si>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</si>
  <si>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</si>
  <si>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</si>
  <si>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</si>
  <si>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</si>
  <si>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</si>
  <si>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</si>
  <si>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</si>
  <si>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</si>
  <si>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</si>
  <si>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</si>
  <si>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</si>
  <si>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</si>
  <si>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</si>
  <si>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</si>
  <si>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</si>
  <si>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</si>
  <si>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</si>
  <si>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</si>
  <si>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</si>
  <si>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</si>
  <si>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</si>
  <si>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</si>
  <si>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</si>
  <si>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</si>
  <si>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</si>
  <si>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</si>
  <si>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</si>
  <si>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</si>
  <si>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</si>
  <si>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</si>
  <si>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</si>
  <si>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</si>
  <si>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</si>
  <si>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</si>
  <si>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</si>
  <si>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</si>
  <si>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</si>
  <si>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</si>
  <si>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</si>
  <si>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</si>
  <si>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</si>
  <si>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</si>
  <si>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</si>
  <si>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</si>
  <si>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</si>
  <si>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</si>
  <si>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</si>
  <si>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</si>
  <si>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</si>
  <si>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</si>
  <si>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</si>
  <si>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</si>
  <si>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</si>
  <si>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</si>
  <si>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</si>
  <si>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</si>
  <si>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</si>
  <si>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</si>
  <si>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</si>
  <si>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</si>
  <si>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</si>
  <si>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</si>
  <si>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</si>
  <si>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</si>
  <si>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</si>
  <si>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</si>
  <si>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</si>
  <si>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</si>
  <si>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</si>
  <si>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</si>
  <si>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</si>
  <si>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</si>
  <si>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</si>
  <si>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</si>
  <si>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</si>
  <si>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</si>
  <si>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</si>
  <si>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</si>
  <si>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</si>
  <si>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</si>
  <si>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</si>
  <si>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</si>
  <si>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</si>
  <si>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</si>
  <si>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</si>
  <si>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</si>
  <si>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</si>
  <si>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</si>
  <si>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</si>
  <si>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</si>
  <si>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</si>
  <si>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</si>
  <si>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</si>
  <si>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</si>
  <si>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</si>
  <si>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</si>
  <si>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</si>
  <si>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</si>
  <si>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</si>
  <si>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</si>
  <si>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</si>
  <si>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</si>
  <si>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</si>
  <si>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</si>
  <si>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</si>
  <si>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</si>
  <si>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</si>
  <si>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</si>
  <si>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</si>
  <si>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</si>
  <si>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</si>
  <si>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</si>
  <si>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</si>
  <si>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</si>
  <si>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</si>
  <si>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</si>
  <si>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</si>
  <si>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</si>
  <si>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</si>
  <si>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</si>
  <si>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</si>
  <si>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</si>
  <si>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</si>
  <si>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</si>
  <si>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</si>
  <si>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</si>
  <si>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</si>
  <si>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</si>
  <si>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</si>
  <si>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</si>
  <si>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</si>
  <si>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</si>
  <si>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</si>
  <si>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</si>
  <si>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</si>
  <si>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</si>
  <si>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</si>
  <si>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</si>
  <si>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</si>
  <si>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</si>
  <si>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</si>
  <si>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</si>
  <si>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</si>
  <si>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</si>
  <si>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</si>
  <si>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</si>
  <si>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</si>
  <si>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</si>
  <si>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</si>
  <si>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</si>
  <si>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</si>
  <si>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</si>
  <si>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</si>
  <si>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</si>
  <si>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</si>
  <si>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</si>
  <si>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</si>
  <si>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</si>
  <si>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</si>
  <si>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</si>
  <si>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</si>
  <si>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</si>
  <si>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</si>
  <si>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</si>
  <si>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</si>
  <si>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</si>
  <si>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</si>
  <si>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</si>
  <si>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</si>
  <si>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</si>
  <si>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</si>
  <si>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</si>
  <si>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</si>
  <si>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</si>
  <si>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</si>
  <si>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</si>
  <si>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</si>
  <si>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</si>
  <si>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</si>
  <si>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</si>
  <si>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</si>
  <si>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</si>
  <si>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</si>
  <si>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</si>
  <si>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</si>
  <si>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</si>
  <si>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</si>
  <si>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</si>
  <si>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</si>
  <si>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</si>
  <si>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</si>
  <si>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</si>
  <si>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</si>
  <si>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</si>
  <si>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</si>
  <si>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</si>
  <si>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</si>
  <si>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</si>
  <si>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</si>
  <si>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</si>
  <si>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</si>
  <si>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</si>
  <si>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</si>
  <si>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</si>
  <si>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</si>
  <si>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</si>
  <si>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</si>
  <si>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</si>
  <si>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</si>
  <si>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</si>
  <si>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</si>
  <si>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</si>
  <si>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</si>
  <si>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</si>
  <si>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</si>
  <si>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</si>
  <si>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</si>
  <si>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</si>
  <si>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</si>
  <si>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</si>
  <si>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</si>
  <si>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</si>
  <si>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</si>
  <si>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</si>
  <si>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</si>
  <si>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</si>
  <si>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</si>
  <si>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</si>
  <si>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</si>
  <si>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</si>
  <si>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</si>
  <si>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</si>
  <si>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</si>
  <si>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</si>
  <si>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</si>
  <si>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</si>
  <si>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</si>
  <si>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</si>
  <si>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</si>
  <si>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</si>
  <si>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</si>
  <si>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</si>
  <si>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</si>
  <si>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</si>
  <si>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</si>
  <si>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</si>
  <si>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</si>
  <si>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</si>
  <si>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</si>
  <si>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</si>
  <si>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</si>
  <si>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</si>
  <si>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</si>
  <si>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</si>
  <si>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</si>
  <si>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</si>
  <si>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</si>
  <si>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</si>
  <si>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</si>
  <si>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</si>
  <si>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</si>
  <si>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</si>
  <si>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</si>
  <si>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</si>
  <si>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</si>
  <si>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</si>
  <si>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</si>
  <si>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</si>
  <si>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</si>
  <si>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</si>
  <si>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</si>
  <si>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</si>
  <si>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</si>
  <si>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</si>
  <si>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</si>
  <si>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</si>
  <si>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</si>
  <si>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</si>
  <si>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</si>
  <si>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</si>
  <si>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</si>
  <si>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</si>
  <si>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</si>
  <si>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</si>
  <si>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</si>
  <si>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</si>
  <si>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</si>
  <si>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</si>
  <si>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</si>
  <si>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</si>
  <si>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</si>
  <si>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</si>
  <si>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</si>
  <si>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</si>
  <si>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</si>
  <si>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</si>
  <si>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</si>
  <si>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</si>
  <si>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</si>
  <si>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</si>
  <si>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</si>
  <si>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</si>
  <si>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</si>
  <si>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</si>
  <si>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</si>
  <si>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</si>
  <si>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</si>
  <si>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</si>
  <si>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</si>
  <si>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</si>
  <si>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</si>
  <si>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</si>
  <si>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</si>
  <si>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</si>
  <si>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</si>
  <si>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</si>
  <si>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</si>
  <si>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</si>
  <si>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</si>
  <si>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</si>
  <si>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</si>
  <si>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</si>
  <si>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</si>
  <si>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</si>
  <si>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</si>
  <si>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</si>
  <si>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</si>
  <si>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</si>
  <si>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</si>
  <si>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</si>
  <si>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</si>
  <si>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</si>
  <si>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</si>
  <si>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</si>
  <si>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</si>
  <si>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</si>
  <si>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</si>
  <si>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</si>
  <si>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</si>
  <si>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</si>
  <si>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</si>
  <si>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</si>
  <si>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</si>
  <si>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</si>
  <si>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</si>
  <si>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</si>
  <si>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</si>
  <si>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</si>
  <si>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</si>
  <si>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</si>
  <si>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</si>
  <si>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</si>
  <si>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</si>
  <si>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</si>
  <si>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</si>
  <si>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</si>
  <si>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</si>
  <si>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</si>
  <si>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</si>
  <si>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</si>
  <si>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</si>
  <si>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</si>
  <si>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</si>
  <si>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</si>
  <si>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</si>
  <si>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</si>
  <si>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</si>
  <si>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</si>
  <si>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</si>
  <si>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</si>
  <si>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</si>
  <si>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</si>
  <si>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</si>
  <si>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</si>
  <si>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</si>
  <si>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</si>
  <si>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</si>
  <si>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</si>
  <si>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</si>
  <si>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</si>
  <si>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</si>
  <si>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</si>
  <si>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</si>
  <si>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</si>
  <si>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</si>
  <si>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</si>
  <si>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</si>
  <si>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</si>
  <si>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</si>
  <si>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</si>
  <si>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</si>
  <si>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</si>
  <si>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</si>
  <si>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</si>
  <si>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</si>
  <si>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</si>
  <si>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</si>
  <si>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</si>
  <si>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</si>
  <si>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</si>
  <si>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</si>
  <si>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</si>
  <si>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</si>
  <si>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</si>
  <si>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</si>
  <si>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</si>
  <si>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</si>
  <si>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</si>
  <si>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</si>
  <si>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</si>
  <si>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</si>
  <si>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</si>
  <si>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</si>
  <si>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</si>
  <si>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</si>
  <si>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</si>
  <si>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</si>
  <si>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</si>
  <si>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</si>
  <si>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</si>
  <si>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</si>
  <si>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</si>
  <si>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</si>
  <si>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</si>
  <si>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</si>
  <si>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</si>
  <si>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</si>
  <si>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</si>
  <si>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</si>
  <si>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</si>
  <si>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</si>
  <si>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</si>
  <si>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</si>
  <si>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</si>
  <si>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</si>
  <si>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</si>
  <si>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</si>
  <si>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</si>
  <si>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</si>
  <si>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</si>
  <si>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</si>
  <si>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</si>
  <si>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</si>
  <si>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</si>
  <si>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</si>
  <si>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</si>
  <si>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</si>
  <si>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</si>
  <si>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</si>
  <si>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</si>
  <si>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</si>
  <si>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</si>
  <si>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</si>
  <si>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</si>
  <si>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</si>
  <si>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</si>
  <si>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</si>
  <si>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</si>
  <si>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</si>
  <si>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</si>
  <si>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</si>
  <si>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</si>
  <si>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</si>
  <si>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</si>
  <si>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</si>
  <si>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</si>
  <si>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</si>
  <si>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</si>
  <si>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</si>
  <si>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</si>
  <si>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</si>
  <si>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</si>
  <si>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</si>
  <si>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</si>
  <si>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</si>
  <si>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</si>
  <si>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</si>
  <si>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</si>
  <si>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</si>
  <si>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</si>
  <si>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</si>
  <si>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</si>
  <si>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</si>
  <si>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</si>
  <si>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</si>
  <si>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</si>
  <si>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</si>
  <si>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</si>
  <si>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</si>
  <si>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</si>
  <si>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</si>
  <si>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</si>
  <si>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</si>
  <si>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</si>
  <si>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</si>
  <si>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</si>
  <si>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</si>
  <si>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</si>
  <si>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</si>
  <si>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</si>
  <si>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</si>
  <si>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</si>
  <si>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</si>
  <si>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</si>
  <si>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</si>
  <si>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</si>
  <si>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</si>
  <si>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</si>
  <si>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</si>
  <si>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</si>
  <si>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</si>
  <si>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</si>
  <si>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</si>
  <si>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</si>
  <si>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</si>
  <si>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</si>
  <si>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</si>
  <si>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</si>
  <si>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</si>
  <si>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</si>
  <si>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</si>
  <si>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</si>
  <si>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</si>
  <si>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</si>
  <si>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</si>
  <si>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</si>
  <si>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</si>
  <si>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</si>
  <si>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</si>
  <si>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</si>
  <si>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</si>
  <si>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</si>
  <si>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</si>
  <si>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</si>
  <si>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</si>
  <si>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</si>
  <si>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</si>
  <si>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</si>
  <si>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</si>
  <si>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</si>
  <si>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</si>
  <si>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</si>
  <si>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</si>
  <si>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</si>
  <si>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</si>
  <si>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</si>
  <si>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</si>
  <si>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</si>
  <si>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</si>
  <si>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</si>
  <si>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</si>
  <si>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</si>
  <si>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</si>
  <si>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</si>
  <si>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</si>
  <si>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</si>
  <si>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</si>
  <si>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</si>
  <si>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</si>
  <si>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</si>
  <si>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</si>
  <si>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</si>
  <si>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</si>
  <si>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</si>
  <si>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</si>
  <si>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</si>
  <si>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</si>
  <si>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</si>
  <si>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</si>
  <si>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</si>
  <si>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</si>
  <si>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</si>
  <si>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</si>
  <si>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</si>
  <si>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</si>
  <si>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</si>
  <si>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</si>
  <si>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</si>
  <si>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</si>
  <si>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</si>
  <si>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</si>
  <si>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</si>
  <si>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</si>
  <si>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</si>
  <si>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</si>
  <si>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</si>
  <si>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</si>
  <si>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</si>
  <si>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</si>
  <si>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</si>
  <si>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</si>
  <si>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</si>
  <si>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</si>
  <si>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</si>
  <si>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</si>
  <si>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</si>
  <si>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</si>
  <si>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</si>
  <si>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</si>
  <si>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</si>
  <si>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</si>
  <si>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</si>
  <si>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</si>
  <si>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</si>
  <si>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</si>
  <si>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</si>
  <si>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</si>
  <si>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</si>
  <si>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</si>
  <si>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</si>
  <si>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</si>
  <si>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</si>
  <si>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</si>
  <si>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</si>
  <si>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</si>
  <si>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</si>
  <si>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</si>
  <si>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</si>
  <si>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</si>
  <si>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</si>
  <si>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</si>
  <si>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</si>
  <si>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</si>
  <si>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</si>
  <si>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</si>
  <si>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</si>
  <si>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</si>
  <si>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</si>
  <si>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</si>
  <si>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</si>
  <si>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</si>
  <si>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</si>
  <si>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</si>
  <si>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</si>
  <si>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</si>
  <si>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</si>
  <si>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</si>
  <si>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</si>
  <si>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</si>
  <si>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</si>
  <si>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</si>
  <si>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</si>
  <si>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</si>
  <si>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</si>
  <si>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</si>
  <si>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</si>
  <si>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</si>
  <si>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</si>
  <si>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</si>
  <si>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</si>
  <si>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</si>
  <si>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</si>
  <si>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</si>
  <si>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</si>
  <si>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</si>
  <si>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</si>
  <si>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</si>
  <si>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</si>
  <si>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</si>
  <si>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</si>
  <si>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</si>
  <si>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</si>
  <si>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</si>
  <si>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</si>
  <si>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</si>
  <si>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</si>
  <si>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</si>
  <si>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</si>
  <si>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</si>
  <si>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</si>
  <si>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</si>
  <si>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</si>
  <si>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</si>
  <si>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</si>
  <si>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</si>
  <si>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</si>
  <si>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</si>
  <si>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</si>
  <si>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</si>
  <si>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</si>
  <si>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</si>
  <si>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</si>
  <si>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</si>
  <si>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</si>
  <si>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</si>
  <si>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</si>
  <si>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</si>
  <si>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</si>
  <si>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</si>
  <si>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</si>
  <si>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</si>
  <si>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</si>
  <si>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</si>
  <si>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</si>
  <si>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</si>
  <si>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</si>
  <si>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</si>
  <si>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</si>
  <si>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</si>
  <si>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</si>
  <si>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</si>
  <si>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</si>
  <si>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</si>
  <si>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</si>
  <si>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</si>
  <si>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</si>
  <si>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</si>
  <si>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</si>
  <si>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</si>
  <si>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</si>
  <si>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</si>
  <si>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</si>
  <si>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</si>
  <si>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</si>
  <si>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</si>
  <si>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</si>
  <si>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</si>
  <si>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</si>
  <si>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</si>
  <si>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</si>
  <si>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</si>
  <si>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</si>
  <si>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</si>
  <si>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</si>
  <si>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</si>
  <si>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</si>
  <si>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</si>
  <si>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</si>
  <si>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</si>
  <si>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</si>
  <si>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</si>
  <si>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</si>
  <si>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</si>
  <si>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</si>
  <si>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</si>
  <si>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</si>
  <si>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</si>
  <si>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</si>
  <si>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</si>
  <si>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</si>
  <si>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</si>
  <si>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</si>
  <si>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</si>
  <si>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</si>
  <si>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</si>
  <si>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</si>
  <si>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</si>
  <si>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</si>
  <si>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</si>
  <si>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</si>
  <si>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</si>
  <si>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</si>
  <si>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</si>
  <si>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</si>
  <si>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</si>
  <si>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</si>
  <si>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</si>
  <si>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</si>
  <si>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</si>
  <si>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</si>
  <si>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</si>
  <si>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</si>
  <si>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</si>
  <si>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</si>
  <si>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</si>
  <si>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</si>
  <si>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</si>
  <si>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</si>
  <si>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</si>
  <si>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</si>
  <si>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</si>
  <si>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</si>
  <si>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</si>
  <si>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</si>
  <si>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</si>
  <si>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</si>
  <si>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</si>
  <si>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</si>
  <si>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</si>
  <si>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</si>
  <si>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</si>
  <si>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</si>
  <si>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</si>
  <si>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</si>
  <si>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</si>
  <si>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</si>
  <si>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</si>
  <si>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</si>
  <si>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</si>
  <si>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</si>
  <si>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</si>
  <si>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</si>
  <si>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</si>
  <si>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</si>
  <si>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</si>
  <si>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</si>
  <si>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</si>
  <si>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</si>
  <si>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</si>
  <si>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</si>
  <si>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</si>
  <si>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</si>
  <si>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</si>
  <si>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</si>
  <si>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</si>
  <si>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</si>
  <si>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</si>
  <si>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</si>
  <si>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</si>
  <si>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</si>
  <si>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</si>
  <si>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</si>
  <si>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</si>
  <si>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</si>
  <si>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</si>
  <si>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</si>
  <si>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</si>
  <si>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</si>
  <si>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</si>
  <si>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</si>
  <si>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</si>
  <si>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</si>
  <si>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</si>
  <si>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</si>
  <si>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</si>
  <si>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</si>
  <si>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</si>
  <si>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</si>
  <si>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</si>
  <si>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</si>
  <si>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</si>
  <si>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</si>
  <si>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</si>
  <si>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</si>
  <si>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</si>
  <si>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</si>
  <si>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</si>
  <si>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</si>
  <si>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</si>
  <si>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</si>
  <si>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</si>
  <si>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</si>
  <si>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</si>
  <si>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</si>
  <si>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</si>
  <si>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</si>
  <si>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</si>
  <si>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</si>
  <si>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</si>
  <si>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</si>
  <si>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</si>
  <si>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</si>
  <si>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</si>
  <si>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</si>
  <si>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</si>
  <si>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</si>
  <si>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</si>
  <si>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</si>
  <si>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</si>
  <si>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</si>
  <si>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</si>
  <si>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</si>
  <si>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</si>
  <si>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</si>
  <si>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</si>
  <si>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</si>
  <si>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</si>
  <si>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</si>
  <si>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</si>
  <si>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</si>
  <si>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</si>
  <si>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</si>
  <si>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</si>
  <si>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</si>
  <si>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</si>
  <si>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</si>
  <si>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</si>
  <si>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</si>
  <si>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</si>
  <si>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</si>
  <si>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</si>
  <si>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</si>
  <si>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</si>
  <si>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</si>
  <si>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</si>
  <si>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</si>
  <si>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</si>
  <si>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</si>
  <si>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</si>
  <si>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</si>
  <si>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</si>
  <si>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</si>
  <si>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</si>
  <si>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</si>
  <si>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</si>
  <si>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</si>
  <si>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</si>
  <si>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</si>
  <si>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</si>
  <si>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</si>
  <si>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</si>
  <si>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</si>
  <si>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</si>
  <si>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</si>
  <si>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</si>
  <si>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</si>
  <si>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</si>
  <si>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</si>
  <si>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</si>
  <si>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</si>
  <si>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</si>
  <si>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</si>
  <si>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</si>
  <si>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</si>
  <si>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</si>
  <si>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</si>
  <si>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</si>
  <si>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</si>
  <si>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</si>
  <si>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</si>
  <si>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</si>
  <si>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</si>
  <si>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</si>
  <si>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</si>
  <si>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</si>
  <si>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</si>
  <si>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</si>
  <si>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</si>
  <si>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</si>
  <si>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</si>
  <si>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</si>
  <si>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</si>
  <si>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</si>
  <si>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</si>
  <si>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</si>
  <si>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</si>
  <si>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</si>
  <si>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</si>
  <si>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</si>
  <si>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</si>
  <si>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</si>
  <si>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</si>
  <si>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</si>
  <si>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</si>
  <si>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</si>
  <si>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</si>
  <si>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</si>
  <si>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</si>
  <si>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</si>
  <si>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</si>
  <si>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</si>
  <si>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</si>
  <si>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</si>
  <si>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</si>
  <si>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</si>
  <si>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</si>
  <si>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</si>
  <si>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</si>
  <si>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</si>
  <si>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</si>
  <si>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</si>
  <si>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</si>
  <si>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</si>
  <si>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</si>
  <si>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</si>
  <si>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</si>
  <si>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</si>
  <si>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</si>
  <si>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</si>
  <si>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</si>
  <si>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</si>
  <si>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</si>
  <si>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</si>
  <si>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</si>
  <si>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</si>
  <si>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</si>
  <si>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</si>
  <si>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</si>
  <si>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</si>
  <si>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</si>
  <si>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</si>
  <si>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</si>
  <si>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</si>
  <si>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</si>
  <si>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</si>
  <si>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</si>
  <si>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</si>
  <si>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</si>
  <si>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</si>
  <si>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</si>
  <si>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</si>
  <si>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</si>
  <si>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</si>
  <si>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</si>
  <si>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</si>
  <si>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</si>
  <si>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</si>
  <si>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</si>
  <si>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</si>
  <si>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</si>
  <si>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</si>
  <si>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</si>
  <si>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</si>
  <si>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</si>
  <si>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</si>
  <si>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</si>
  <si>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</si>
  <si>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</si>
  <si>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</si>
  <si>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</si>
  <si>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</si>
  <si>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</si>
  <si>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</si>
  <si>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</si>
  <si>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</si>
  <si>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</si>
  <si>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</si>
  <si>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</si>
  <si>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</si>
  <si>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</si>
  <si>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</si>
  <si>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</si>
  <si>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</si>
  <si>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</si>
  <si>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</si>
  <si>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</si>
  <si>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</si>
  <si>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</si>
  <si>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</si>
  <si>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</si>
  <si>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</si>
  <si>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</si>
  <si>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</si>
  <si>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</si>
  <si>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</si>
  <si>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</si>
  <si>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</si>
  <si>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</si>
  <si>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</si>
  <si>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</si>
  <si>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</si>
  <si>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</si>
  <si>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</si>
  <si>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</si>
  <si>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</si>
  <si>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</si>
  <si>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</si>
  <si>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</si>
  <si>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</si>
  <si>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</si>
  <si>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</si>
  <si>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</si>
  <si>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</si>
  <si>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</si>
  <si>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</si>
  <si>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</si>
  <si>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</si>
  <si>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</si>
  <si>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</si>
  <si>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</si>
  <si>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</si>
  <si>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</si>
  <si>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</si>
  <si>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</si>
  <si>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</si>
  <si>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</si>
  <si>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</si>
  <si>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</si>
  <si>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</si>
  <si>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</si>
  <si>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</si>
  <si>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</si>
  <si>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</si>
  <si>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</si>
  <si>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</si>
  <si>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</si>
  <si>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</si>
  <si>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</si>
  <si>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</si>
  <si>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</si>
  <si>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</si>
  <si>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</si>
  <si>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</si>
  <si>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</si>
  <si>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</si>
  <si>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</si>
  <si>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</si>
  <si>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</si>
  <si>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</si>
  <si>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</si>
  <si>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</si>
  <si>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</si>
  <si>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</si>
  <si>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</si>
  <si>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</si>
  <si>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</si>
  <si>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</si>
  <si>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</si>
  <si>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</si>
  <si>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</si>
  <si>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</si>
  <si>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</si>
  <si>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</si>
  <si>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</si>
  <si>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</si>
  <si>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</si>
  <si>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</si>
  <si>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</si>
  <si>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</si>
  <si>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</si>
  <si>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</si>
  <si>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</si>
  <si>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</si>
  <si>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</si>
  <si>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</si>
  <si>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</si>
  <si>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</si>
  <si>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</si>
  <si>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</si>
  <si>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</si>
  <si>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</si>
  <si>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</si>
  <si>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</si>
  <si>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</si>
  <si>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</si>
  <si>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</si>
  <si>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</si>
  <si>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</si>
  <si>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</si>
  <si>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</si>
  <si>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</si>
  <si>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</si>
  <si>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</si>
  <si>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</si>
  <si>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</si>
  <si>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</si>
  <si>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</si>
  <si>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</si>
  <si>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</si>
  <si>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</si>
  <si>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</si>
  <si>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</si>
  <si>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</si>
  <si>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</si>
  <si>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</si>
  <si>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</si>
  <si>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</si>
  <si>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</si>
  <si>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</si>
  <si>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</si>
  <si>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</si>
  <si>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</si>
  <si>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</si>
  <si>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</si>
  <si>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</si>
  <si>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</si>
  <si>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</si>
  <si>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</si>
  <si>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</si>
  <si>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</si>
  <si>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</si>
  <si>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</si>
  <si>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</si>
  <si>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</si>
  <si>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</si>
  <si>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</si>
  <si>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</si>
  <si>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</si>
  <si>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</si>
  <si>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</si>
  <si>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</si>
  <si>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</si>
  <si>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</si>
  <si>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</si>
  <si>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</si>
  <si>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</si>
  <si>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</si>
  <si>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</si>
  <si>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</si>
  <si>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</si>
  <si>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</si>
  <si>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</si>
  <si>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</si>
  <si>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</si>
  <si>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</si>
  <si>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</si>
  <si>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</si>
  <si>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</si>
  <si>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</si>
  <si>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</si>
  <si>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</si>
  <si>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</si>
  <si>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</si>
  <si>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</si>
  <si>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</si>
  <si>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</si>
  <si>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</si>
  <si>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</si>
  <si>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</si>
  <si>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</si>
  <si>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</si>
  <si>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</si>
  <si>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</si>
  <si>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</si>
  <si>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</si>
  <si>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</si>
  <si>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</si>
  <si>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</si>
  <si>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</si>
  <si>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</si>
  <si>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</si>
  <si>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</si>
  <si>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</si>
  <si>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</si>
  <si>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</si>
  <si>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</si>
  <si>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</si>
  <si>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</si>
  <si>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</si>
  <si>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</si>
  <si>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</si>
  <si>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</si>
  <si>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</si>
  <si>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</si>
  <si>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</si>
  <si>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</si>
  <si>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</si>
  <si>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</si>
  <si>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</si>
  <si>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</si>
  <si>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</si>
  <si>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</si>
  <si>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</si>
  <si>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</si>
  <si>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</si>
  <si>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</si>
  <si>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</si>
  <si>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</si>
  <si>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</si>
  <si>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</si>
  <si>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</si>
  <si>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</si>
  <si>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</si>
  <si>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</si>
  <si>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</si>
  <si>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</si>
  <si>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</si>
  <si>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</si>
  <si>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</si>
  <si>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</si>
  <si>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</si>
  <si>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</si>
  <si>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</si>
  <si>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</si>
  <si>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</si>
  <si>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</si>
  <si>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</si>
  <si>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</si>
  <si>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</si>
  <si>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</si>
  <si>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</si>
  <si>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</si>
  <si>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</si>
  <si>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</si>
  <si>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</si>
  <si>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</si>
  <si>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</si>
  <si>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</si>
  <si>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</si>
  <si>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</si>
  <si>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</si>
  <si>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</si>
  <si>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</si>
  <si>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</si>
  <si>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</si>
  <si>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</si>
  <si>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</si>
  <si>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</si>
  <si>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</si>
  <si>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</si>
  <si>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</si>
  <si>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</si>
  <si>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</si>
  <si>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</si>
  <si>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</si>
  <si>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</si>
  <si>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</si>
  <si>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</si>
  <si>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</si>
  <si>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</si>
  <si>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</si>
  <si>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</si>
  <si>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</si>
  <si>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</si>
  <si>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</si>
  <si>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</si>
  <si>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</si>
  <si>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</si>
  <si>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</si>
  <si>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</si>
  <si>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</si>
  <si>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</si>
  <si>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</si>
  <si>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</si>
  <si>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</si>
  <si>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</si>
  <si>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</si>
  <si>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</si>
  <si>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</si>
  <si>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</si>
  <si>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</si>
  <si>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</si>
  <si>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</si>
  <si>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</si>
  <si>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</si>
  <si>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</si>
  <si>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</si>
  <si>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</si>
  <si>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</si>
  <si>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</si>
  <si>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</si>
  <si>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</si>
  <si>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</si>
  <si>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</si>
  <si>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</si>
  <si>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</si>
  <si>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</si>
  <si>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</si>
  <si>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</si>
  <si>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</si>
  <si>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</si>
  <si>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</si>
  <si>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</si>
  <si>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</si>
  <si>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</si>
  <si>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</si>
  <si>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</si>
  <si>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</si>
  <si>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</si>
  <si>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</si>
  <si>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</si>
  <si>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</si>
  <si>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</si>
  <si>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</si>
  <si>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</si>
  <si>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</si>
  <si>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</si>
  <si>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</si>
  <si>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</si>
  <si>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</si>
  <si>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</si>
  <si>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</si>
  <si>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</si>
  <si>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</si>
  <si>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</si>
  <si>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</si>
  <si>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</si>
  <si>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</si>
  <si>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</si>
  <si>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</si>
  <si>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</si>
  <si>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</si>
  <si>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</si>
  <si>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</si>
  <si>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</si>
  <si>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</si>
  <si>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</si>
  <si>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</si>
  <si>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</si>
  <si>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</si>
  <si>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</si>
  <si>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</si>
  <si>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</si>
  <si>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</si>
  <si>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</si>
  <si>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</si>
  <si>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</si>
  <si>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</si>
  <si>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</si>
  <si>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</si>
  <si>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</si>
  <si>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</si>
  <si>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</si>
  <si>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</si>
  <si>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</si>
  <si>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</si>
  <si>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</si>
  <si>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</si>
  <si>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</si>
  <si>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</si>
  <si>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</si>
  <si>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</si>
  <si>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</si>
  <si>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</si>
  <si>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</si>
  <si>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</si>
  <si>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</si>
  <si>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</si>
  <si>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</si>
  <si>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</si>
  <si>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</si>
  <si>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</si>
  <si>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</si>
  <si>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</si>
  <si>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</si>
  <si>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</si>
  <si>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</si>
  <si>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</si>
  <si>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</si>
  <si>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</si>
  <si>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</si>
  <si>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</si>
  <si>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</si>
  <si>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</si>
  <si>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</si>
  <si>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</si>
  <si>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</si>
  <si>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</si>
  <si>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</si>
  <si>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</si>
  <si>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</si>
  <si>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</si>
  <si>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</si>
  <si>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</si>
  <si>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</si>
  <si>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</si>
  <si>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</si>
  <si>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</si>
  <si>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</si>
  <si>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</si>
  <si>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</si>
  <si>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</si>
  <si>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</si>
  <si>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</si>
  <si>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</si>
  <si>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</si>
  <si>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</si>
  <si>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</si>
  <si>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</si>
  <si>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</si>
  <si>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</si>
  <si>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</si>
  <si>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</si>
  <si>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</si>
  <si>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</si>
  <si>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</si>
  <si>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</si>
  <si>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</si>
  <si>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</si>
  <si>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</si>
  <si>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</si>
  <si>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</si>
  <si>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</si>
  <si>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</si>
  <si>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</si>
  <si>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</si>
  <si>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</si>
  <si>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</si>
  <si>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</si>
  <si>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</si>
  <si>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</si>
  <si>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</si>
  <si>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</si>
  <si>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</si>
  <si>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</si>
  <si>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</si>
  <si>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</si>
  <si>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</si>
  <si>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</si>
  <si>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</si>
  <si>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</si>
  <si>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</si>
  <si>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</si>
  <si>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</si>
  <si>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</si>
  <si>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</si>
  <si>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</si>
  <si>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</si>
  <si>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</si>
  <si>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</si>
  <si>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</si>
  <si>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</si>
  <si>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</si>
  <si>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</si>
  <si>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</si>
  <si>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</si>
  <si>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</si>
  <si>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</si>
  <si>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</si>
  <si>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</si>
  <si>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</si>
  <si>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</si>
  <si>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</si>
  <si>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</si>
  <si>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</si>
  <si>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</si>
  <si>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</si>
  <si>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</si>
  <si>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</si>
  <si>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</si>
  <si>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</si>
  <si>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</si>
  <si>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</si>
  <si>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</si>
  <si>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</si>
  <si>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</si>
  <si>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</si>
  <si>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</si>
  <si>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</si>
  <si>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</si>
  <si>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</si>
  <si>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</si>
  <si>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</si>
  <si>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</si>
  <si>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</si>
  <si>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</si>
  <si>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</si>
  <si>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</si>
  <si>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</si>
  <si>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</si>
  <si>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</si>
  <si>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</si>
  <si>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</si>
  <si>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</si>
  <si>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</si>
  <si>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</si>
  <si>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</si>
  <si>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</si>
  <si>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</si>
  <si>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</si>
  <si>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</si>
  <si>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</si>
  <si>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</si>
  <si>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</si>
  <si>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</si>
  <si>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</si>
  <si>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</si>
  <si>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</si>
  <si>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</si>
  <si>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</si>
  <si>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</si>
  <si>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</si>
  <si>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</si>
  <si>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</si>
  <si>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</si>
  <si>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</si>
  <si>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</si>
  <si>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</si>
  <si>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</si>
  <si>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</si>
  <si>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</si>
  <si>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</si>
  <si>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</si>
  <si>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</si>
  <si>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</si>
  <si>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</si>
  <si>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</si>
  <si>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</si>
  <si>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</si>
  <si>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</si>
  <si>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</si>
  <si>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</si>
  <si>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</si>
  <si>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</si>
  <si>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</si>
  <si>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</si>
  <si>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</si>
  <si>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</si>
  <si>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</si>
  <si>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</si>
  <si>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</si>
  <si>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</si>
  <si>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</si>
  <si>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</si>
  <si>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</si>
  <si>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</si>
  <si>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</si>
  <si>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</si>
  <si>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</si>
  <si>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</si>
  <si>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</si>
  <si>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</si>
  <si>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</si>
  <si>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</si>
  <si>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</si>
  <si>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</si>
  <si>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</si>
  <si>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</si>
  <si>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</si>
  <si>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</si>
  <si>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</si>
  <si>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</si>
  <si>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</si>
  <si>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</si>
  <si>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</si>
  <si>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</si>
  <si>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</si>
  <si>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</si>
  <si>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</si>
  <si>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</si>
  <si>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</si>
  <si>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</si>
  <si>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</si>
  <si>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</si>
  <si>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</si>
  <si>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</si>
  <si>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</si>
  <si>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</si>
  <si>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</si>
  <si>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</si>
  <si>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</si>
  <si>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</si>
  <si>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</si>
  <si>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</si>
  <si>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</si>
  <si>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</si>
  <si>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</si>
  <si>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</si>
  <si>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</si>
  <si>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</si>
  <si>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</si>
  <si>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</si>
  <si>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</si>
  <si>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</si>
  <si>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</si>
  <si>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</si>
  <si>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</si>
  <si>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</si>
  <si>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</si>
  <si>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</si>
  <si>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</si>
  <si>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</si>
  <si>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</si>
  <si>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</si>
  <si>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</si>
  <si>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</si>
  <si>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</si>
  <si>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</si>
  <si>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</si>
  <si>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</si>
  <si>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</si>
  <si>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</si>
  <si>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</si>
  <si>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</si>
  <si>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</si>
  <si>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</si>
  <si>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</si>
  <si>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</si>
  <si>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</si>
  <si>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</si>
  <si>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</si>
  <si>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</si>
  <si>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</si>
  <si>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</si>
  <si>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</si>
  <si>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</si>
  <si>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</si>
  <si>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</si>
  <si>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</si>
  <si>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</si>
  <si>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</si>
  <si>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</si>
  <si>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</si>
  <si>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</si>
  <si>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</si>
  <si>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</si>
  <si>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</si>
  <si>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</si>
  <si>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</si>
  <si>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</si>
  <si>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</si>
  <si>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</si>
  <si>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</si>
  <si>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</si>
  <si>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</si>
  <si>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</si>
  <si>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</si>
  <si>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</si>
  <si>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</si>
  <si>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</si>
  <si>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</si>
  <si>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</si>
  <si>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</si>
  <si>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</si>
  <si>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</si>
  <si>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</si>
  <si>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</si>
  <si>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</si>
  <si>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</si>
  <si>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</si>
  <si>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</si>
  <si>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</si>
  <si>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</si>
  <si>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</si>
  <si>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</si>
  <si>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</si>
  <si>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</si>
  <si>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</si>
  <si>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</si>
  <si>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</si>
  <si>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</si>
  <si>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</si>
  <si>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</si>
  <si>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</si>
  <si>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</si>
  <si>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</si>
  <si>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</si>
  <si>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</si>
  <si>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</si>
  <si>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</si>
  <si>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</si>
  <si>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</si>
  <si>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</si>
  <si>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</si>
  <si>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</si>
  <si>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</si>
  <si>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</si>
  <si>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</si>
  <si>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</si>
  <si>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</si>
  <si>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</si>
  <si>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</si>
  <si>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</si>
  <si>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</si>
  <si>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</si>
  <si>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</si>
  <si>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</si>
  <si>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</si>
  <si>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</si>
  <si>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</si>
  <si>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</si>
  <si>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</si>
  <si>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</si>
  <si>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</si>
  <si>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</si>
  <si>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</si>
  <si>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</si>
  <si>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</si>
  <si>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</si>
  <si>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</si>
  <si>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</si>
  <si>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</si>
  <si>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</si>
  <si>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</si>
  <si>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</si>
  <si>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</si>
  <si>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</si>
  <si>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</si>
  <si>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</si>
  <si>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</si>
  <si>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</si>
  <si>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</si>
  <si>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</si>
  <si>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</si>
  <si>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</si>
  <si>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</si>
  <si>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</si>
  <si>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</si>
  <si>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</si>
  <si>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</si>
  <si>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</si>
  <si>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</si>
  <si>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</si>
  <si>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</si>
  <si>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</si>
  <si>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</si>
  <si>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</si>
  <si>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</si>
  <si>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</si>
  <si>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</si>
  <si>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</si>
  <si>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</si>
  <si>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</si>
  <si>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</si>
  <si>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</si>
  <si>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</si>
  <si>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</si>
  <si>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</si>
  <si>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</si>
  <si>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</si>
  <si>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</si>
  <si>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</si>
  <si>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</si>
  <si>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</si>
  <si>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</si>
  <si>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</si>
  <si>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</si>
  <si>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</si>
  <si>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</si>
  <si>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</si>
  <si>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</si>
  <si>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</si>
  <si>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</si>
  <si>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</si>
  <si>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</si>
  <si>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</si>
  <si>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</si>
  <si>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</si>
  <si>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</si>
  <si>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</si>
  <si>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</si>
  <si>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</si>
  <si>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</si>
  <si>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</si>
  <si>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</si>
  <si>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</si>
  <si>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</si>
  <si>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</si>
  <si>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</si>
  <si>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</si>
  <si>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</si>
  <si>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</si>
  <si>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</si>
  <si>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</si>
  <si>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</si>
  <si>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</si>
  <si>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</si>
  <si>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</si>
  <si>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</si>
  <si>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</si>
  <si>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</si>
  <si>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</si>
  <si>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</si>
  <si>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</si>
  <si>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</si>
  <si>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</si>
  <si>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</si>
  <si>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</si>
  <si>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</si>
  <si>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</si>
  <si>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</si>
  <si>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</si>
  <si>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</si>
  <si>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</si>
  <si>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</si>
  <si>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</si>
  <si>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</si>
  <si>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</si>
  <si>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</si>
  <si>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</si>
  <si>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</si>
  <si>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</si>
  <si>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</si>
  <si>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</si>
  <si>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</si>
  <si>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</si>
  <si>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</si>
  <si>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</si>
  <si>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</si>
  <si>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</si>
  <si>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</si>
  <si>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</si>
  <si>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</si>
  <si>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</si>
  <si>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</si>
  <si>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</si>
  <si>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</si>
  <si>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</si>
  <si>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</si>
  <si>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</si>
  <si>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</si>
  <si>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</si>
  <si>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</si>
  <si>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</si>
  <si>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</si>
  <si>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</si>
  <si>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</si>
  <si>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</si>
  <si>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</si>
  <si>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</si>
  <si>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</si>
  <si>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</si>
  <si>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</si>
  <si>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</si>
  <si>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</si>
  <si>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</si>
  <si>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</si>
  <si>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</si>
  <si>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</si>
  <si>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</si>
  <si>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</si>
  <si>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</si>
  <si>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</si>
  <si>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</si>
  <si>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</si>
  <si>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</si>
  <si>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</si>
  <si>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</si>
  <si>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</si>
  <si>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</si>
  <si>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</si>
  <si>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</si>
  <si>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</si>
  <si>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</si>
  <si>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</si>
  <si>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</si>
  <si>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</si>
  <si>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</si>
  <si>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</si>
  <si>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</si>
  <si>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</si>
  <si>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</si>
  <si>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</si>
  <si>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</si>
  <si>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</si>
  <si>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</si>
  <si>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</si>
  <si>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</si>
  <si>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</si>
  <si>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</si>
  <si>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</si>
  <si>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</si>
  <si>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</si>
  <si>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</si>
  <si>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</si>
  <si>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</si>
  <si>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</si>
  <si>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</si>
  <si>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</si>
  <si>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</si>
  <si>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</si>
  <si>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</si>
  <si>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</si>
  <si>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</si>
  <si>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</si>
  <si>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</si>
  <si>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</si>
  <si>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</si>
  <si>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</si>
  <si>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</si>
  <si>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</si>
  <si>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</si>
  <si>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</si>
  <si>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</si>
  <si>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</si>
  <si>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</si>
  <si>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</si>
  <si>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</si>
  <si>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</si>
  <si>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</si>
  <si>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</si>
  <si>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</si>
  <si>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</si>
  <si>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</si>
  <si>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</si>
  <si>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</si>
  <si>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</si>
  <si>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</si>
  <si>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</si>
  <si>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</si>
  <si>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</si>
  <si>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</si>
  <si>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</si>
  <si>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</si>
  <si>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</si>
  <si>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</si>
  <si>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</si>
  <si>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</si>
  <si>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</si>
  <si>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</si>
  <si>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</si>
  <si>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</si>
  <si>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</si>
  <si>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</si>
  <si>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</si>
  <si>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</si>
  <si>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</si>
  <si>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</si>
  <si>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</si>
  <si>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</si>
  <si>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</si>
  <si>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</si>
  <si>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</si>
  <si>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</si>
  <si>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</si>
  <si>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</si>
  <si>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</si>
  <si>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</si>
  <si>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</si>
  <si>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</si>
  <si>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</si>
  <si>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</si>
  <si>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</si>
  <si>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</si>
  <si>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</si>
  <si>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</si>
  <si>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</si>
  <si>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</si>
  <si>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</si>
  <si>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</si>
  <si>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</si>
  <si>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</si>
  <si>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</si>
  <si>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</si>
  <si>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</si>
  <si>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</si>
  <si>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</si>
  <si>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</si>
  <si>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</si>
  <si>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</si>
  <si>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</si>
  <si>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</si>
  <si>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</si>
  <si>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</si>
  <si>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</si>
  <si>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</si>
  <si>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</si>
  <si>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</si>
  <si>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</si>
  <si>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</si>
  <si>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</si>
  <si>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</si>
  <si>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</si>
  <si>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</si>
  <si>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</si>
  <si>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</si>
  <si>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</si>
  <si>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</si>
  <si>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</si>
  <si>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</si>
  <si>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</si>
  <si>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</si>
  <si>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</si>
  <si>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</si>
  <si>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</si>
  <si>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</si>
  <si>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</si>
  <si>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</si>
  <si>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</si>
  <si>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</si>
  <si>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</si>
  <si>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</si>
  <si>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</si>
  <si>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</si>
  <si>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</si>
  <si>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</si>
  <si>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</si>
  <si>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</si>
  <si>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</si>
  <si>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</si>
  <si>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</si>
  <si>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</si>
  <si>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</si>
  <si>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</si>
  <si>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</si>
  <si>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</si>
  <si>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</si>
  <si>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</si>
  <si>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</si>
  <si>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</si>
  <si>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</si>
  <si>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</si>
  <si>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</si>
  <si>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</si>
  <si>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</si>
  <si>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</si>
  <si>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</si>
  <si>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</si>
  <si>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</si>
  <si>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</si>
  <si>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</si>
  <si>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</si>
  <si>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</si>
  <si>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</si>
  <si>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</si>
  <si>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</si>
  <si>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</si>
  <si>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</si>
  <si>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</si>
  <si>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</si>
  <si>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</si>
  <si>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</si>
  <si>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</si>
  <si>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</si>
  <si>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</si>
  <si>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</si>
  <si>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</si>
  <si>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</si>
  <si>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</si>
  <si>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</si>
  <si>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</si>
  <si>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</si>
  <si>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</si>
  <si>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</si>
  <si>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</si>
  <si>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</si>
  <si>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</si>
  <si>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</si>
  <si>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</si>
  <si>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</si>
  <si>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</si>
  <si>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</si>
  <si>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</si>
  <si>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</si>
  <si>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</si>
  <si>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</si>
  <si>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</si>
  <si>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</si>
  <si>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</si>
  <si>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</si>
  <si>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</si>
  <si>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</si>
  <si>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</si>
  <si>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</si>
  <si>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</si>
  <si>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</si>
  <si>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</si>
  <si>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</si>
  <si>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</si>
  <si>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</si>
  <si>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</si>
  <si>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</si>
  <si>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</si>
  <si>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</si>
  <si>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</si>
  <si>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</si>
  <si>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</si>
  <si>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</si>
  <si>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</si>
  <si>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</si>
  <si>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</si>
  <si>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</si>
  <si>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</si>
  <si>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</si>
  <si>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</si>
  <si>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</si>
  <si>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</si>
  <si>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</si>
  <si>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</si>
  <si>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</si>
  <si>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</si>
  <si>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</si>
  <si>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</si>
  <si>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</si>
  <si>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</si>
  <si>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</si>
  <si>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</si>
  <si>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</si>
  <si>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</si>
  <si>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</si>
  <si>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</si>
  <si>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</si>
  <si>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</si>
  <si>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</si>
  <si>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</si>
  <si>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</si>
  <si>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</si>
  <si>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</si>
  <si>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</si>
  <si>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</si>
  <si>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</si>
  <si>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</si>
  <si>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</si>
  <si>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</si>
  <si>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</si>
  <si>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</si>
  <si>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</si>
  <si>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</si>
  <si>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</si>
  <si>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</si>
  <si>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</si>
  <si>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</si>
  <si>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</si>
  <si>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</si>
  <si>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</si>
  <si>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</si>
  <si>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</si>
  <si>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</si>
  <si>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</si>
  <si>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</si>
  <si>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</si>
  <si>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</si>
  <si>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</si>
  <si>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</si>
  <si>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</si>
  <si>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</si>
  <si>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</si>
  <si>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</si>
  <si>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</si>
  <si>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</si>
  <si>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</si>
  <si>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</si>
  <si>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</si>
  <si>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</si>
  <si>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</si>
  <si>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</si>
  <si>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</si>
  <si>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</si>
  <si>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</si>
  <si>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</si>
  <si>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</si>
  <si>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</si>
  <si>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</si>
  <si>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</si>
  <si>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</si>
  <si>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</si>
  <si>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</si>
  <si>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</si>
  <si>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</si>
  <si>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</si>
  <si>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</si>
  <si>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</si>
  <si>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</si>
  <si>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</si>
  <si>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</si>
  <si>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</si>
  <si>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</si>
  <si>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</si>
  <si>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</si>
  <si>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</si>
  <si>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</si>
  <si>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</si>
  <si>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</si>
  <si>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</si>
  <si>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</si>
  <si>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</si>
  <si>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</si>
  <si>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</si>
  <si>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</si>
  <si>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</si>
  <si>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</si>
  <si>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</si>
  <si>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</si>
  <si>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</si>
  <si>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</si>
  <si>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</si>
  <si>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</si>
  <si>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</si>
  <si>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</si>
  <si>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</si>
  <si>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</si>
  <si>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</si>
  <si>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</si>
  <si>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</si>
  <si>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</si>
  <si>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</si>
  <si>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</si>
  <si>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</si>
  <si>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</si>
  <si>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</si>
  <si>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</si>
  <si>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</si>
  <si>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</si>
  <si>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</si>
  <si>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</si>
  <si>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</si>
  <si>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</si>
  <si>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</si>
  <si>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</si>
  <si>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</si>
  <si>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</si>
  <si>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</si>
  <si>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</si>
  <si>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</si>
  <si>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</si>
  <si>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</si>
  <si>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</si>
  <si>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</si>
  <si>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</si>
  <si>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</si>
  <si>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</si>
  <si>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</si>
  <si>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</si>
  <si>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</si>
  <si>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</si>
  <si>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</si>
  <si>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</si>
  <si>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</si>
  <si>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</si>
  <si>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</si>
  <si>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</si>
  <si>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</si>
  <si>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</si>
  <si>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</si>
  <si>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</si>
  <si>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</si>
  <si>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</si>
  <si>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</si>
  <si>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</si>
  <si>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</si>
  <si>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</si>
  <si>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</si>
  <si>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</si>
  <si>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</si>
  <si>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</si>
  <si>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</si>
  <si>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</si>
  <si>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</si>
  <si>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</si>
  <si>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</si>
  <si>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</si>
  <si>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</si>
  <si>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</si>
  <si>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</si>
  <si>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</si>
  <si>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</si>
  <si>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</si>
  <si>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</si>
  <si>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</si>
  <si>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</si>
  <si>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</si>
  <si>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</si>
  <si>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</si>
  <si>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</si>
  <si>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</si>
  <si>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</si>
  <si>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</si>
  <si>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</si>
  <si>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</si>
  <si>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</si>
  <si>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</si>
  <si>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</si>
  <si>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</si>
  <si>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</si>
  <si>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</si>
  <si>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</si>
  <si>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</si>
  <si>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</si>
  <si>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</si>
  <si>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</si>
  <si>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</si>
  <si>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</si>
  <si>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</si>
  <si>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</si>
  <si>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</si>
  <si>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</si>
  <si>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</si>
  <si>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</si>
  <si>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</si>
  <si>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</si>
  <si>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</si>
  <si>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</si>
  <si>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</si>
  <si>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</si>
  <si>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</si>
  <si>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</si>
  <si>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</si>
  <si>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</si>
  <si>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</si>
  <si>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</si>
  <si>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</si>
  <si>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</si>
  <si>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</si>
  <si>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</si>
  <si>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</si>
  <si>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</si>
  <si>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</si>
  <si>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</si>
  <si>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</si>
  <si>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</si>
  <si>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</si>
  <si>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</si>
  <si>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</si>
  <si>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</si>
  <si>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</si>
  <si>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</si>
  <si>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</si>
  <si>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</si>
  <si>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</si>
  <si>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</si>
  <si>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</si>
  <si>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</si>
  <si>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</si>
  <si>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</si>
  <si>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</si>
  <si>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</si>
  <si>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</si>
  <si>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</si>
  <si>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</si>
  <si>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</si>
  <si>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</si>
  <si>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</si>
  <si>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</si>
  <si>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</si>
  <si>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</si>
  <si>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</si>
  <si>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</si>
  <si>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</si>
  <si>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</si>
  <si>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</si>
  <si>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</si>
  <si>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</si>
  <si>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</si>
  <si>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</si>
  <si>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</si>
  <si>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</si>
  <si>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</si>
  <si>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</si>
  <si>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</si>
  <si>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</si>
  <si>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</si>
  <si>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</si>
  <si>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</si>
  <si>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</si>
  <si>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</si>
  <si>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</si>
  <si>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</si>
  <si>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</si>
  <si>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</si>
  <si>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</si>
  <si>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</si>
  <si>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</si>
  <si>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</si>
  <si>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</si>
  <si>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</si>
  <si>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</si>
  <si>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</si>
  <si>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</si>
  <si>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</si>
  <si>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</si>
  <si>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</si>
  <si>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</si>
  <si>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</si>
  <si>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</si>
  <si>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</si>
  <si>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</si>
  <si>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</si>
  <si>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</si>
  <si>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</si>
  <si>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</si>
  <si>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</si>
  <si>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</si>
  <si>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</si>
  <si>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</si>
  <si>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</si>
  <si>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</si>
  <si>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</si>
  <si>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</si>
  <si>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</si>
  <si>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</si>
  <si>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</si>
  <si>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</si>
  <si>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</si>
  <si>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</si>
  <si>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</si>
  <si>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</si>
  <si>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</si>
  <si>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</si>
  <si>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</si>
  <si>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</si>
  <si>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</si>
  <si>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</si>
  <si>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</si>
  <si>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</si>
  <si>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</si>
  <si>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</si>
  <si>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</si>
  <si>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</si>
  <si>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</si>
  <si>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</si>
  <si>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</si>
  <si>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</si>
  <si>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</si>
  <si>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</si>
  <si>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</si>
  <si>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</si>
  <si>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</si>
  <si>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</si>
  <si>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</si>
  <si>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</si>
  <si>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</si>
  <si>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</si>
  <si>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</si>
  <si>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</si>
  <si>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</si>
  <si>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</si>
  <si>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</si>
  <si>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</si>
  <si>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</si>
  <si>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</si>
  <si>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</si>
  <si>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</si>
  <si>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</si>
  <si>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</si>
  <si>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</si>
  <si>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</si>
  <si>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</si>
  <si>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</si>
  <si>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</si>
  <si>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</si>
  <si>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</si>
  <si>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</si>
  <si>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</si>
  <si>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</si>
  <si>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</si>
  <si>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</si>
  <si>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</si>
  <si>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</si>
  <si>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</si>
  <si>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</si>
  <si>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</si>
  <si>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</si>
  <si>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</si>
  <si>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</si>
  <si>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</si>
  <si>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</si>
  <si>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</si>
  <si>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</si>
  <si>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</si>
  <si>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</si>
  <si>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</si>
  <si>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</si>
  <si>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</si>
  <si>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</si>
  <si>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</si>
  <si>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</si>
  <si>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</si>
  <si>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</si>
  <si>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</si>
  <si>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</si>
  <si>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</si>
  <si>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</si>
  <si>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</si>
  <si>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</si>
  <si>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</si>
  <si>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</si>
  <si>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</si>
  <si>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</si>
  <si>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</si>
  <si>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</si>
  <si>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</si>
  <si>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</si>
  <si>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</si>
  <si>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</si>
  <si>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</si>
  <si>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</si>
  <si>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</si>
  <si>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</si>
  <si>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</si>
  <si>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</si>
  <si>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</si>
  <si>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</si>
  <si>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</si>
  <si>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</si>
  <si>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</si>
  <si>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</si>
  <si>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</si>
  <si>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</si>
  <si>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</si>
  <si>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</si>
  <si>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</si>
  <si>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</si>
  <si>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</si>
  <si>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</si>
  <si>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</si>
  <si>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</si>
  <si>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</si>
  <si>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</si>
  <si>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</si>
  <si>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</si>
  <si>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</si>
  <si>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</si>
  <si>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</si>
  <si>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</si>
  <si>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</si>
  <si>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</si>
  <si>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</si>
  <si>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</si>
  <si>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</si>
  <si>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</si>
  <si>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</si>
  <si>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</si>
  <si>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</si>
  <si>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</si>
  <si>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</si>
  <si>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</si>
  <si>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</si>
  <si>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</si>
  <si>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</si>
  <si>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</si>
  <si>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</si>
  <si>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</si>
  <si>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</si>
  <si>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</si>
  <si>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</si>
  <si>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</si>
  <si>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</si>
  <si>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</si>
  <si>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</si>
  <si>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</si>
  <si>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</si>
  <si>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</si>
  <si>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</si>
  <si>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</si>
  <si>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</si>
  <si>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</si>
  <si>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</si>
  <si>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</si>
  <si>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</si>
  <si>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</si>
  <si>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</si>
  <si>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</si>
  <si>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</si>
  <si>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</si>
  <si>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</si>
  <si>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</si>
  <si>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</si>
  <si>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</si>
  <si>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</si>
  <si>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</si>
  <si>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</si>
  <si>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</si>
  <si>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</si>
  <si>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</si>
  <si>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</si>
  <si>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</si>
  <si>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</si>
  <si>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</si>
  <si>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</si>
  <si>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</si>
  <si>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</si>
  <si>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</si>
  <si>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</si>
  <si>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</si>
  <si>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</si>
  <si>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</si>
  <si>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</si>
  <si>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</si>
  <si>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</si>
  <si>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</si>
  <si>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</si>
  <si>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</si>
  <si>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</si>
  <si>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</si>
  <si>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</si>
  <si>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</si>
  <si>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</si>
  <si>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</si>
  <si>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</si>
  <si>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</si>
  <si>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</si>
  <si>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</si>
  <si>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</si>
  <si>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</si>
  <si>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</si>
  <si>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</si>
  <si>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</si>
  <si>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</si>
  <si>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</si>
  <si>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</si>
  <si>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</si>
  <si>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</si>
  <si>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</si>
  <si>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</si>
  <si>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</si>
  <si>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</si>
  <si>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</si>
  <si>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</si>
  <si>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</si>
  <si>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</si>
  <si>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</si>
  <si>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</si>
  <si>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</si>
  <si>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</si>
  <si>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</si>
  <si>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</si>
  <si>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</si>
  <si>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</si>
  <si>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</si>
  <si>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</si>
  <si>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</si>
  <si>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</si>
  <si>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</si>
  <si>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</si>
  <si>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</si>
  <si>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</si>
  <si>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</si>
  <si>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</si>
  <si>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</si>
  <si>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</si>
  <si>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</si>
  <si>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</si>
  <si>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</si>
  <si>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</si>
  <si>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</si>
  <si>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</si>
  <si>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</si>
  <si>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</si>
  <si>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</si>
  <si>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</si>
  <si>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</si>
  <si>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</si>
  <si>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</si>
  <si>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</si>
  <si>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</si>
  <si>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</si>
  <si>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</si>
  <si>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</si>
  <si>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</si>
  <si>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</si>
  <si>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</si>
  <si>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</si>
  <si>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</si>
  <si>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</si>
  <si>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</si>
  <si>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</si>
  <si>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</si>
  <si>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</si>
  <si>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</si>
  <si>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</si>
  <si>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</si>
  <si>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</si>
  <si>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</si>
  <si>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</si>
  <si>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</si>
  <si>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</si>
  <si>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</si>
  <si>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</si>
  <si>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</si>
  <si>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</si>
  <si>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</si>
  <si>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</si>
  <si>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</si>
  <si>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</si>
  <si>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</si>
  <si>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</si>
  <si>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</si>
  <si>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</si>
  <si>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</si>
  <si>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</si>
  <si>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</si>
  <si>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</si>
  <si>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</si>
  <si>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</si>
  <si>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</si>
  <si>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</si>
  <si>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</si>
  <si>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</si>
  <si>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</si>
  <si>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</si>
  <si>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</si>
  <si>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</si>
  <si>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</si>
  <si>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</si>
  <si>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</si>
  <si>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</si>
  <si>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</si>
  <si>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</si>
  <si>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</si>
  <si>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</si>
  <si>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</si>
  <si>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</si>
  <si>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</si>
  <si>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</si>
  <si>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</si>
  <si>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</si>
  <si>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</si>
  <si>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</si>
  <si>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</si>
  <si>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</si>
  <si>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</si>
  <si>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</si>
  <si>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</si>
  <si>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</si>
  <si>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</si>
  <si>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</si>
  <si>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</si>
  <si>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</si>
  <si>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</si>
  <si>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</si>
  <si>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</si>
  <si>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</si>
  <si>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</si>
  <si>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</si>
  <si>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</si>
  <si>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</si>
  <si>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</si>
  <si>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</si>
  <si>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</si>
  <si>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</si>
  <si>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</si>
  <si>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</si>
  <si>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</si>
  <si>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</si>
  <si>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</si>
  <si>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</si>
  <si>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</si>
  <si>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</si>
  <si>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</si>
  <si>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</si>
  <si>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</si>
  <si>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</si>
  <si>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</si>
  <si>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</si>
  <si>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</si>
  <si>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</si>
  <si>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</si>
  <si>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</si>
  <si>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</si>
  <si>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</si>
  <si>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</si>
  <si>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</si>
  <si>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</si>
  <si>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</si>
  <si>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</si>
  <si>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</si>
  <si>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</si>
  <si>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</si>
  <si>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</si>
  <si>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</si>
  <si>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</si>
  <si>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</si>
  <si>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</si>
  <si>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</si>
  <si>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</si>
  <si>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</si>
  <si>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</si>
  <si>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</si>
  <si>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</si>
  <si>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</si>
  <si>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</si>
  <si>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</si>
  <si>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</si>
  <si>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</si>
  <si>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</si>
  <si>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</si>
  <si>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</si>
  <si>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</si>
  <si>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</si>
  <si>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</si>
  <si>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</si>
  <si>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</si>
  <si>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</si>
  <si>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</si>
  <si>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</si>
  <si>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</si>
  <si>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</si>
  <si>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</si>
  <si>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</si>
  <si>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</si>
  <si>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</si>
  <si>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</si>
  <si>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</si>
  <si>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</si>
  <si>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</si>
  <si>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</si>
  <si>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</si>
  <si>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</si>
  <si>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</si>
  <si>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</si>
  <si>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</si>
  <si>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</si>
  <si>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</si>
  <si>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</si>
  <si>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</si>
  <si>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</si>
  <si>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</si>
  <si>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</si>
  <si>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</si>
  <si>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</si>
  <si>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</si>
  <si>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</si>
  <si>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</si>
  <si>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</si>
  <si>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</si>
  <si>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</si>
  <si>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</si>
  <si>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</si>
  <si>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</si>
  <si>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</si>
  <si>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</si>
  <si>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</si>
  <si>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</si>
  <si>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</si>
  <si>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</si>
  <si>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</si>
  <si>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</si>
  <si>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</si>
  <si>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</si>
  <si>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</si>
  <si>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</si>
  <si>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</si>
  <si>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</si>
  <si>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</si>
  <si>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</si>
  <si>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</si>
  <si>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</si>
  <si>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</si>
  <si>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</si>
  <si>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</si>
  <si>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</si>
  <si>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</si>
  <si>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</si>
  <si>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</si>
  <si>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</si>
  <si>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</si>
  <si>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</si>
  <si>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</si>
  <si>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</si>
  <si>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</si>
  <si>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</si>
  <si>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</si>
  <si>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</si>
  <si>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</si>
  <si>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</si>
  <si>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</si>
  <si>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</si>
  <si>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</si>
  <si>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</si>
  <si>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</si>
  <si>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</si>
  <si>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</si>
  <si>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</si>
  <si>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</si>
  <si>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</si>
  <si>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</si>
  <si>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</si>
  <si>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</si>
  <si>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</si>
  <si>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</si>
  <si>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</si>
  <si>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</si>
  <si>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</si>
  <si>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</si>
  <si>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</si>
  <si>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</si>
  <si>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</si>
  <si>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</si>
  <si>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</si>
  <si>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</si>
  <si>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</si>
  <si>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</si>
  <si>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</si>
  <si>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</si>
  <si>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</si>
  <si>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</si>
  <si>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</si>
  <si>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</si>
  <si>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</si>
  <si>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</si>
  <si>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</si>
  <si>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</si>
  <si>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</si>
  <si>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</si>
  <si>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</si>
  <si>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</si>
  <si>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</si>
  <si>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</si>
  <si>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</si>
  <si>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</si>
  <si>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</si>
  <si>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</si>
  <si>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</si>
  <si>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</si>
  <si>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</si>
  <si>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</si>
  <si>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</si>
  <si>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</si>
  <si>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</si>
  <si>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</si>
  <si>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</si>
  <si>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</si>
  <si>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</si>
  <si>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</si>
  <si>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</si>
  <si>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</si>
  <si>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</si>
  <si>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</si>
  <si>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</si>
  <si>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</si>
  <si>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</si>
  <si>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</si>
  <si>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</si>
  <si>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</si>
  <si>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</si>
  <si>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</si>
  <si>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</si>
  <si>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</si>
  <si>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</si>
  <si>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</si>
  <si>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</si>
  <si>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</si>
  <si>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</si>
  <si>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</si>
  <si>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</si>
  <si>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</si>
  <si>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</si>
  <si>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</si>
  <si>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</si>
  <si>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</si>
  <si>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</si>
  <si>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</si>
  <si>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</si>
  <si>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</si>
  <si>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</si>
  <si>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</si>
  <si>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</si>
  <si>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</si>
  <si>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</si>
  <si>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</si>
  <si>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</si>
  <si>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</si>
  <si>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</si>
  <si>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</si>
  <si>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</si>
  <si>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</si>
  <si>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</si>
  <si>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</si>
  <si>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</si>
  <si>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</si>
  <si>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</si>
  <si>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</si>
  <si>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</si>
  <si>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</si>
  <si>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</si>
  <si>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</si>
  <si>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</si>
  <si>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</si>
  <si>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</si>
  <si>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</si>
  <si>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</si>
  <si>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</si>
  <si>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</si>
  <si>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</si>
  <si>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</si>
  <si>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</si>
  <si>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</si>
  <si>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</si>
  <si>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</si>
  <si>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</si>
  <si>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</si>
  <si>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</si>
  <si>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</si>
  <si>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</si>
  <si>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</si>
  <si>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</si>
  <si>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</si>
  <si>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</si>
  <si>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</si>
  <si>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</si>
  <si>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</si>
  <si>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</si>
  <si>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</si>
  <si>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</si>
  <si>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</si>
  <si>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</si>
  <si>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</si>
  <si>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</si>
  <si>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</si>
  <si>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</si>
  <si>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</si>
  <si>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</si>
  <si>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</si>
  <si>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</si>
  <si>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</si>
  <si>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</si>
  <si>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</si>
  <si>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</si>
  <si>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</si>
  <si>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</si>
  <si>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</si>
  <si>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</si>
  <si>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</si>
  <si>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</si>
  <si>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</si>
  <si>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</si>
  <si>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</si>
  <si>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</si>
  <si>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</si>
  <si>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</si>
  <si>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</si>
  <si>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</si>
  <si>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</si>
  <si>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</si>
  <si>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</si>
  <si>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</si>
  <si>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</si>
  <si>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</si>
  <si>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</si>
  <si>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</si>
  <si>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</si>
  <si>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</si>
  <si>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</si>
  <si>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</si>
  <si>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</si>
  <si>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</si>
  <si>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</si>
  <si>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</si>
  <si>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</si>
  <si>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</si>
  <si>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</si>
  <si>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</si>
  <si>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</si>
  <si>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</si>
  <si>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</si>
  <si>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</si>
  <si>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</si>
  <si>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</si>
  <si>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</si>
  <si>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</si>
  <si>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</si>
  <si>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</si>
  <si>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</si>
  <si>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</si>
  <si>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</si>
  <si>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</si>
  <si>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</si>
  <si>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</si>
  <si>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</si>
  <si>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</si>
  <si>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</si>
  <si>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</si>
  <si>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</si>
  <si>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</si>
  <si>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</si>
  <si>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</si>
  <si>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</si>
  <si>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</si>
  <si>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</si>
  <si>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</si>
  <si>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</si>
  <si>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</si>
  <si>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</si>
  <si>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</si>
  <si>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</si>
  <si>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</si>
  <si>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</si>
  <si>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</si>
  <si>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</si>
  <si>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</si>
  <si>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</si>
  <si>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</si>
  <si>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</si>
  <si>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</si>
  <si>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</si>
  <si>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</si>
  <si>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</si>
  <si>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</si>
  <si>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</si>
  <si>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</si>
  <si>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</si>
  <si>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</si>
  <si>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</si>
  <si>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</si>
  <si>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</si>
  <si>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</si>
  <si>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</si>
  <si>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</si>
  <si>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</si>
  <si>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</si>
  <si>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</si>
  <si>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</si>
  <si>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</si>
  <si>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</si>
  <si>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</si>
  <si>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</si>
  <si>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</si>
  <si>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</si>
  <si>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</si>
  <si>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</si>
  <si>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</si>
  <si>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</si>
  <si>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</si>
  <si>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</si>
  <si>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</si>
  <si>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</si>
  <si>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</si>
  <si>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</si>
  <si>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</si>
  <si>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</si>
  <si>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</si>
  <si>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</si>
  <si>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</si>
  <si>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</si>
  <si>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</si>
  <si>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</si>
  <si>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</si>
  <si>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</si>
  <si>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</si>
  <si>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</si>
  <si>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</si>
  <si>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</si>
  <si>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</si>
  <si>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</si>
  <si>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</si>
  <si>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</si>
  <si>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</si>
  <si>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</si>
  <si>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</si>
  <si>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</si>
  <si>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</si>
  <si>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</si>
  <si>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</si>
  <si>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</si>
  <si>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</si>
  <si>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</si>
  <si>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</si>
  <si>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</si>
  <si>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</si>
  <si>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</si>
  <si>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</si>
  <si>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</si>
  <si>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</si>
  <si>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</si>
  <si>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</si>
  <si>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</si>
  <si>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</si>
  <si>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</si>
  <si>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</si>
  <si>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</si>
  <si>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</si>
  <si>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</si>
  <si>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</si>
  <si>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</si>
  <si>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</si>
  <si>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</si>
  <si>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</si>
  <si>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</si>
  <si>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</si>
  <si>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</si>
  <si>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</si>
  <si>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</si>
  <si>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</si>
  <si>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</si>
  <si>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</si>
  <si>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</si>
  <si>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</si>
  <si>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</si>
  <si>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</si>
  <si>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</si>
  <si>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</si>
  <si>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</si>
  <si>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</si>
  <si>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</si>
  <si>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</si>
  <si>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</si>
  <si>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</si>
  <si>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</si>
  <si>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</si>
  <si>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</si>
  <si>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</si>
  <si>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</si>
  <si>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</si>
  <si>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</si>
  <si>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</si>
  <si>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</si>
  <si>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</si>
  <si>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</si>
  <si>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</si>
  <si>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</si>
  <si>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</si>
  <si>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</si>
  <si>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</si>
  <si>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</si>
  <si>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</si>
  <si>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</si>
  <si>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</si>
  <si>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</si>
  <si>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</si>
  <si>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</si>
  <si>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</si>
  <si>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</si>
  <si>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</si>
  <si>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</si>
  <si>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</si>
  <si>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</si>
  <si>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</si>
  <si>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</si>
  <si>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</si>
  <si>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</si>
  <si>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</si>
  <si>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</si>
  <si>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</si>
  <si>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</si>
  <si>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</si>
  <si>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</si>
  <si>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</si>
  <si>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</si>
  <si>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</si>
  <si>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</si>
  <si>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</si>
  <si>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</si>
  <si>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</si>
  <si>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</si>
  <si>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</si>
  <si>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</si>
  <si>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</si>
  <si>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</si>
  <si>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</si>
  <si>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</si>
  <si>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</si>
  <si>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</si>
  <si>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</si>
  <si>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</si>
  <si>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</si>
  <si>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</si>
  <si>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</si>
  <si>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</si>
  <si>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</si>
  <si>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</si>
  <si>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</si>
  <si>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</si>
  <si>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</si>
  <si>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</si>
  <si>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</si>
  <si>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</si>
  <si>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</si>
  <si>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</si>
  <si>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</si>
  <si>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</si>
  <si>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</si>
  <si>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</si>
  <si>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</si>
  <si>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</si>
  <si>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</si>
  <si>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</si>
  <si>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</si>
  <si>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</si>
  <si>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</si>
  <si>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</si>
  <si>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</si>
  <si>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</si>
  <si>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</si>
  <si>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</si>
  <si>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</si>
  <si>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</si>
  <si>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</si>
  <si>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</si>
  <si>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</si>
  <si>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</si>
  <si>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</si>
  <si>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</si>
  <si>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</si>
  <si>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</si>
  <si>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</si>
  <si>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</si>
  <si>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</si>
  <si>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</si>
  <si>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</si>
  <si>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</si>
  <si>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</si>
  <si>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</si>
  <si>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</si>
  <si>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</si>
  <si>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</si>
  <si>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</si>
  <si>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</si>
  <si>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</si>
  <si>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</si>
  <si>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</si>
  <si>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</si>
  <si>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</si>
  <si>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</si>
  <si>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</si>
  <si>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</si>
  <si>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</si>
  <si>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</si>
  <si>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</si>
  <si>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</si>
  <si>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</si>
  <si>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</si>
  <si>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</si>
  <si>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</si>
  <si>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</si>
  <si>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</si>
  <si>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</si>
  <si>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</si>
  <si>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</si>
  <si>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</si>
  <si>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</si>
  <si>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</si>
  <si>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</si>
  <si>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</si>
  <si>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</si>
  <si>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</si>
  <si>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</si>
  <si>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</si>
  <si>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</si>
  <si>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</si>
  <si>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</si>
  <si>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</si>
  <si>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</si>
  <si>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</si>
  <si>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</si>
  <si>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</si>
  <si>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</si>
  <si>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</si>
  <si>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</si>
  <si>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</si>
  <si>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</si>
  <si>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</si>
  <si>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</si>
  <si>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</si>
  <si>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</si>
  <si>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</si>
  <si>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</si>
  <si>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</si>
  <si>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</si>
  <si>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</si>
  <si>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</si>
  <si>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</si>
  <si>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</si>
  <si>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</si>
  <si>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</si>
  <si>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</si>
  <si>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</si>
  <si>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</si>
  <si>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</si>
  <si>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</si>
  <si>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</si>
  <si>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</si>
  <si>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</si>
  <si>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</si>
  <si>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</si>
  <si>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</si>
  <si>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</si>
  <si>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</si>
  <si>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</si>
  <si>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</si>
  <si>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</si>
  <si>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</si>
  <si>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</si>
  <si>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</si>
  <si>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</si>
  <si>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</si>
  <si>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</si>
  <si>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</si>
  <si>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</si>
  <si>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</si>
  <si>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</si>
  <si>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</si>
  <si>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</si>
  <si>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</si>
  <si>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</si>
  <si>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</si>
  <si>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</si>
  <si>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</si>
  <si>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</si>
  <si>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</si>
  <si>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</si>
  <si>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</si>
  <si>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</si>
  <si>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</si>
  <si>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</si>
  <si>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</si>
  <si>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</si>
  <si>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</si>
  <si>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</si>
  <si>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</si>
  <si>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</si>
  <si>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</si>
  <si>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</si>
  <si>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</si>
  <si>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</si>
  <si>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</si>
  <si>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</si>
  <si>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</si>
  <si>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</si>
  <si>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</si>
  <si>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</si>
  <si>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</si>
  <si>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</si>
  <si>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</si>
  <si>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</si>
  <si>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</si>
  <si>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</si>
  <si>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</si>
  <si>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</si>
  <si>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</si>
  <si>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</si>
  <si>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</si>
  <si>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</si>
  <si>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</si>
  <si>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</si>
  <si>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</si>
  <si>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</si>
  <si>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</si>
  <si>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</si>
  <si>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</si>
  <si>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</si>
  <si>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</si>
  <si>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</si>
  <si>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</si>
  <si>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</si>
  <si>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</si>
  <si>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</si>
  <si>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</si>
  <si>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</si>
  <si>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</si>
  <si>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</si>
  <si>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</si>
  <si>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</si>
  <si>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</si>
  <si>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</si>
  <si>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</si>
  <si>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</si>
  <si>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</si>
  <si>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</si>
  <si>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</si>
  <si>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</si>
  <si>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</si>
  <si>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</si>
  <si>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</si>
  <si>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</si>
  <si>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</si>
  <si>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</si>
  <si>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</si>
  <si>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</si>
  <si>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</si>
  <si>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</si>
  <si>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</si>
  <si>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</si>
  <si>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</si>
  <si>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</si>
  <si>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</si>
  <si>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</si>
  <si>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</si>
  <si>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</si>
  <si>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</si>
  <si>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</si>
  <si>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</si>
  <si>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</si>
  <si>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</si>
  <si>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</si>
  <si>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</si>
  <si>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</si>
  <si>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</si>
  <si>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</si>
  <si>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</si>
  <si>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</si>
  <si>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</si>
  <si>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</si>
  <si>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</si>
  <si>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</si>
  <si>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</si>
  <si>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</si>
  <si>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</si>
  <si>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</si>
  <si>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</si>
  <si>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</si>
  <si>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</si>
  <si>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</si>
  <si>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</si>
  <si>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</si>
  <si>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</si>
  <si>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</si>
  <si>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</si>
  <si>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</si>
  <si>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</si>
  <si>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</si>
  <si>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</si>
  <si>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</si>
  <si>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</si>
  <si>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</si>
  <si>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</si>
  <si>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</si>
  <si>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</si>
  <si>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</si>
  <si>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</si>
  <si>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</si>
  <si>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</si>
  <si>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</si>
  <si>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</si>
  <si>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</si>
  <si>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</si>
  <si>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</si>
  <si>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</si>
  <si>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</si>
  <si>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</si>
  <si>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</si>
  <si>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</si>
  <si>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</si>
  <si>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</si>
  <si>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</si>
  <si>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</si>
  <si>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</si>
  <si>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</si>
  <si>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</si>
  <si>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</si>
  <si>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</si>
  <si>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</si>
  <si>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</si>
  <si>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</si>
  <si>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</si>
  <si>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</si>
  <si>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</si>
  <si>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</si>
  <si>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</si>
  <si>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</si>
  <si>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</si>
  <si>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</si>
  <si>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</si>
  <si>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</si>
  <si>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</si>
  <si>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</si>
  <si>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</si>
  <si>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</si>
  <si>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</si>
  <si>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</si>
  <si>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</si>
  <si>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</si>
  <si>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</si>
  <si>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</si>
  <si>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</si>
  <si>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</si>
  <si>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</si>
  <si>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</si>
  <si>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</si>
  <si>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</si>
  <si>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</si>
  <si>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</si>
  <si>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</si>
  <si>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</si>
  <si>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</si>
  <si>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</si>
  <si>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</si>
  <si>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</si>
  <si>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</si>
  <si>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</si>
  <si>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</si>
  <si>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</si>
  <si>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</si>
  <si>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</si>
  <si>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</si>
  <si>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</si>
  <si>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</si>
  <si>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</si>
  <si>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</si>
  <si>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</si>
  <si>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</si>
  <si>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</si>
  <si>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</si>
  <si>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</si>
  <si>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</si>
  <si>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</si>
  <si>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</si>
  <si>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</si>
  <si>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</si>
  <si>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</si>
  <si>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</si>
  <si>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</si>
  <si>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</si>
  <si>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</si>
  <si>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</si>
  <si>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</si>
  <si>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</si>
  <si>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</si>
  <si>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</si>
  <si>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</si>
  <si>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</si>
  <si>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</si>
  <si>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</si>
  <si>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</si>
  <si>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</si>
  <si>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</si>
  <si>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</si>
  <si>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</si>
  <si>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</si>
  <si>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</si>
  <si>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</si>
  <si>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</si>
  <si>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</si>
  <si>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</si>
  <si>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</si>
  <si>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</si>
  <si>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</si>
  <si>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</si>
  <si>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</si>
  <si>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</si>
  <si>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</si>
  <si>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</si>
  <si>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</si>
  <si>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</si>
  <si>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</si>
  <si>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</si>
  <si>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</si>
  <si>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</si>
  <si>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</si>
  <si>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</si>
  <si>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</si>
  <si>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</si>
  <si>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</si>
  <si>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</si>
  <si>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</si>
  <si>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</si>
  <si>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</si>
  <si>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</si>
  <si>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</si>
  <si>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</si>
  <si>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</si>
  <si>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</si>
  <si>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</si>
  <si>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</si>
  <si>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</si>
  <si>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</si>
  <si>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</si>
  <si>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</si>
  <si>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</si>
  <si>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</si>
  <si>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</si>
  <si>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</si>
  <si>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</si>
  <si>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</si>
  <si>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</si>
  <si>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</si>
  <si>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</si>
  <si>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</si>
  <si>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</si>
  <si>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</si>
  <si>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</si>
  <si>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</si>
  <si>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</si>
  <si>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</si>
  <si>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</si>
  <si>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</si>
  <si>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</si>
  <si>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</si>
  <si>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</si>
  <si>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</si>
  <si>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</si>
  <si>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</si>
  <si>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</si>
  <si>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</si>
  <si>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</si>
  <si>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</si>
  <si>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</si>
  <si>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</si>
  <si>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</si>
  <si>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</si>
  <si>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</si>
  <si>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</si>
  <si>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</si>
  <si>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</si>
  <si>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</si>
  <si>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</si>
  <si>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</si>
  <si>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</si>
  <si>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</si>
  <si>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</si>
  <si>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</si>
  <si>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</si>
  <si>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</si>
  <si>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</si>
  <si>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</si>
  <si>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</si>
  <si>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</si>
  <si>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</si>
  <si>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</si>
  <si>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</si>
  <si>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</si>
  <si>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</si>
  <si>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</si>
  <si>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</si>
  <si>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</si>
  <si>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</si>
  <si>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</si>
  <si>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</si>
  <si>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</si>
  <si>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</si>
  <si>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</si>
  <si>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</si>
  <si>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</si>
  <si>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</si>
  <si>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</si>
  <si>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</si>
  <si>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</si>
  <si>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</si>
  <si>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</si>
  <si>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</si>
  <si>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</si>
  <si>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</si>
  <si>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</si>
  <si>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</si>
  <si>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</si>
  <si>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</si>
  <si>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</si>
  <si>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</si>
  <si>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</si>
  <si>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</si>
  <si>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</si>
  <si>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</si>
  <si>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</si>
  <si>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</si>
  <si>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</si>
  <si>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</si>
  <si>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</si>
  <si>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</si>
  <si>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</si>
  <si>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</si>
  <si>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</si>
  <si>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</si>
  <si>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</si>
  <si>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</si>
  <si>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</si>
  <si>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</si>
  <si>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</si>
  <si>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</si>
  <si>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</si>
  <si>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</si>
  <si>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</si>
  <si>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</si>
  <si>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</si>
  <si>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</si>
  <si>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</si>
  <si>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</si>
  <si>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</si>
  <si>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</si>
  <si>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</si>
  <si>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</si>
  <si>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</si>
  <si>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</si>
  <si>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</si>
  <si>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</si>
  <si>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</si>
  <si>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</si>
  <si>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</si>
  <si>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</si>
  <si>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</si>
  <si>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</si>
  <si>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</si>
  <si>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</si>
  <si>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</si>
  <si>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</si>
  <si>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</si>
  <si>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</si>
  <si>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</si>
  <si>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</si>
  <si>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</si>
  <si>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</si>
  <si>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</si>
  <si>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</si>
  <si>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</si>
  <si>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</si>
  <si>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</si>
  <si>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</si>
  <si>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</si>
  <si>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</si>
  <si>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</si>
  <si>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</si>
  <si>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</si>
  <si>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</si>
  <si>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</si>
  <si>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</si>
  <si>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</si>
  <si>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</si>
  <si>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</si>
  <si>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</si>
  <si>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</si>
  <si>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</si>
  <si>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</si>
  <si>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</si>
  <si>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</si>
  <si>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</si>
  <si>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</si>
  <si>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</si>
  <si>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</si>
  <si>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</si>
  <si>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</si>
  <si>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</si>
  <si>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</si>
  <si>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</si>
  <si>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</si>
  <si>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</si>
  <si>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</si>
  <si>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</si>
  <si>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</si>
  <si>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</si>
  <si>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</si>
  <si>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</si>
  <si>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</si>
  <si>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</si>
  <si>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</si>
  <si>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</si>
  <si>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</si>
  <si>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</si>
  <si>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</si>
  <si>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</si>
  <si>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</si>
  <si>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</si>
  <si>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</si>
  <si>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</si>
  <si>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</si>
  <si>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</si>
  <si>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</si>
  <si>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</si>
  <si>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</si>
  <si>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</si>
  <si>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</si>
  <si>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</si>
  <si>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</si>
  <si>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</si>
  <si>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</si>
  <si>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</si>
  <si>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</si>
  <si>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</si>
  <si>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</si>
  <si>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</si>
  <si>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</si>
  <si>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</si>
  <si>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</si>
  <si>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</si>
  <si>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</si>
  <si>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</si>
  <si>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</si>
  <si>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</si>
  <si>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</si>
  <si>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</si>
  <si>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</si>
  <si>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</si>
  <si>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</si>
  <si>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</si>
  <si>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</si>
  <si>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</si>
  <si>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</si>
  <si>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</si>
  <si>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</si>
  <si>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</si>
  <si>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</si>
  <si>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</si>
  <si>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</si>
  <si>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</si>
  <si>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</si>
  <si>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</si>
  <si>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</si>
  <si>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</si>
  <si>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</si>
  <si>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</si>
  <si>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</si>
  <si>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</si>
  <si>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</si>
  <si>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</si>
  <si>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</si>
  <si>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</si>
  <si>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</si>
  <si>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</si>
  <si>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</si>
  <si>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</si>
  <si>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</si>
  <si>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</si>
  <si>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</si>
  <si>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</si>
  <si>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</si>
  <si>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</si>
  <si>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</si>
  <si>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</si>
  <si>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</si>
  <si>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</si>
  <si>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</si>
  <si>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</si>
  <si>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journalism/audio</t>
  </si>
  <si>
    <t>photography/photobooks</t>
  </si>
  <si>
    <t>publishing/translations</t>
  </si>
  <si>
    <t>photography/nature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</si>
  <si>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</si>
  <si>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</si>
  <si>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</si>
  <si>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</si>
  <si>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</si>
  <si>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</si>
  <si>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food/restaurants</t>
  </si>
  <si>
    <t>technology/makerspaces</t>
  </si>
  <si>
    <t>theater/spaces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</si>
  <si>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</si>
  <si>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</si>
  <si>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</si>
  <si>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</si>
  <si>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</si>
  <si>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</si>
  <si>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</si>
  <si>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Column Labels</t>
  </si>
  <si>
    <t>film</t>
  </si>
  <si>
    <t>video/television</t>
  </si>
  <si>
    <t>video/shorts</t>
  </si>
  <si>
    <t>video/science</t>
  </si>
  <si>
    <t>video/drama</t>
  </si>
  <si>
    <t>video/documentary</t>
  </si>
  <si>
    <t>video/animation</t>
  </si>
  <si>
    <t>music/indie</t>
  </si>
  <si>
    <t>music/electronic</t>
  </si>
  <si>
    <t>games/video</t>
  </si>
  <si>
    <t>games/mobile</t>
  </si>
  <si>
    <t>food/food</t>
  </si>
  <si>
    <t>music/world</t>
  </si>
  <si>
    <t>publishing/radio</t>
  </si>
  <si>
    <t>podcasts</t>
  </si>
  <si>
    <t>publishing/art</t>
  </si>
  <si>
    <t>games/tabletop</t>
  </si>
  <si>
    <t>food/small</t>
  </si>
  <si>
    <t>music/classical</t>
  </si>
  <si>
    <t>technology/space</t>
  </si>
  <si>
    <t>publishing/children's</t>
  </si>
  <si>
    <t>Category</t>
  </si>
  <si>
    <t>(All)</t>
  </si>
  <si>
    <t>(blank)</t>
  </si>
  <si>
    <t>lauched date</t>
  </si>
  <si>
    <t>Deadline date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</si>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</sst>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C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B7575"/>
      <color rgb="FFCC0000"/>
      <color rgb="FF7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 excel Wasif Parvez.xlsx]Sheet4!PivotTable3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Sheet4!$B$5:$B$41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B-45A8-9BA6-BA3C53152B51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Sheet4!$C$5:$C$41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B-45A8-9BA6-BA3C53152B5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Sheet4!$D$5:$D$41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B-45A8-9BA6-BA3C53152B5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Sheet4!$E$5:$E$41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B-45A8-9BA6-BA3C5315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50200"/>
        <c:axId val="572551184"/>
      </c:barChart>
      <c:catAx>
        <c:axId val="57255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1184"/>
        <c:crosses val="autoZero"/>
        <c:auto val="1"/>
        <c:lblAlgn val="ctr"/>
        <c:lblOffset val="100"/>
        <c:noMultiLvlLbl val="0"/>
      </c:catAx>
      <c:valAx>
        <c:axId val="5725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 excel Wasif Parvez.xlsx]Sheet5!PivotTable1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Sheet5!$B$6:$B$14</c:f>
              <c:numCache>
                <c:formatCode>General</c:formatCode>
                <c:ptCount val="8"/>
                <c:pt idx="0">
                  <c:v>20</c:v>
                </c:pt>
                <c:pt idx="1">
                  <c:v>100</c:v>
                </c:pt>
                <c:pt idx="2">
                  <c:v>180</c:v>
                </c:pt>
                <c:pt idx="3">
                  <c:v>80</c:v>
                </c:pt>
                <c:pt idx="4">
                  <c:v>40</c:v>
                </c:pt>
                <c:pt idx="5">
                  <c:v>60</c:v>
                </c:pt>
                <c:pt idx="6">
                  <c:v>60</c:v>
                </c:pt>
                <c:pt idx="7">
                  <c:v>3574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8-437F-8B95-B15E6581A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62336"/>
        <c:axId val="572560368"/>
      </c:barChart>
      <c:catAx>
        <c:axId val="5725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0368"/>
        <c:crosses val="autoZero"/>
        <c:auto val="1"/>
        <c:lblAlgn val="ctr"/>
        <c:lblOffset val="100"/>
        <c:noMultiLvlLbl val="0"/>
      </c:catAx>
      <c:valAx>
        <c:axId val="5725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 excel Wasif Parvez.xlsx]Sheet6!PivotTable2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E-420D-8DD7-86F0FC3A5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73608"/>
        <c:axId val="637973936"/>
      </c:lineChart>
      <c:catAx>
        <c:axId val="63797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73936"/>
        <c:crosses val="autoZero"/>
        <c:auto val="1"/>
        <c:lblAlgn val="ctr"/>
        <c:lblOffset val="100"/>
        <c:noMultiLvlLbl val="0"/>
      </c:catAx>
      <c:valAx>
        <c:axId val="6379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7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1 excel Wasif Parvez.xlsx]Sheet7!PivotTable3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Sheet7!$B$4:$B$13</c:f>
              <c:numCache>
                <c:formatCode>General</c:formatCode>
                <c:ptCount val="9"/>
                <c:pt idx="0">
                  <c:v>12</c:v>
                </c:pt>
                <c:pt idx="1">
                  <c:v>58</c:v>
                </c:pt>
                <c:pt idx="2">
                  <c:v>158</c:v>
                </c:pt>
                <c:pt idx="3">
                  <c:v>286</c:v>
                </c:pt>
                <c:pt idx="4">
                  <c:v>272</c:v>
                </c:pt>
                <c:pt idx="5">
                  <c:v>907</c:v>
                </c:pt>
                <c:pt idx="6">
                  <c:v>1252</c:v>
                </c:pt>
                <c:pt idx="7">
                  <c:v>948</c:v>
                </c:pt>
                <c:pt idx="8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5-4CC0-BDB2-82E5056B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908080"/>
        <c:axId val="415910376"/>
      </c:lineChart>
      <c:catAx>
        <c:axId val="4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10376"/>
        <c:crosses val="autoZero"/>
        <c:auto val="1"/>
        <c:lblAlgn val="ctr"/>
        <c:lblOffset val="100"/>
        <c:noMultiLvlLbl val="0"/>
      </c:catAx>
      <c:valAx>
        <c:axId val="41591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92075</xdr:rowOff>
    </xdr:from>
    <xdr:to>
      <xdr:col>13</xdr:col>
      <xdr:colOff>527050</xdr:colOff>
      <xdr:row>19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67220-A9AD-4B98-A89D-4E17E040A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0</xdr:row>
      <xdr:rowOff>0</xdr:rowOff>
    </xdr:from>
    <xdr:to>
      <xdr:col>9</xdr:col>
      <xdr:colOff>590550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0E070-A77A-477D-8392-F9DE937D1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79375</xdr:rowOff>
    </xdr:from>
    <xdr:to>
      <xdr:col>10</xdr:col>
      <xdr:colOff>603250</xdr:colOff>
      <xdr:row>16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1DFDA-E66E-45EB-88C7-FFB4A0706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501650</xdr:colOff>
      <xdr:row>1</xdr:row>
      <xdr:rowOff>15875</xdr:rowOff>
    </xdr:from>
    <xdr:to>
      <xdr:col>11</xdr:col>
      <xdr:colOff>196850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83ACC-0EAC-42D1-8329-216E2D036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if Parvez" refreshedDate="43391.680775000001" createdVersion="6" refreshedVersion="6" minRefreshableVersion="3" recordCount="4115" xr:uid="{E60E3932-09DC-4DBB-8CF3-F9AD62D3548F}">
  <cacheSource type="worksheet">
    <worksheetSource ref="L1:L1048576" sheet="Sheet1"/>
  </cacheSource>
  <cacheFields count="1">
    <cacheField name="Percent Funded" numFmtId="0">
      <sharedItems containsString="0" containsBlank="1" containsNumb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if Parvez" refreshedDate="43391.681386342592" createdVersion="6" refreshedVersion="6" minRefreshableVersion="3" recordCount="4114" xr:uid="{A665C023-91B0-4478-8157-1B92B9315326}">
  <cacheSource type="worksheet">
    <worksheetSource ref="D1:O4115" sheet="Sheet1"/>
  </cacheSource>
  <cacheFields count="14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36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if Parvez" refreshedDate="43391.949391666669" createdVersion="6" refreshedVersion="6" minRefreshableVersion="3" recordCount="4114" xr:uid="{F8AD0980-F4EE-4890-AE31-4FF65B153820}">
  <cacheSource type="worksheet">
    <worksheetSource ref="F1:O4115" sheet="Sheet1"/>
  </cacheSource>
  <cacheFields count="12"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36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if Parvez" refreshedDate="43391.974786458333" createdVersion="6" refreshedVersion="6" minRefreshableVersion="3" recordCount="4114" xr:uid="{1F5C09AC-0A7F-4620-8986-41AC4D645B59}">
  <cacheSource type="worksheet">
    <worksheetSource ref="A1:S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/>
    </cacheField>
    <cacheField name="Sub-Category" numFmtId="0">
      <sharedItems containsBlank="1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lauched date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2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36.85882352941178"/>
  </r>
  <r>
    <n v="142.60827250608273"/>
  </r>
  <r>
    <n v="105"/>
  </r>
  <r>
    <n v="103.89999999999999"/>
  </r>
  <r>
    <n v="122.99154545454545"/>
  </r>
  <r>
    <n v="109.77744436109028"/>
  </r>
  <r>
    <n v="106.4875"/>
  </r>
  <r>
    <n v="101.22222222222221"/>
  </r>
  <r>
    <n v="100.04342857142856"/>
  </r>
  <r>
    <n v="125.998"/>
  </r>
  <r>
    <n v="100.49999999999999"/>
  </r>
  <r>
    <n v="120.5"/>
  </r>
  <r>
    <n v="165.29333333333335"/>
  </r>
  <r>
    <n v="159.97142857142856"/>
  </r>
  <r>
    <n v="100.93333333333334"/>
  </r>
  <r>
    <n v="106.60000000000001"/>
  </r>
  <r>
    <n v="100.24166666666667"/>
  </r>
  <r>
    <n v="100.66666666666666"/>
  </r>
  <r>
    <n v="106.32110000000002"/>
  </r>
  <r>
    <n v="145.29411764705881"/>
  </r>
  <r>
    <n v="100.2"/>
  </r>
  <r>
    <n v="109.13513513513513"/>
  </r>
  <r>
    <n v="117.14285714285715"/>
  </r>
  <r>
    <n v="118.5"/>
  </r>
  <r>
    <n v="108.80768571428572"/>
  </r>
  <r>
    <n v="133.33333333333331"/>
  </r>
  <r>
    <n v="155.20000000000002"/>
  </r>
  <r>
    <n v="111.72500000000001"/>
  </r>
  <r>
    <n v="100.35000000000001"/>
  </r>
  <r>
    <n v="123.33333333333334"/>
  </r>
  <r>
    <n v="101.29975"/>
  </r>
  <r>
    <n v="100"/>
  </r>
  <r>
    <n v="100.24604569420035"/>
  </r>
  <r>
    <n v="102.0952380952381"/>
  </r>
  <r>
    <n v="130.46153846153845"/>
  </r>
  <r>
    <n v="166.5"/>
  </r>
  <r>
    <n v="142.15"/>
  </r>
  <r>
    <n v="183.44090909090909"/>
  </r>
  <r>
    <n v="110.04"/>
  </r>
  <r>
    <n v="130.98000000000002"/>
  </r>
  <r>
    <n v="101.35000000000001"/>
  </r>
  <r>
    <n v="100"/>
  </r>
  <r>
    <n v="141.85714285714286"/>
  </r>
  <r>
    <n v="308.65999999999997"/>
  </r>
  <r>
    <n v="100"/>
  </r>
  <r>
    <n v="120"/>
  </r>
  <r>
    <n v="104.16666666666667"/>
  </r>
  <r>
    <n v="107.61100000000002"/>
  </r>
  <r>
    <n v="107.94999999999999"/>
  </r>
  <r>
    <n v="100"/>
  </r>
  <r>
    <n v="100"/>
  </r>
  <r>
    <n v="128.0181818181818"/>
  </r>
  <r>
    <n v="116.21"/>
  </r>
  <r>
    <n v="109.63333333333334"/>
  </r>
  <r>
    <n v="101"/>
  </r>
  <r>
    <n v="128.95348837209301"/>
  </r>
  <r>
    <n v="107.26249999999999"/>
  </r>
  <r>
    <n v="101.89999999999999"/>
  </r>
  <r>
    <n v="102.91"/>
  </r>
  <r>
    <n v="100.12570000000001"/>
  </r>
  <r>
    <n v="103.29622222222221"/>
  </r>
  <r>
    <n v="148.30000000000001"/>
  </r>
  <r>
    <n v="154.73333333333332"/>
  </r>
  <r>
    <n v="113.51849999999999"/>
  </r>
  <r>
    <n v="173.33333333333334"/>
  </r>
  <r>
    <n v="107.52857142857141"/>
  </r>
  <r>
    <n v="118.6"/>
  </r>
  <r>
    <n v="116.25000000000001"/>
  </r>
  <r>
    <n v="127.16666666666667"/>
  </r>
  <r>
    <n v="110.9423"/>
  </r>
  <r>
    <n v="127.2"/>
  </r>
  <r>
    <n v="123.94444444444443"/>
  </r>
  <r>
    <n v="108.40909090909091"/>
  </r>
  <r>
    <n v="100"/>
  </r>
  <r>
    <n v="112.93199999999999"/>
  </r>
  <r>
    <n v="115.42857142857143"/>
  </r>
  <r>
    <n v="153.33333333333334"/>
  </r>
  <r>
    <n v="392.5"/>
  </r>
  <r>
    <n v="2702"/>
  </r>
  <r>
    <n v="127"/>
  </r>
  <r>
    <n v="107.25"/>
  </r>
  <r>
    <n v="198"/>
  </r>
  <r>
    <n v="100.01249999999999"/>
  </r>
  <r>
    <n v="102.49999999999999"/>
  </r>
  <r>
    <n v="100"/>
  </r>
  <r>
    <n v="125.49999999999999"/>
  </r>
  <r>
    <n v="106.46666666666667"/>
  </r>
  <r>
    <n v="104.60000000000001"/>
  </r>
  <r>
    <n v="102.85714285714285"/>
  </r>
  <r>
    <n v="115.06666666666668"/>
  </r>
  <r>
    <n v="100.4"/>
  </r>
  <r>
    <n v="120"/>
  </r>
  <r>
    <n v="105.2"/>
  </r>
  <r>
    <n v="110.60000000000001"/>
  </r>
  <r>
    <n v="104"/>
  </r>
  <r>
    <n v="131.42857142857142"/>
  </r>
  <r>
    <n v="114.66666666666667"/>
  </r>
  <r>
    <n v="106.25"/>
  </r>
  <r>
    <n v="106.25"/>
  </r>
  <r>
    <n v="106.01933333333334"/>
  </r>
  <r>
    <n v="100"/>
  </r>
  <r>
    <n v="100"/>
  </r>
  <r>
    <n v="127.75000000000001"/>
  </r>
  <r>
    <n v="105.15384615384616"/>
  </r>
  <r>
    <n v="120"/>
  </r>
  <r>
    <n v="107.40909090909089"/>
  </r>
  <r>
    <n v="100.49999999999999"/>
  </r>
  <r>
    <n v="102.46666666666667"/>
  </r>
  <r>
    <n v="246.66666666666669"/>
  </r>
  <r>
    <n v="219.49999999999997"/>
  </r>
  <r>
    <n v="130.76923076923077"/>
  </r>
  <r>
    <n v="154.57142857142858"/>
  </r>
  <r>
    <n v="104"/>
  </r>
  <r>
    <n v="141"/>
  </r>
  <r>
    <n v="103.33333333333334"/>
  </r>
  <r>
    <n v="140.44444444444443"/>
  </r>
  <r>
    <n v="113.65714285714286"/>
  </r>
  <r>
    <n v="100.49377777777779"/>
  </r>
  <r>
    <n v="113.03159999999998"/>
  </r>
  <r>
    <n v="104.55692307692308"/>
  </r>
  <r>
    <n v="1.4285714285714287E-2"/>
  </r>
  <r>
    <n v="3.3333333333333333E-2"/>
  </r>
  <r>
    <n v="0"/>
  </r>
  <r>
    <n v="0.27454545454545454"/>
  </r>
  <r>
    <n v="0"/>
  </r>
  <r>
    <n v="14.000000000000002"/>
  </r>
  <r>
    <n v="5.548"/>
  </r>
  <r>
    <n v="2.375"/>
  </r>
  <r>
    <n v="1.867"/>
  </r>
  <r>
    <n v="0"/>
  </r>
  <r>
    <n v="0"/>
  </r>
  <r>
    <n v="0"/>
  </r>
  <r>
    <n v="9.5687499999999996"/>
  </r>
  <r>
    <n v="0"/>
  </r>
  <r>
    <n v="0"/>
  </r>
  <r>
    <n v="13.433333333333334"/>
  </r>
  <r>
    <n v="0"/>
  </r>
  <r>
    <n v="0"/>
  </r>
  <r>
    <n v="3.1413333333333333"/>
  </r>
  <r>
    <n v="100"/>
  </r>
  <r>
    <n v="0"/>
  </r>
  <r>
    <n v="10.775"/>
  </r>
  <r>
    <n v="0.33333333333333337"/>
  </r>
  <r>
    <n v="0"/>
  </r>
  <r>
    <n v="27.6"/>
  </r>
  <r>
    <n v="7.5111111111111111"/>
  </r>
  <r>
    <n v="0.57499999999999996"/>
  </r>
  <r>
    <n v="0"/>
  </r>
  <r>
    <n v="0.08"/>
  </r>
  <r>
    <n v="0.91999999999999993"/>
  </r>
  <r>
    <n v="23.163076923076922"/>
  </r>
  <r>
    <n v="5.5999999999999994E-2"/>
  </r>
  <r>
    <n v="7.8947368421052634E-3"/>
  </r>
  <r>
    <n v="0.71799999999999997"/>
  </r>
  <r>
    <n v="2.666666666666667"/>
  </r>
  <r>
    <n v="6.0000000000000001E-3"/>
  </r>
  <r>
    <n v="5.0999999999999996"/>
  </r>
  <r>
    <n v="0.26711185308848079"/>
  </r>
  <r>
    <n v="0"/>
  </r>
  <r>
    <n v="2E-3"/>
  </r>
  <r>
    <n v="0"/>
  </r>
  <r>
    <n v="0.01"/>
  </r>
  <r>
    <n v="15.535714285714286"/>
  </r>
  <r>
    <n v="0"/>
  </r>
  <r>
    <n v="0.53333333333333333"/>
  </r>
  <r>
    <n v="0"/>
  </r>
  <r>
    <n v="60"/>
  </r>
  <r>
    <n v="0.01"/>
  </r>
  <r>
    <n v="4.0625"/>
  </r>
  <r>
    <n v="22.400000000000002"/>
  </r>
  <r>
    <n v="3.25"/>
  </r>
  <r>
    <n v="2E-3"/>
  </r>
  <r>
    <n v="0"/>
  </r>
  <r>
    <n v="0"/>
  </r>
  <r>
    <n v="0"/>
  </r>
  <r>
    <n v="6.4850000000000003"/>
  </r>
  <r>
    <n v="0"/>
  </r>
  <r>
    <n v="40"/>
  </r>
  <r>
    <n v="0"/>
  </r>
  <r>
    <n v="20"/>
  </r>
  <r>
    <n v="33.416666666666664"/>
  </r>
  <r>
    <n v="21.092608822670172"/>
  </r>
  <r>
    <n v="0"/>
  </r>
  <r>
    <n v="35.856000000000002"/>
  </r>
  <r>
    <n v="3.4000000000000004"/>
  </r>
  <r>
    <n v="5.5"/>
  </r>
  <r>
    <n v="0"/>
  </r>
  <r>
    <n v="16"/>
  </r>
  <r>
    <n v="0"/>
  </r>
  <r>
    <n v="6.8999999999999992E-2"/>
  </r>
  <r>
    <n v="0.41666666666666669"/>
  </r>
  <r>
    <n v="5"/>
  </r>
  <r>
    <n v="1.6999999999999999E-3"/>
  </r>
  <r>
    <n v="0"/>
  </r>
  <r>
    <n v="0.12"/>
  </r>
  <r>
    <n v="0"/>
  </r>
  <r>
    <n v="41.857142857142861"/>
  </r>
  <r>
    <n v="10.48"/>
  </r>
  <r>
    <n v="1.1159999999999999"/>
  </r>
  <r>
    <n v="0"/>
  </r>
  <r>
    <n v="26.192500000000003"/>
  </r>
  <r>
    <n v="58.461538461538467"/>
  </r>
  <r>
    <n v="0"/>
  </r>
  <r>
    <n v="29.84"/>
  </r>
  <r>
    <n v="50.721666666666664"/>
  </r>
  <r>
    <n v="16.25"/>
  </r>
  <r>
    <n v="0"/>
  </r>
  <r>
    <n v="15.214285714285714"/>
  </r>
  <r>
    <n v="0"/>
  </r>
  <r>
    <n v="0"/>
  </r>
  <r>
    <n v="25.25"/>
  </r>
  <r>
    <n v="44.6"/>
  </r>
  <r>
    <n v="1.5873015873015872E-2"/>
  </r>
  <r>
    <n v="0.04"/>
  </r>
  <r>
    <n v="8.0000000000000002E-3"/>
  </r>
  <r>
    <n v="0.22727272727272727"/>
  </r>
  <r>
    <n v="55.698440000000005"/>
  </r>
  <r>
    <n v="11.943"/>
  </r>
  <r>
    <n v="2"/>
  </r>
  <r>
    <n v="17.630000000000003"/>
  </r>
  <r>
    <n v="0.72"/>
  </r>
  <r>
    <n v="0"/>
  </r>
  <r>
    <n v="13"/>
  </r>
  <r>
    <n v="0"/>
  </r>
  <r>
    <n v="0"/>
  </r>
  <r>
    <n v="0"/>
  </r>
  <r>
    <n v="0.86206896551724133"/>
  </r>
  <r>
    <n v="0"/>
  </r>
  <r>
    <n v="0"/>
  </r>
  <r>
    <n v="0"/>
  </r>
  <r>
    <n v="0.4"/>
  </r>
  <r>
    <n v="0"/>
  </r>
  <r>
    <n v="2.75"/>
  </r>
  <r>
    <n v="0"/>
  </r>
  <r>
    <n v="40.1"/>
  </r>
  <r>
    <n v="0"/>
  </r>
  <r>
    <n v="0"/>
  </r>
  <r>
    <n v="0.33333333333333337"/>
  </r>
  <r>
    <n v="0"/>
  </r>
  <r>
    <n v="25"/>
  </r>
  <r>
    <n v="107.63413333333334"/>
  </r>
  <r>
    <n v="112.63736263736264"/>
  </r>
  <r>
    <n v="113.46153846153845"/>
  </r>
  <r>
    <n v="102.592"/>
  </r>
  <r>
    <n v="113.75714285714287"/>
  </r>
  <r>
    <n v="103.71999999999998"/>
  </r>
  <r>
    <n v="305.46000000000004"/>
  </r>
  <r>
    <n v="134.1"/>
  </r>
  <r>
    <n v="101.33294117647058"/>
  </r>
  <r>
    <n v="112.92"/>
  </r>
  <r>
    <n v="105.58333333333334"/>
  </r>
  <r>
    <n v="125.57142857142858"/>
  </r>
  <r>
    <n v="184.56"/>
  </r>
  <r>
    <n v="100.73333333333335"/>
  </r>
  <r>
    <n v="116.94725"/>
  </r>
  <r>
    <n v="106.73325"/>
  </r>
  <r>
    <n v="139.1"/>
  </r>
  <r>
    <n v="106.72648571428572"/>
  </r>
  <r>
    <n v="191.14"/>
  </r>
  <r>
    <n v="131.93789333333334"/>
  </r>
  <r>
    <n v="106.4"/>
  </r>
  <r>
    <n v="107.4"/>
  </r>
  <r>
    <n v="240"/>
  </r>
  <r>
    <n v="118.08108"/>
  </r>
  <r>
    <n v="118.19999999999999"/>
  </r>
  <r>
    <n v="111.1"/>
  </r>
  <r>
    <n v="145.5"/>
  </r>
  <r>
    <n v="131.62883248730967"/>
  </r>
  <r>
    <n v="111.4"/>
  </r>
  <r>
    <n v="147.23376999999999"/>
  </r>
  <r>
    <n v="152.60869565217391"/>
  </r>
  <r>
    <n v="104.67999999999999"/>
  </r>
  <r>
    <n v="177.43366666666668"/>
  </r>
  <r>
    <n v="107.7758"/>
  </r>
  <r>
    <n v="156"/>
  </r>
  <r>
    <n v="108.395"/>
  </r>
  <r>
    <n v="147.6"/>
  </r>
  <r>
    <n v="110.38153846153847"/>
  </r>
  <r>
    <n v="150.34814814814814"/>
  </r>
  <r>
    <n v="157.31829411764707"/>
  </r>
  <r>
    <n v="156.14400000000001"/>
  </r>
  <r>
    <n v="120.58763636363636"/>
  </r>
  <r>
    <n v="101.18888888888888"/>
  </r>
  <r>
    <n v="114.27249999999999"/>
  </r>
  <r>
    <n v="104.62615"/>
  </r>
  <r>
    <n v="228.82507142857142"/>
  </r>
  <r>
    <n v="109.15333333333332"/>
  </r>
  <r>
    <n v="176.29999999999998"/>
  </r>
  <r>
    <n v="103.21061999999999"/>
  </r>
  <r>
    <n v="104.82000000000001"/>
  </r>
  <r>
    <n v="106.68444444444445"/>
  </r>
  <r>
    <n v="120.02"/>
  </r>
  <r>
    <n v="101.50693333333334"/>
  </r>
  <r>
    <n v="101.38461538461539"/>
  </r>
  <r>
    <n v="100"/>
  </r>
  <r>
    <n v="133.10911999999999"/>
  </r>
  <r>
    <n v="118.72620000000001"/>
  </r>
  <r>
    <n v="100.64"/>
  </r>
  <r>
    <n v="108.93241269841269"/>
  </r>
  <r>
    <n v="178.95250000000001"/>
  </r>
  <r>
    <n v="101.72264"/>
  </r>
  <r>
    <n v="118.73499999999999"/>
  </r>
  <r>
    <n v="100.46"/>
  </r>
  <r>
    <n v="137.46666666666667"/>
  </r>
  <r>
    <n v="231.64705882352939"/>
  </r>
  <r>
    <n v="130.33333333333331"/>
  </r>
  <r>
    <n v="292.89999999999998"/>
  </r>
  <r>
    <n v="111.31818181818183"/>
  </r>
  <r>
    <n v="105.56666666666668"/>
  </r>
  <r>
    <n v="118.94444444444446"/>
  </r>
  <r>
    <n v="104.129"/>
  </r>
  <r>
    <n v="104.10165000000001"/>
  </r>
  <r>
    <n v="111.87499999999999"/>
  </r>
  <r>
    <n v="104.73529411764706"/>
  </r>
  <r>
    <n v="385.15000000000003"/>
  </r>
  <r>
    <n v="101.248"/>
  </r>
  <r>
    <n v="113.77333333333333"/>
  </r>
  <r>
    <n v="100.80333333333333"/>
  </r>
  <r>
    <n v="283.32"/>
  </r>
  <r>
    <n v="112.68"/>
  </r>
  <r>
    <n v="106.58000000000001"/>
  </r>
  <r>
    <n v="102.66285714285715"/>
  </r>
  <r>
    <n v="107.91200000000001"/>
  </r>
  <r>
    <n v="123.07407407407408"/>
  </r>
  <r>
    <n v="101.6"/>
  </r>
  <r>
    <n v="104.396"/>
  </r>
  <r>
    <n v="112.92973333333333"/>
  </r>
  <r>
    <n v="136.4"/>
  </r>
  <r>
    <n v="103.61439999999999"/>
  </r>
  <r>
    <n v="105.5"/>
  </r>
  <r>
    <n v="101.82857142857142"/>
  </r>
  <r>
    <n v="106.60499999999999"/>
  </r>
  <r>
    <n v="113.015"/>
  </r>
  <r>
    <n v="125.22750000000001"/>
  </r>
  <r>
    <n v="101.19"/>
  </r>
  <r>
    <n v="102.76470588235294"/>
  </r>
  <r>
    <n v="116.83911999999998"/>
  </r>
  <r>
    <n v="101.16833333333335"/>
  </r>
  <r>
    <n v="110.13360000000002"/>
  </r>
  <r>
    <n v="108.08333333333333"/>
  </r>
  <r>
    <n v="125.02285714285715"/>
  </r>
  <r>
    <n v="106.71428571428572"/>
  </r>
  <r>
    <n v="100.36639999999998"/>
  </r>
  <r>
    <n v="102.02863333333335"/>
  </r>
  <r>
    <n v="102.08358208955224"/>
  </r>
  <r>
    <n v="123.27586206896552"/>
  </r>
  <r>
    <n v="170.28880000000001"/>
  </r>
  <r>
    <n v="111.59049999999999"/>
  </r>
  <r>
    <n v="103"/>
  </r>
  <r>
    <n v="106.63570159857905"/>
  </r>
  <r>
    <n v="114.75999999999999"/>
  </r>
  <r>
    <n v="127.34117647058822"/>
  </r>
  <r>
    <n v="116.56"/>
  </r>
  <r>
    <n v="108.61819426615318"/>
  </r>
  <r>
    <n v="103.94285714285714"/>
  </r>
  <r>
    <n v="116.25714285714285"/>
  </r>
  <r>
    <n v="102.69239999999999"/>
  </r>
  <r>
    <n v="174"/>
  </r>
  <r>
    <n v="103.08800000000001"/>
  </r>
  <r>
    <n v="104.85537190082646"/>
  </r>
  <r>
    <n v="101.375"/>
  </r>
  <r>
    <n v="111.07699999999998"/>
  </r>
  <r>
    <n v="124.15933781686496"/>
  </r>
  <r>
    <n v="101.33333333333334"/>
  </r>
  <r>
    <n v="110.16142857142856"/>
  </r>
  <r>
    <n v="103.97333333333334"/>
  </r>
  <r>
    <n v="101.31578947368421"/>
  </r>
  <r>
    <n v="103.3501"/>
  </r>
  <r>
    <n v="104.11200000000001"/>
  </r>
  <r>
    <n v="110.15569230769231"/>
  </r>
  <r>
    <n v="122.02"/>
  </r>
  <r>
    <n v="114.16866666666667"/>
  </r>
  <r>
    <n v="125.33333333333334"/>
  </r>
  <r>
    <n v="106.66666666666667"/>
  </r>
  <r>
    <n v="130.65"/>
  </r>
  <r>
    <n v="120"/>
  </r>
  <r>
    <n v="105.9591836734694"/>
  </r>
  <r>
    <n v="114.39999999999999"/>
  </r>
  <r>
    <n v="111.76666666666665"/>
  </r>
  <r>
    <n v="116.08000000000001"/>
  </r>
  <r>
    <n v="141.5"/>
  </r>
  <r>
    <n v="104.72999999999999"/>
  </r>
  <r>
    <n v="255.83333333333331"/>
  </r>
  <r>
    <n v="206.70670670670671"/>
  </r>
  <r>
    <n v="112.105"/>
  </r>
  <r>
    <n v="105.982"/>
  </r>
  <r>
    <n v="100.16666666666667"/>
  </r>
  <r>
    <n v="213.98947368421051"/>
  </r>
  <r>
    <n v="126.16000000000001"/>
  </r>
  <r>
    <n v="181.53547058823528"/>
  </r>
  <r>
    <n v="100"/>
  </r>
  <r>
    <n v="100.61"/>
  </r>
  <r>
    <n v="100.9027027027027"/>
  </r>
  <r>
    <n v="110.446"/>
  </r>
  <r>
    <n v="111.8936170212766"/>
  </r>
  <r>
    <n v="108.04450000000001"/>
  </r>
  <r>
    <n v="106.66666666666667"/>
  </r>
  <r>
    <n v="103.90027322404372"/>
  </r>
  <r>
    <n v="125.16000000000001"/>
  </r>
  <r>
    <n v="106.80499999999999"/>
  </r>
  <r>
    <n v="112.30249999999999"/>
  </r>
  <r>
    <n v="103.812"/>
  </r>
  <r>
    <n v="141.65"/>
  </r>
  <r>
    <n v="105.25999999999999"/>
  </r>
  <r>
    <n v="103.09142857142857"/>
  </r>
  <r>
    <n v="107.65957446808511"/>
  </r>
  <r>
    <n v="107.70464285714286"/>
  </r>
  <r>
    <n v="101.55000000000001"/>
  </r>
  <r>
    <n v="101.43766666666667"/>
  </r>
  <r>
    <n v="136.80000000000001"/>
  </r>
  <r>
    <n v="128.29999999999998"/>
  </r>
  <r>
    <n v="101.05"/>
  </r>
  <r>
    <n v="126.84"/>
  </r>
  <r>
    <n v="105.0859375"/>
  </r>
  <r>
    <n v="102.85405405405406"/>
  </r>
  <r>
    <n v="102.14714285714285"/>
  </r>
  <r>
    <n v="120.21700000000001"/>
  </r>
  <r>
    <n v="100.24761904761905"/>
  </r>
  <r>
    <n v="100.63392857142857"/>
  </r>
  <r>
    <n v="100.4375"/>
  </r>
  <r>
    <n v="0.43939393939393934"/>
  </r>
  <r>
    <n v="2.0066666666666668"/>
  </r>
  <r>
    <n v="1.075"/>
  </r>
  <r>
    <n v="0.76500000000000001"/>
  </r>
  <r>
    <n v="6.7966666666666677"/>
  </r>
  <r>
    <n v="1.2E-2"/>
  </r>
  <r>
    <n v="1.3299999999999998"/>
  </r>
  <r>
    <n v="0"/>
  </r>
  <r>
    <n v="5.6333333333333329"/>
  </r>
  <r>
    <n v="0"/>
  </r>
  <r>
    <n v="2.4"/>
  </r>
  <r>
    <n v="13.833333333333334"/>
  </r>
  <r>
    <n v="9.5"/>
  </r>
  <r>
    <n v="0"/>
  </r>
  <r>
    <n v="5"/>
  </r>
  <r>
    <n v="2.7272727272727275E-3"/>
  </r>
  <r>
    <n v="0"/>
  </r>
  <r>
    <n v="0"/>
  </r>
  <r>
    <n v="9.379999999999999"/>
  </r>
  <r>
    <n v="0"/>
  </r>
  <r>
    <n v="0.1"/>
  </r>
  <r>
    <n v="0"/>
  </r>
  <r>
    <n v="39.358823529411765"/>
  </r>
  <r>
    <n v="0.1"/>
  </r>
  <r>
    <n v="5"/>
  </r>
  <r>
    <n v="3.3333333333333335E-3"/>
  </r>
  <r>
    <n v="7.2952380952380951"/>
  </r>
  <r>
    <n v="1.6666666666666666E-2"/>
  </r>
  <r>
    <n v="3.2804000000000002"/>
  </r>
  <r>
    <n v="2.25"/>
  </r>
  <r>
    <n v="0.79200000000000004"/>
  </r>
  <r>
    <n v="0"/>
  </r>
  <r>
    <n v="64"/>
  </r>
  <r>
    <n v="2.7404479578392621E-2"/>
  </r>
  <r>
    <n v="0.82000000000000006"/>
  </r>
  <r>
    <n v="6.9230769230769221E-2"/>
  </r>
  <r>
    <n v="0.68631863186318631"/>
  </r>
  <r>
    <n v="0"/>
  </r>
  <r>
    <n v="8.2100000000000009"/>
  </r>
  <r>
    <n v="6.4102564102564097E-2"/>
  </r>
  <r>
    <n v="0.29411764705882354"/>
  </r>
  <r>
    <n v="0"/>
  </r>
  <r>
    <n v="0"/>
  </r>
  <r>
    <n v="2.2727272727272729"/>
  </r>
  <r>
    <n v="9.9009900990099015E-2"/>
  </r>
  <r>
    <n v="26.953125"/>
  </r>
  <r>
    <n v="0.76"/>
  </r>
  <r>
    <n v="21.574999999999999"/>
  </r>
  <r>
    <n v="0"/>
  </r>
  <r>
    <n v="0"/>
  </r>
  <r>
    <n v="1.02"/>
  </r>
  <r>
    <n v="11.892727272727273"/>
  </r>
  <r>
    <n v="17.625"/>
  </r>
  <r>
    <n v="2.87"/>
  </r>
  <r>
    <n v="3.0303030303030304E-2"/>
  </r>
  <r>
    <n v="0"/>
  </r>
  <r>
    <n v="2.230268181818182"/>
  </r>
  <r>
    <n v="0"/>
  </r>
  <r>
    <n v="0"/>
  </r>
  <r>
    <n v="32.56"/>
  </r>
  <r>
    <n v="19.41"/>
  </r>
  <r>
    <n v="6.1"/>
  </r>
  <r>
    <n v="0.1"/>
  </r>
  <r>
    <n v="50.2"/>
  </r>
  <r>
    <n v="0.18625"/>
  </r>
  <r>
    <n v="21.906971229845084"/>
  </r>
  <r>
    <n v="9.0909090909090905E-3"/>
  </r>
  <r>
    <n v="0"/>
  </r>
  <r>
    <n v="0"/>
  </r>
  <r>
    <n v="0.28667813379201834"/>
  </r>
  <r>
    <n v="0"/>
  </r>
  <r>
    <n v="0"/>
  </r>
  <r>
    <n v="0"/>
  </r>
  <r>
    <n v="0"/>
  </r>
  <r>
    <n v="0.155"/>
  </r>
  <r>
    <n v="0"/>
  </r>
  <r>
    <n v="1.6666666666666668E-3"/>
  </r>
  <r>
    <n v="0.6696428571428571"/>
  </r>
  <r>
    <n v="4.5985132395404564"/>
  </r>
  <r>
    <n v="9.5500000000000007"/>
  </r>
  <r>
    <n v="3.3076923076923079"/>
  </r>
  <r>
    <n v="0"/>
  </r>
  <r>
    <n v="1.1499999999999999"/>
  </r>
  <r>
    <n v="1.7538461538461538"/>
  </r>
  <r>
    <n v="1.3673469387755102"/>
  </r>
  <r>
    <n v="0.43333333333333329"/>
  </r>
  <r>
    <n v="0.125"/>
  </r>
  <r>
    <n v="3.2"/>
  </r>
  <r>
    <n v="0.8"/>
  </r>
  <r>
    <n v="0.2"/>
  </r>
  <r>
    <n v="0"/>
  </r>
  <r>
    <n v="3"/>
  </r>
  <r>
    <n v="0.13749999999999998"/>
  </r>
  <r>
    <n v="13.923999999999999"/>
  </r>
  <r>
    <n v="3.3333333333333335"/>
  </r>
  <r>
    <n v="25.41340206185567"/>
  </r>
  <r>
    <n v="0"/>
  </r>
  <r>
    <n v="1.3666666666666667"/>
  </r>
  <r>
    <n v="0"/>
  </r>
  <r>
    <n v="22.881426547787683"/>
  </r>
  <r>
    <n v="102.1"/>
  </r>
  <r>
    <n v="104.64"/>
  </r>
  <r>
    <n v="114.66666666666667"/>
  </r>
  <r>
    <n v="120.6"/>
  </r>
  <r>
    <n v="108.67285714285715"/>
  </r>
  <r>
    <n v="100"/>
  </r>
  <r>
    <n v="113.99999999999999"/>
  </r>
  <r>
    <n v="100.85"/>
  </r>
  <r>
    <n v="115.65217391304347"/>
  </r>
  <r>
    <n v="130.41666666666666"/>
  </r>
  <r>
    <n v="107.78267254038178"/>
  </r>
  <r>
    <n v="100"/>
  </r>
  <r>
    <n v="123.25"/>
  </r>
  <r>
    <n v="100.2"/>
  </r>
  <r>
    <n v="104.66666666666666"/>
  </r>
  <r>
    <n v="102.49999999999999"/>
  </r>
  <r>
    <n v="118.25757575757576"/>
  </r>
  <r>
    <n v="120.5"/>
  </r>
  <r>
    <n v="302.42"/>
  </r>
  <r>
    <n v="100.64400000000001"/>
  </r>
  <r>
    <n v="6.6666666666666671E-3"/>
  </r>
  <r>
    <n v="0.55555555555555558"/>
  </r>
  <r>
    <n v="3.9999999999999996E-4"/>
  </r>
  <r>
    <n v="0.31818181818181818"/>
  </r>
  <r>
    <n v="1.2"/>
  </r>
  <r>
    <n v="27.383999999999997"/>
  </r>
  <r>
    <n v="8.666666666666667E-2"/>
  </r>
  <r>
    <n v="0"/>
  </r>
  <r>
    <n v="0.09"/>
  </r>
  <r>
    <n v="2.7199999999999998"/>
  </r>
  <r>
    <n v="0.70000000000000007"/>
  </r>
  <r>
    <n v="5.0413333333333332"/>
  </r>
  <r>
    <n v="0"/>
  </r>
  <r>
    <n v="0.49199999999999999"/>
  </r>
  <r>
    <n v="36.589147286821706"/>
  </r>
  <r>
    <n v="0"/>
  </r>
  <r>
    <n v="2.5"/>
  </r>
  <r>
    <n v="0.91066666666666674"/>
  </r>
  <r>
    <n v="0"/>
  </r>
  <r>
    <n v="2.0833333333333336E-2"/>
  </r>
  <r>
    <n v="1.2E-2"/>
  </r>
  <r>
    <n v="0.36666666666666664"/>
  </r>
  <r>
    <n v="0"/>
  </r>
  <r>
    <n v="9.0666666666666659E-2"/>
  </r>
  <r>
    <n v="5.5555555555555558E-3"/>
  </r>
  <r>
    <n v="0"/>
  </r>
  <r>
    <n v="0.02"/>
  </r>
  <r>
    <n v="0"/>
  </r>
  <r>
    <n v="1"/>
  </r>
  <r>
    <n v="0.8"/>
  </r>
  <r>
    <n v="0.16705882352941176"/>
  </r>
  <r>
    <n v="0.42399999999999999"/>
  </r>
  <r>
    <n v="0"/>
  </r>
  <r>
    <n v="0.38925389253892539"/>
  </r>
  <r>
    <n v="0.7155635062611807"/>
  </r>
  <r>
    <n v="0.43166666666666664"/>
  </r>
  <r>
    <n v="1.25E-3"/>
  </r>
  <r>
    <n v="0.2"/>
  </r>
  <r>
    <n v="1.12E-2"/>
  </r>
  <r>
    <n v="1.4583333333333333"/>
  </r>
  <r>
    <n v="3.3333333333333333E-2"/>
  </r>
  <r>
    <n v="0"/>
  </r>
  <r>
    <n v="0"/>
  </r>
  <r>
    <n v="1.1111111111111112E-2"/>
  </r>
  <r>
    <n v="1"/>
  </r>
  <r>
    <n v="0"/>
  </r>
  <r>
    <n v="0.55999999999999994"/>
  </r>
  <r>
    <n v="9.0833333333333339"/>
  </r>
  <r>
    <n v="3.3444444444444441"/>
  </r>
  <r>
    <n v="1.3333333333333334E-2"/>
  </r>
  <r>
    <n v="4.46"/>
  </r>
  <r>
    <n v="6.0999999999999999E-2"/>
  </r>
  <r>
    <n v="3.3333333333333335"/>
  </r>
  <r>
    <n v="23"/>
  </r>
  <r>
    <n v="0.104"/>
  </r>
  <r>
    <n v="0.42599999999999999"/>
  </r>
  <r>
    <n v="0.03"/>
  </r>
  <r>
    <n v="0.26666666666666666"/>
  </r>
  <r>
    <n v="34"/>
  </r>
  <r>
    <n v="6.2E-2"/>
  </r>
  <r>
    <n v="2"/>
  </r>
  <r>
    <n v="1.4000000000000001"/>
  </r>
  <r>
    <n v="0"/>
  </r>
  <r>
    <n v="3.9334666666666664"/>
  </r>
  <r>
    <n v="0"/>
  </r>
  <r>
    <n v="2.62"/>
  </r>
  <r>
    <n v="0.2"/>
  </r>
  <r>
    <n v="0"/>
  </r>
  <r>
    <n v="0.97400000000000009"/>
  </r>
  <r>
    <n v="0.64102564102564097"/>
  </r>
  <r>
    <n v="0"/>
  </r>
  <r>
    <n v="0"/>
  </r>
  <r>
    <n v="0"/>
  </r>
  <r>
    <n v="21.363333333333333"/>
  </r>
  <r>
    <n v="0"/>
  </r>
  <r>
    <n v="0"/>
  </r>
  <r>
    <n v="0"/>
  </r>
  <r>
    <n v="3"/>
  </r>
  <r>
    <n v="0"/>
  </r>
  <r>
    <n v="3.9999999999999996E-5"/>
  </r>
  <r>
    <n v="1"/>
  </r>
  <r>
    <n v="1.044"/>
  </r>
  <r>
    <n v="5.6833333333333336"/>
  </r>
  <r>
    <n v="0"/>
  </r>
  <r>
    <n v="0"/>
  </r>
  <r>
    <n v="0"/>
  </r>
  <r>
    <n v="17.380000000000003"/>
  </r>
  <r>
    <n v="0.02"/>
  </r>
  <r>
    <n v="0"/>
  </r>
  <r>
    <n v="0.17500000000000002"/>
  </r>
  <r>
    <n v="8.3340278356529712E-2"/>
  </r>
  <r>
    <n v="1.38"/>
  </r>
  <r>
    <n v="0"/>
  </r>
  <r>
    <n v="12.45"/>
  </r>
  <r>
    <n v="0.02"/>
  </r>
  <r>
    <n v="8.0000000000000002E-3"/>
  </r>
  <r>
    <n v="0.2"/>
  </r>
  <r>
    <n v="0"/>
  </r>
  <r>
    <n v="9.0000000000000011E-3"/>
  </r>
  <r>
    <n v="9.9999999999999991E-5"/>
  </r>
  <r>
    <n v="144.28571428571428"/>
  </r>
  <r>
    <n v="119.16249999999999"/>
  </r>
  <r>
    <n v="1460.4850000000001"/>
  </r>
  <r>
    <n v="105.80799999999999"/>
  </r>
  <r>
    <n v="300.11791999999997"/>
  </r>
  <r>
    <n v="278.7"/>
  </r>
  <r>
    <n v="131.87625"/>
  </r>
  <r>
    <n v="107.05"/>
  </r>
  <r>
    <n v="126.82285714285715"/>
  </r>
  <r>
    <n v="139.96"/>
  </r>
  <r>
    <n v="112.4"/>
  </r>
  <r>
    <n v="100.52799999999999"/>
  </r>
  <r>
    <n v="100.46666666666665"/>
  </r>
  <r>
    <n v="141.446"/>
  </r>
  <r>
    <n v="267.29166666666669"/>
  </r>
  <r>
    <n v="146.88749999999999"/>
  </r>
  <r>
    <n v="213.56"/>
  </r>
  <r>
    <n v="125.69999999999999"/>
  </r>
  <r>
    <n v="104.46206037108834"/>
  </r>
  <r>
    <n v="100.56666666666668"/>
  </r>
  <r>
    <n v="3.0579999999999998"/>
  </r>
  <r>
    <n v="0.95"/>
  </r>
  <r>
    <n v="0.4"/>
  </r>
  <r>
    <n v="0.35000000000000003"/>
  </r>
  <r>
    <n v="7.5333333333333332"/>
  </r>
  <r>
    <n v="18.64"/>
  </r>
  <r>
    <n v="4.0000000000000001E-3"/>
  </r>
  <r>
    <n v="10.02"/>
  </r>
  <r>
    <n v="4.5600000000000005"/>
  </r>
  <r>
    <n v="21.5075"/>
  </r>
  <r>
    <n v="29.276666666666667"/>
  </r>
  <r>
    <n v="39.426666666666662"/>
  </r>
  <r>
    <n v="21.628"/>
  </r>
  <r>
    <n v="0.20500000000000002"/>
  </r>
  <r>
    <n v="0.03"/>
  </r>
  <r>
    <n v="14.85"/>
  </r>
  <r>
    <n v="1.4710000000000001"/>
  </r>
  <r>
    <n v="25.584"/>
  </r>
  <r>
    <n v="3.8206896551724134"/>
  </r>
  <r>
    <n v="15.485964912280703"/>
  </r>
  <r>
    <n v="25.912000000000003"/>
  </r>
  <r>
    <n v="0.04"/>
  </r>
  <r>
    <n v="0.106"/>
  </r>
  <r>
    <n v="0.85142857142857142"/>
  </r>
  <r>
    <n v="7.4837500000000006"/>
  </r>
  <r>
    <n v="27.650000000000002"/>
  </r>
  <r>
    <n v="0"/>
  </r>
  <r>
    <n v="3.55"/>
  </r>
  <r>
    <n v="72.989999999999995"/>
  </r>
  <r>
    <n v="57.648750000000007"/>
  </r>
  <r>
    <n v="12.34"/>
  </r>
  <r>
    <n v="0.52"/>
  </r>
  <r>
    <n v="6.5299999999999994"/>
  </r>
  <r>
    <n v="35.338000000000001"/>
  </r>
  <r>
    <n v="0.39333333333333331"/>
  </r>
  <r>
    <n v="1.06"/>
  </r>
  <r>
    <n v="5.7142857142857147E-4"/>
  </r>
  <r>
    <n v="46.379999999999995"/>
  </r>
  <r>
    <n v="15.39"/>
  </r>
  <r>
    <n v="82.422107692307705"/>
  </r>
  <r>
    <n v="2.6866666666666665"/>
  </r>
  <r>
    <n v="26.6"/>
  </r>
  <r>
    <n v="30.813400000000001"/>
  </r>
  <r>
    <n v="5.58"/>
  </r>
  <r>
    <n v="0.87454545454545463"/>
  </r>
  <r>
    <n v="0.97699999999999987"/>
  </r>
  <r>
    <n v="0"/>
  </r>
  <r>
    <n v="78.927352941176466"/>
  </r>
  <r>
    <n v="22.092500000000001"/>
  </r>
  <r>
    <n v="0.40666666666666662"/>
  </r>
  <r>
    <n v="0"/>
  </r>
  <r>
    <n v="33.790999999999997"/>
  </r>
  <r>
    <n v="0.21649484536082475"/>
  </r>
  <r>
    <n v="0.79600000000000004"/>
  </r>
  <r>
    <n v="14.993333333333334"/>
  </r>
  <r>
    <n v="5.0509090909090908"/>
  </r>
  <r>
    <n v="10.214285714285715"/>
  </r>
  <r>
    <n v="0.30499999999999999"/>
  </r>
  <r>
    <n v="0.75"/>
  </r>
  <r>
    <n v="1.2933333333333332"/>
  </r>
  <r>
    <n v="143.94736842105263"/>
  </r>
  <r>
    <n v="122.10975609756099"/>
  </r>
  <r>
    <n v="132.024"/>
  </r>
  <r>
    <n v="109.38000000000001"/>
  </r>
  <r>
    <n v="105.47157142857144"/>
  </r>
  <r>
    <n v="100.35000000000001"/>
  </r>
  <r>
    <n v="101.4"/>
  </r>
  <r>
    <n v="155.51428571428571"/>
  </r>
  <r>
    <n v="105.566"/>
  </r>
  <r>
    <n v="130.65"/>
  </r>
  <r>
    <n v="132.19"/>
  </r>
  <r>
    <n v="126"/>
  </r>
  <r>
    <n v="160"/>
  </r>
  <r>
    <n v="120.48"/>
  </r>
  <r>
    <n v="125.52941176470588"/>
  </r>
  <r>
    <n v="114.40638297872341"/>
  </r>
  <r>
    <n v="315.13888888888891"/>
  </r>
  <r>
    <n v="122.39999999999999"/>
  </r>
  <r>
    <n v="106.73333333333332"/>
  </r>
  <r>
    <n v="158.33333333333331"/>
  </r>
  <r>
    <n v="107.4"/>
  </r>
  <r>
    <n v="102.25999999999999"/>
  </r>
  <r>
    <n v="110.71428571428572"/>
  </r>
  <r>
    <n v="148"/>
  </r>
  <r>
    <n v="102.32000000000001"/>
  </r>
  <r>
    <n v="179.09909909909908"/>
  </r>
  <r>
    <n v="111.08135252761969"/>
  </r>
  <r>
    <n v="100.04285714285714"/>
  </r>
  <r>
    <n v="100.25"/>
  </r>
  <r>
    <n v="105.56"/>
  </r>
  <r>
    <n v="102.58775877587757"/>
  </r>
  <r>
    <n v="118.5"/>
  </r>
  <r>
    <n v="111.7"/>
  </r>
  <r>
    <n v="128"/>
  </r>
  <r>
    <n v="103.75000000000001"/>
  </r>
  <r>
    <n v="101.9076"/>
  </r>
  <r>
    <n v="117.71428571428571"/>
  </r>
  <r>
    <n v="238"/>
  </r>
  <r>
    <n v="102"/>
  </r>
  <r>
    <n v="101.92000000000002"/>
  </r>
  <r>
    <n v="0"/>
  </r>
  <r>
    <n v="4.7"/>
  </r>
  <r>
    <n v="0"/>
  </r>
  <r>
    <n v="0.11655011655011654"/>
  </r>
  <r>
    <n v="0"/>
  </r>
  <r>
    <n v="36.014285714285712"/>
  </r>
  <r>
    <n v="0"/>
  </r>
  <r>
    <n v="3.54"/>
  </r>
  <r>
    <n v="0"/>
  </r>
  <r>
    <n v="41.4"/>
  </r>
  <r>
    <n v="0"/>
  </r>
  <r>
    <n v="2.6315789473684209E-2"/>
  </r>
  <r>
    <n v="3.3333333333333335"/>
  </r>
  <r>
    <n v="0.85129023676509719"/>
  </r>
  <r>
    <n v="70.199999999999989"/>
  </r>
  <r>
    <n v="1.7000000000000002"/>
  </r>
  <r>
    <n v="51.4"/>
  </r>
  <r>
    <n v="0.70000000000000007"/>
  </r>
  <r>
    <n v="0.4"/>
  </r>
  <r>
    <n v="2.666666666666667"/>
  </r>
  <r>
    <n v="104"/>
  </r>
  <r>
    <n v="133.15375"/>
  </r>
  <r>
    <n v="100"/>
  </r>
  <r>
    <n v="148.13333333333333"/>
  </r>
  <r>
    <n v="102.49999999999999"/>
  </r>
  <r>
    <n v="180.62799999999999"/>
  </r>
  <r>
    <n v="142.79999999999998"/>
  </r>
  <r>
    <n v="114.16666666666666"/>
  </r>
  <r>
    <n v="203.505"/>
  </r>
  <r>
    <n v="109.41176470588236"/>
  </r>
  <r>
    <n v="144.37459999999999"/>
  </r>
  <r>
    <n v="103.86666666666666"/>
  </r>
  <r>
    <n v="100.44440000000002"/>
  </r>
  <r>
    <n v="102.77927272727271"/>
  </r>
  <r>
    <n v="105.31250000000001"/>
  </r>
  <r>
    <n v="111.78571428571429"/>
  </r>
  <r>
    <n v="101.35000000000001"/>
  </r>
  <r>
    <n v="107.53333333333333"/>
  </r>
  <r>
    <n v="114.88571428571429"/>
  </r>
  <r>
    <n v="100.02"/>
  </r>
  <r>
    <n v="152.13333333333335"/>
  </r>
  <r>
    <n v="111.52149999999999"/>
  </r>
  <r>
    <n v="101.33333333333334"/>
  </r>
  <r>
    <n v="123.2608695652174"/>
  </r>
  <r>
    <n v="100"/>
  </r>
  <r>
    <n v="105"/>
  </r>
  <r>
    <n v="104.4375"/>
  </r>
  <r>
    <n v="105.125"/>
  </r>
  <r>
    <n v="100"/>
  </r>
  <r>
    <n v="103.77499999999999"/>
  </r>
  <r>
    <n v="105"/>
  </r>
  <r>
    <n v="104"/>
  </r>
  <r>
    <n v="151.83333333333334"/>
  </r>
  <r>
    <n v="159.99600000000001"/>
  </r>
  <r>
    <n v="127.3"/>
  </r>
  <r>
    <n v="107"/>
  </r>
  <r>
    <n v="115.12214285714286"/>
  </r>
  <r>
    <n v="137.11066666666665"/>
  </r>
  <r>
    <n v="155.71428571428572"/>
  </r>
  <r>
    <n v="108.74999999999999"/>
  </r>
  <r>
    <n v="134.05000000000001"/>
  </r>
  <r>
    <n v="100"/>
  </r>
  <r>
    <n v="119.16666666666667"/>
  </r>
  <r>
    <n v="179.5"/>
  </r>
  <r>
    <n v="134.38124999999999"/>
  </r>
  <r>
    <n v="100.43200000000002"/>
  </r>
  <r>
    <n v="101.45454545454547"/>
  </r>
  <r>
    <n v="103.33333333333334"/>
  </r>
  <r>
    <n v="107"/>
  </r>
  <r>
    <n v="104"/>
  </r>
  <r>
    <n v="107.83333333333334"/>
  </r>
  <r>
    <n v="233.33333333333334"/>
  </r>
  <r>
    <n v="100.60706666666665"/>
  </r>
  <r>
    <n v="101.66666666666666"/>
  </r>
  <r>
    <n v="131.0181818181818"/>
  </r>
  <r>
    <n v="117.25000000000001"/>
  </r>
  <r>
    <n v="100.93039999999999"/>
  </r>
  <r>
    <n v="121.8"/>
  </r>
  <r>
    <n v="145.4"/>
  </r>
  <r>
    <n v="116.61660000000001"/>
  </r>
  <r>
    <n v="120.4166"/>
  </r>
  <r>
    <n v="101.32000000000001"/>
  </r>
  <r>
    <n v="104.32"/>
  </r>
  <r>
    <n v="267.13333333333333"/>
  </r>
  <r>
    <n v="194.13333333333333"/>
  </r>
  <r>
    <n v="120.3802"/>
  </r>
  <r>
    <n v="122.00090909090908"/>
  </r>
  <r>
    <n v="100"/>
  </r>
  <r>
    <n v="100"/>
  </r>
  <r>
    <n v="119.9"/>
  </r>
  <r>
    <n v="155.17499999999998"/>
  </r>
  <r>
    <n v="130.44999999999999"/>
  </r>
  <r>
    <n v="104.97142857142859"/>
  </r>
  <r>
    <n v="100"/>
  </r>
  <r>
    <n v="118.2205035971223"/>
  </r>
  <r>
    <n v="103.44827586206897"/>
  </r>
  <r>
    <n v="218.00000000000003"/>
  </r>
  <r>
    <n v="100"/>
  </r>
  <r>
    <n v="144.00583333333333"/>
  </r>
  <r>
    <n v="104.67500000000001"/>
  </r>
  <r>
    <n v="18.142857142857142"/>
  </r>
  <r>
    <n v="2.2444444444444445"/>
  </r>
  <r>
    <n v="0.33999999999999997"/>
  </r>
  <r>
    <n v="4.5"/>
  </r>
  <r>
    <n v="41.53846153846154"/>
  </r>
  <r>
    <n v="2.0454545454545454"/>
  </r>
  <r>
    <n v="18.285714285714285"/>
  </r>
  <r>
    <n v="24.02"/>
  </r>
  <r>
    <n v="0.1111111111111111"/>
  </r>
  <r>
    <n v="11.818181818181818"/>
  </r>
  <r>
    <n v="0.31"/>
  </r>
  <r>
    <n v="5.416666666666667"/>
  </r>
  <r>
    <n v="0.8125"/>
  </r>
  <r>
    <n v="1.2857142857142856"/>
  </r>
  <r>
    <n v="24.333333333333336"/>
  </r>
  <r>
    <n v="0"/>
  </r>
  <r>
    <n v="40.799492385786799"/>
  </r>
  <r>
    <n v="67.55"/>
  </r>
  <r>
    <n v="1.3"/>
  </r>
  <r>
    <n v="30.666666666666664"/>
  </r>
  <r>
    <n v="2.9894179894179893"/>
  </r>
  <r>
    <n v="0.8"/>
  </r>
  <r>
    <n v="20.133333333333333"/>
  </r>
  <r>
    <n v="40.020000000000003"/>
  </r>
  <r>
    <n v="1"/>
  </r>
  <r>
    <n v="75"/>
  </r>
  <r>
    <n v="41"/>
  </r>
  <r>
    <n v="0"/>
  </r>
  <r>
    <n v="7.1999999999999993"/>
  </r>
  <r>
    <n v="9.4412800000000008"/>
  </r>
  <r>
    <n v="4.1666666666666661"/>
  </r>
  <r>
    <n v="3.25"/>
  </r>
  <r>
    <n v="40.75"/>
  </r>
  <r>
    <n v="10"/>
  </r>
  <r>
    <n v="39.17"/>
  </r>
  <r>
    <n v="2.4375"/>
  </r>
  <r>
    <n v="40"/>
  </r>
  <r>
    <n v="0"/>
  </r>
  <r>
    <n v="2.8000000000000003"/>
  </r>
  <r>
    <n v="37.333333333333336"/>
  </r>
  <r>
    <n v="0.42"/>
  </r>
  <r>
    <n v="0"/>
  </r>
  <r>
    <n v="0.3"/>
  </r>
  <r>
    <n v="3.2"/>
  </r>
  <r>
    <n v="0.30199999999999999"/>
  </r>
  <r>
    <n v="3.0153846153846153"/>
  </r>
  <r>
    <n v="0"/>
  </r>
  <r>
    <n v="0"/>
  </r>
  <r>
    <n v="0"/>
  </r>
  <r>
    <n v="3.25"/>
  </r>
  <r>
    <n v="22.363636363636363"/>
  </r>
  <r>
    <n v="0"/>
  </r>
  <r>
    <n v="0.85714285714285721"/>
  </r>
  <r>
    <n v="6.6066666666666665"/>
  </r>
  <r>
    <n v="0"/>
  </r>
  <r>
    <n v="5.7692307692307692"/>
  </r>
  <r>
    <n v="0"/>
  </r>
  <r>
    <n v="0.6"/>
  </r>
  <r>
    <n v="5.0256410256410255"/>
  </r>
  <r>
    <n v="0.5"/>
  </r>
  <r>
    <n v="0"/>
  </r>
  <r>
    <n v="30.9"/>
  </r>
  <r>
    <n v="21.037037037037038"/>
  </r>
  <r>
    <n v="2.1999999999999997"/>
  </r>
  <r>
    <n v="10.9"/>
  </r>
  <r>
    <n v="2.666666666666667"/>
  </r>
  <r>
    <n v="0"/>
  </r>
  <r>
    <n v="0"/>
  </r>
  <r>
    <n v="10.86206896551724"/>
  </r>
  <r>
    <n v="0"/>
  </r>
  <r>
    <n v="38.333333333333336"/>
  </r>
  <r>
    <n v="6.5500000000000007"/>
  </r>
  <r>
    <n v="14.536842105263158"/>
  </r>
  <r>
    <n v="6"/>
  </r>
  <r>
    <n v="30.4"/>
  </r>
  <r>
    <n v="1.4285714285714286"/>
  </r>
  <r>
    <n v="0"/>
  </r>
  <r>
    <n v="1.1428571428571428"/>
  </r>
  <r>
    <n v="0.35714285714285715"/>
  </r>
  <r>
    <n v="1.4545454545454546"/>
  </r>
  <r>
    <n v="17.155555555555555"/>
  </r>
  <r>
    <n v="2.3220000000000001"/>
  </r>
  <r>
    <n v="8.9066666666666663"/>
  </r>
  <r>
    <n v="9.6333333333333346"/>
  </r>
  <r>
    <n v="13.325999999999999"/>
  </r>
  <r>
    <n v="2.484"/>
  </r>
  <r>
    <n v="1.9066666666666665"/>
  </r>
  <r>
    <n v="0"/>
  </r>
  <r>
    <n v="12"/>
  </r>
  <r>
    <n v="1.365"/>
  </r>
  <r>
    <n v="28.04"/>
  </r>
  <r>
    <n v="38.39"/>
  </r>
  <r>
    <n v="39.942857142857143"/>
  </r>
  <r>
    <n v="0.84"/>
  </r>
  <r>
    <n v="43.406666666666666"/>
  </r>
  <r>
    <n v="5.6613333333333333"/>
  </r>
  <r>
    <n v="1.722"/>
  </r>
  <r>
    <n v="1.9416666666666664"/>
  </r>
  <r>
    <n v="11.328275684711327"/>
  </r>
  <r>
    <n v="38.86"/>
  </r>
  <r>
    <n v="46.100628930817614"/>
  </r>
  <r>
    <n v="42.188421052631583"/>
  </r>
  <r>
    <n v="28.48"/>
  </r>
  <r>
    <n v="1.077142857142857"/>
  </r>
  <r>
    <n v="0.79909090909090907"/>
  </r>
  <r>
    <n v="1.1919999999999999"/>
  </r>
  <r>
    <n v="14.799999999999999"/>
  </r>
  <r>
    <n v="17.810000000000002"/>
  </r>
  <r>
    <n v="1.325"/>
  </r>
  <r>
    <n v="46.666666666666664"/>
  </r>
  <r>
    <n v="45.92"/>
  </r>
  <r>
    <n v="0.22599999999999998"/>
  </r>
  <r>
    <n v="34.625"/>
  </r>
  <r>
    <n v="2.0549999999999997"/>
  </r>
  <r>
    <n v="0.55999999999999994"/>
  </r>
  <r>
    <n v="2.6069999999999998"/>
  </r>
  <r>
    <n v="1.9259999999999999"/>
  </r>
  <r>
    <n v="33.666666666666664"/>
  </r>
  <r>
    <n v="56.263267182990241"/>
  </r>
  <r>
    <n v="82.817599999999999"/>
  </r>
  <r>
    <n v="14.860000000000001"/>
  </r>
  <r>
    <n v="1.2375123751237513E-2"/>
  </r>
  <r>
    <n v="1.7142857142857144E-2"/>
  </r>
  <r>
    <n v="29.506136117214709"/>
  </r>
  <r>
    <n v="1.06"/>
  </r>
  <r>
    <n v="6.293333333333333"/>
  </r>
  <r>
    <n v="12.75"/>
  </r>
  <r>
    <n v="13.22"/>
  </r>
  <r>
    <n v="0"/>
  </r>
  <r>
    <n v="16.77"/>
  </r>
  <r>
    <n v="0.104"/>
  </r>
  <r>
    <n v="4.24"/>
  </r>
  <r>
    <n v="0.46699999999999997"/>
  </r>
  <r>
    <n v="25.087142857142858"/>
  </r>
  <r>
    <n v="2.3345000000000002"/>
  </r>
  <r>
    <n v="7.26"/>
  </r>
  <r>
    <n v="1.625"/>
  </r>
  <r>
    <n v="1.3"/>
  </r>
  <r>
    <n v="58.558333333333337"/>
  </r>
  <r>
    <n v="7.7886666666666677"/>
  </r>
  <r>
    <n v="2.2157147647256061"/>
  </r>
  <r>
    <n v="104"/>
  </r>
  <r>
    <n v="29.6029602960296"/>
  </r>
  <r>
    <n v="16.055"/>
  </r>
  <r>
    <n v="82.207999999999998"/>
  </r>
  <r>
    <n v="75.051000000000002"/>
  </r>
  <r>
    <n v="5.8500000000000005"/>
  </r>
  <r>
    <n v="44.32"/>
  </r>
  <r>
    <n v="0.26737967914438499"/>
  </r>
  <r>
    <n v="13.13"/>
  </r>
  <r>
    <n v="0.19088937093275488"/>
  </r>
  <r>
    <n v="0.375"/>
  </r>
  <r>
    <n v="21535.021000000001"/>
  </r>
  <r>
    <n v="34.527999999999999"/>
  </r>
  <r>
    <n v="30.599999999999998"/>
  </r>
  <r>
    <n v="2.666666666666667"/>
  </r>
  <r>
    <n v="2.8420000000000001"/>
  </r>
  <r>
    <n v="22.878799999999998"/>
  </r>
  <r>
    <n v="3.105"/>
  </r>
  <r>
    <n v="47.333333333333336"/>
  </r>
  <r>
    <n v="205.54838709677421"/>
  </r>
  <r>
    <n v="351.80366666666669"/>
  </r>
  <r>
    <n v="114.9"/>
  </r>
  <r>
    <n v="237.15"/>
  </r>
  <r>
    <n v="118.63774999999998"/>
  </r>
  <r>
    <n v="109.92831428571431"/>
  </r>
  <r>
    <n v="100.00828571428571"/>
  </r>
  <r>
    <n v="103.09292094387415"/>
  </r>
  <r>
    <n v="117.27000000000001"/>
  </r>
  <r>
    <n v="111.75999999999999"/>
  </r>
  <r>
    <n v="342.09999999999997"/>
  </r>
  <r>
    <n v="107.4"/>
  </r>
  <r>
    <n v="108.49703703703703"/>
  </r>
  <r>
    <n v="102.86144578313252"/>
  </r>
  <r>
    <n v="130.0018"/>
  </r>
  <r>
    <n v="107.65217391304347"/>
  </r>
  <r>
    <n v="112.36044444444444"/>
  </r>
  <r>
    <n v="102.1"/>
  </r>
  <r>
    <n v="145.33333333333334"/>
  </r>
  <r>
    <n v="128.19999999999999"/>
  </r>
  <r>
    <n v="0.29411764705882354"/>
  </r>
  <r>
    <n v="0"/>
  </r>
  <r>
    <n v="1.5384615384615385"/>
  </r>
  <r>
    <n v="8.5370000000000008"/>
  </r>
  <r>
    <n v="8.5714285714285715E-2"/>
  </r>
  <r>
    <n v="2.6599999999999997"/>
  </r>
  <r>
    <n v="0"/>
  </r>
  <r>
    <n v="0.05"/>
  </r>
  <r>
    <n v="1.4133333333333333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95.477386934673376"/>
  </r>
  <r>
    <n v="0"/>
  </r>
  <r>
    <n v="8.974444444444444"/>
  </r>
  <r>
    <n v="2.7"/>
  </r>
  <r>
    <n v="3.3673333333333333"/>
  </r>
  <r>
    <n v="26"/>
  </r>
  <r>
    <n v="0.15"/>
  </r>
  <r>
    <n v="38.636363636363633"/>
  </r>
  <r>
    <n v="0.70000000000000007"/>
  </r>
  <r>
    <n v="0"/>
  </r>
  <r>
    <n v="6.8000000000000005E-2"/>
  </r>
  <r>
    <n v="1.3333333333333335"/>
  </r>
  <r>
    <n v="6.3092592592592585"/>
  </r>
  <r>
    <n v="4.5"/>
  </r>
  <r>
    <n v="62.765333333333331"/>
  </r>
  <r>
    <n v="29.376000000000001"/>
  </r>
  <r>
    <n v="7.5"/>
  </r>
  <r>
    <n v="2.6076923076923078"/>
  </r>
  <r>
    <n v="9.1050000000000004"/>
  </r>
  <r>
    <n v="1.7647058823529412E-2"/>
  </r>
  <r>
    <n v="0.55999999999999994"/>
  </r>
  <r>
    <n v="0.82000000000000006"/>
  </r>
  <r>
    <n v="0"/>
  </r>
  <r>
    <n v="3.42"/>
  </r>
  <r>
    <n v="8.3333333333333343E-2"/>
  </r>
  <r>
    <n v="0"/>
  </r>
  <r>
    <n v="14.182977777777777"/>
  </r>
  <r>
    <n v="7.8266666666666662"/>
  </r>
  <r>
    <n v="3.8464497269020695E-2"/>
  </r>
  <r>
    <n v="12.5"/>
  </r>
  <r>
    <n v="1.05"/>
  </r>
  <r>
    <n v="14.083333333333334"/>
  </r>
  <r>
    <n v="18.300055555555556"/>
  </r>
  <r>
    <n v="5.0347999999999997"/>
  </r>
  <r>
    <n v="17.933333333333334"/>
  </r>
  <r>
    <n v="4.7E-2"/>
  </r>
  <r>
    <n v="7.2120000000000006"/>
  </r>
  <r>
    <n v="0.5"/>
  </r>
  <r>
    <n v="2.5"/>
  </r>
  <r>
    <n v="4.1000000000000002E-2"/>
  </r>
  <r>
    <n v="5.3125"/>
  </r>
  <r>
    <n v="1.6199999999999999"/>
  </r>
  <r>
    <n v="4.9516666666666671"/>
  </r>
  <r>
    <n v="0.159"/>
  </r>
  <r>
    <n v="41.25"/>
  </r>
  <r>
    <n v="0"/>
  </r>
  <r>
    <n v="2.93"/>
  </r>
  <r>
    <n v="0.44999999999999996"/>
  </r>
  <r>
    <n v="0.51"/>
  </r>
  <r>
    <n v="0.04"/>
  </r>
  <r>
    <n v="35.537409090909087"/>
  </r>
  <r>
    <n v="0.5"/>
  </r>
  <r>
    <n v="0.16666666666666669"/>
  </r>
  <r>
    <n v="0.13250000000000001"/>
  </r>
  <r>
    <n v="3.5704000000000007E-2"/>
  </r>
  <r>
    <n v="8.3000000000000007"/>
  </r>
  <r>
    <n v="2.4222222222222221"/>
  </r>
  <r>
    <n v="0.23809523809523811"/>
  </r>
  <r>
    <n v="0"/>
  </r>
  <r>
    <n v="1.1599999999999999E-2"/>
  </r>
  <r>
    <n v="0"/>
  </r>
  <r>
    <n v="0.22"/>
  </r>
  <r>
    <n v="0.47222222222222221"/>
  </r>
  <r>
    <n v="0"/>
  </r>
  <r>
    <n v="0.5"/>
  </r>
  <r>
    <n v="1.6714285714285713"/>
  </r>
  <r>
    <n v="0.1"/>
  </r>
  <r>
    <n v="0.105"/>
  </r>
  <r>
    <n v="0.22"/>
  </r>
  <r>
    <n v="0"/>
  </r>
  <r>
    <n v="14.38"/>
  </r>
  <r>
    <n v="0.66666666666666674"/>
  </r>
  <r>
    <n v="4.0000000000000001E-3"/>
  </r>
  <r>
    <n v="5"/>
  </r>
  <r>
    <n v="6.4439140811455857"/>
  </r>
  <r>
    <n v="39.5"/>
  </r>
  <r>
    <n v="0.35714285714285715"/>
  </r>
  <r>
    <n v="6.25E-2"/>
  </r>
  <r>
    <n v="0"/>
  </r>
  <r>
    <n v="0"/>
  </r>
  <r>
    <n v="0"/>
  </r>
  <r>
    <n v="0.41333333333333333"/>
  </r>
  <r>
    <n v="0"/>
  </r>
  <r>
    <n v="0.125"/>
  </r>
  <r>
    <n v="8.8333333333333339"/>
  </r>
  <r>
    <n v="0"/>
  </r>
  <r>
    <n v="0.48666666666666669"/>
  </r>
  <r>
    <n v="0.15"/>
  </r>
  <r>
    <n v="10.08"/>
  </r>
  <r>
    <n v="0"/>
  </r>
  <r>
    <n v="5.6937500000000005"/>
  </r>
  <r>
    <n v="0.625"/>
  </r>
  <r>
    <n v="6.5"/>
  </r>
  <r>
    <n v="0.752"/>
  </r>
  <r>
    <n v="0"/>
  </r>
  <r>
    <n v="1.51"/>
  </r>
  <r>
    <n v="0.46666666666666673"/>
  </r>
  <r>
    <n v="0"/>
  </r>
  <r>
    <n v="3.85"/>
  </r>
  <r>
    <n v="0"/>
  </r>
  <r>
    <n v="5.8333333333333341E-2"/>
  </r>
  <r>
    <n v="0"/>
  </r>
  <r>
    <n v="0"/>
  </r>
  <r>
    <n v="20.705000000000002"/>
  </r>
  <r>
    <n v="19.139999999999997"/>
  </r>
  <r>
    <n v="1.6316666666666666"/>
  </r>
  <r>
    <n v="5.6666666666666661"/>
  </r>
  <r>
    <n v="0.16999999999999998"/>
  </r>
  <r>
    <n v="0.4"/>
  </r>
  <r>
    <n v="0.1"/>
  </r>
  <r>
    <n v="0"/>
  </r>
  <r>
    <n v="2.4E-2"/>
  </r>
  <r>
    <n v="5.9066666666666672"/>
  </r>
  <r>
    <n v="2.9250000000000003"/>
  </r>
  <r>
    <n v="5.7142857142857143E-3"/>
  </r>
  <r>
    <n v="0"/>
  </r>
  <r>
    <n v="6.6666666666666671E-3"/>
  </r>
  <r>
    <n v="5.3333333333333339"/>
  </r>
  <r>
    <n v="11.75"/>
  </r>
  <r>
    <n v="8.0000000000000002E-3"/>
  </r>
  <r>
    <n v="4.2"/>
  </r>
  <r>
    <n v="4"/>
  </r>
  <r>
    <n v="104.93636363636362"/>
  </r>
  <r>
    <n v="105.44"/>
  </r>
  <r>
    <n v="106.73333333333332"/>
  </r>
  <r>
    <n v="104.12571428571428"/>
  </r>
  <r>
    <n v="160.54999999999998"/>
  </r>
  <r>
    <n v="107.77777777777777"/>
  </r>
  <r>
    <n v="135"/>
  </r>
  <r>
    <n v="109.07407407407408"/>
  </r>
  <r>
    <n v="290"/>
  </r>
  <r>
    <n v="103.95714285714286"/>
  </r>
  <r>
    <n v="322.24"/>
  </r>
  <r>
    <n v="135"/>
  </r>
  <r>
    <n v="269.91034482758624"/>
  </r>
  <r>
    <n v="253.29333333333332"/>
  </r>
  <r>
    <n v="260.59999999999997"/>
  </r>
  <r>
    <n v="101.31677953348381"/>
  </r>
  <r>
    <n v="125.60416666666667"/>
  </r>
  <r>
    <n v="102.43783333333334"/>
  </r>
  <r>
    <n v="199.244"/>
  </r>
  <r>
    <n v="102.45398773006136"/>
  </r>
  <r>
    <n v="102.94615384615385"/>
  </r>
  <r>
    <n v="100.86153846153847"/>
  </r>
  <r>
    <n v="114.99999999999999"/>
  </r>
  <r>
    <n v="104.16766467065868"/>
  </r>
  <r>
    <n v="155.29999999999998"/>
  </r>
  <r>
    <n v="106"/>
  </r>
  <r>
    <n v="254.31499999999997"/>
  </r>
  <r>
    <n v="101.1"/>
  </r>
  <r>
    <n v="129.04"/>
  </r>
  <r>
    <n v="102.23076923076924"/>
  </r>
  <r>
    <n v="131.80000000000001"/>
  </r>
  <r>
    <n v="786.0802000000001"/>
  </r>
  <r>
    <n v="145.70000000000002"/>
  </r>
  <r>
    <n v="102.60000000000001"/>
  </r>
  <r>
    <n v="172.27777777777777"/>
  </r>
  <r>
    <n v="159.16819571865443"/>
  </r>
  <r>
    <n v="103.76666666666668"/>
  </r>
  <r>
    <n v="111.40954545454547"/>
  </r>
  <r>
    <n v="280.375"/>
  </r>
  <r>
    <n v="112.10606060606061"/>
  </r>
  <r>
    <n v="7.0666666666666673"/>
  </r>
  <r>
    <n v="4.3999999999999995"/>
  </r>
  <r>
    <n v="3.8739999999999997"/>
  </r>
  <r>
    <n v="0"/>
  </r>
  <r>
    <n v="29.299999999999997"/>
  </r>
  <r>
    <n v="0.90909090909090906"/>
  </r>
  <r>
    <n v="0"/>
  </r>
  <r>
    <n v="0"/>
  </r>
  <r>
    <n v="0.8"/>
  </r>
  <r>
    <n v="11.600000000000001"/>
  </r>
  <r>
    <n v="0"/>
  </r>
  <r>
    <n v="2.7873639500929119"/>
  </r>
  <r>
    <n v="0"/>
  </r>
  <r>
    <n v="0"/>
  </r>
  <r>
    <n v="17.8"/>
  </r>
  <r>
    <n v="0"/>
  </r>
  <r>
    <n v="3.0124999999999997"/>
  </r>
  <r>
    <n v="50.739999999999995"/>
  </r>
  <r>
    <n v="0.54884742041712409"/>
  </r>
  <r>
    <n v="14.091666666666667"/>
  </r>
  <r>
    <n v="103.8"/>
  </r>
  <r>
    <n v="120.24999999999999"/>
  </r>
  <r>
    <n v="117"/>
  </r>
  <r>
    <n v="122.14285714285715"/>
  </r>
  <r>
    <n v="151.63999999999999"/>
  </r>
  <r>
    <n v="104.44"/>
  </r>
  <r>
    <n v="200.15333333333331"/>
  </r>
  <r>
    <n v="101.8"/>
  </r>
  <r>
    <n v="137.65714285714284"/>
  </r>
  <r>
    <n v="303833.2"/>
  </r>
  <r>
    <n v="198.85074626865671"/>
  </r>
  <r>
    <n v="202.36666666666667"/>
  </r>
  <r>
    <n v="117.96376666666666"/>
  </r>
  <r>
    <n v="294.72727272727275"/>
  </r>
  <r>
    <n v="213.14633333333336"/>
  </r>
  <r>
    <n v="104.24"/>
  </r>
  <r>
    <n v="113.66666666666667"/>
  </r>
  <r>
    <n v="101.25"/>
  </r>
  <r>
    <n v="125.41538461538462"/>
  </r>
  <r>
    <n v="119"/>
  </r>
  <r>
    <n v="166.46153846153845"/>
  </r>
  <r>
    <n v="119.14771428571429"/>
  </r>
  <r>
    <n v="100.47368421052632"/>
  </r>
  <r>
    <n v="101.8"/>
  </r>
  <r>
    <n v="116.66666666666667"/>
  </r>
  <r>
    <n v="108.64893617021276"/>
  </r>
  <r>
    <n v="114.72"/>
  </r>
  <r>
    <n v="101.8"/>
  </r>
  <r>
    <n v="106"/>
  </r>
  <r>
    <n v="103.49999999999999"/>
  </r>
  <r>
    <n v="154.97535999999999"/>
  </r>
  <r>
    <n v="162.14066666666668"/>
  </r>
  <r>
    <n v="104.42100000000001"/>
  </r>
  <r>
    <n v="106.12433333333333"/>
  </r>
  <r>
    <n v="154.93846153846152"/>
  </r>
  <r>
    <n v="110.77157238734421"/>
  </r>
  <r>
    <n v="110.91186666666665"/>
  </r>
  <r>
    <n v="110.71428571428572"/>
  </r>
  <r>
    <n v="123.61333333333333"/>
  </r>
  <r>
    <n v="211.05"/>
  </r>
  <r>
    <n v="101"/>
  </r>
  <r>
    <n v="101.64999999999999"/>
  </r>
  <r>
    <n v="108.33333333333333"/>
  </r>
  <r>
    <n v="242"/>
  </r>
  <r>
    <n v="100.44999999999999"/>
  </r>
  <r>
    <n v="125.06666666666666"/>
  </r>
  <r>
    <n v="108.57142857142857"/>
  </r>
  <r>
    <n v="145.70000000000002"/>
  </r>
  <r>
    <n v="110.00000000000001"/>
  </r>
  <r>
    <n v="102.23333333333333"/>
  </r>
  <r>
    <n v="122"/>
  </r>
  <r>
    <n v="101.96000000000001"/>
  </r>
  <r>
    <n v="141.1764705882353"/>
  </r>
  <r>
    <n v="109.52500000000001"/>
  </r>
  <r>
    <n v="104.65"/>
  </r>
  <r>
    <n v="124"/>
  </r>
  <r>
    <n v="135"/>
  </r>
  <r>
    <n v="102.75000000000001"/>
  </r>
  <r>
    <n v="100"/>
  </r>
  <r>
    <n v="130.26085714285716"/>
  </r>
  <r>
    <n v="39.627499999999998"/>
  </r>
  <r>
    <n v="25.976666666666663"/>
  </r>
  <r>
    <n v="65.24636363636364"/>
  </r>
  <r>
    <n v="11.514000000000001"/>
  </r>
  <r>
    <n v="11.360000000000001"/>
  </r>
  <r>
    <n v="111.99130434782609"/>
  </r>
  <r>
    <n v="15.5"/>
  </r>
  <r>
    <n v="32.027999999999999"/>
  </r>
  <r>
    <n v="0.60869565217391308"/>
  </r>
  <r>
    <n v="31.114999999999998"/>
  </r>
  <r>
    <n v="1.1266666666666667"/>
  </r>
  <r>
    <n v="40.404000000000003"/>
  </r>
  <r>
    <n v="1.3333333333333333E-3"/>
  </r>
  <r>
    <n v="5.7334999999999994"/>
  </r>
  <r>
    <n v="15.324999999999999"/>
  </r>
  <r>
    <n v="15.103448275862069"/>
  </r>
  <r>
    <n v="0.503"/>
  </r>
  <r>
    <n v="1.3028138528138529"/>
  </r>
  <r>
    <n v="0.30285714285714288"/>
  </r>
  <r>
    <n v="8.8800000000000008"/>
  </r>
  <r>
    <n v="9.84"/>
  </r>
  <r>
    <n v="2.4299999999999997"/>
  </r>
  <r>
    <n v="1.1299999999999999"/>
  </r>
  <r>
    <n v="3.5520833333333335"/>
  </r>
  <r>
    <n v="2.3306666666666667"/>
  </r>
  <r>
    <n v="0.81600000000000006"/>
  </r>
  <r>
    <n v="22.494285714285713"/>
  </r>
  <r>
    <n v="1.3668"/>
  </r>
  <r>
    <n v="0"/>
  </r>
  <r>
    <n v="0"/>
  </r>
  <r>
    <n v="10.754135338345865"/>
  </r>
  <r>
    <n v="19.759999999999998"/>
  </r>
  <r>
    <n v="84.946999999999989"/>
  </r>
  <r>
    <n v="49.381999999999998"/>
  </r>
  <r>
    <n v="3.3033333333333332"/>
  </r>
  <r>
    <n v="6.6339999999999995"/>
  </r>
  <r>
    <n v="0"/>
  </r>
  <r>
    <n v="70.36"/>
  </r>
  <r>
    <n v="0.2"/>
  </r>
  <r>
    <n v="102.298"/>
  </r>
  <r>
    <n v="377.73333333333335"/>
  </r>
  <r>
    <n v="125"/>
  </r>
  <r>
    <n v="147.32653061224491"/>
  </r>
  <r>
    <n v="102.2"/>
  </r>
  <r>
    <n v="101.8723404255319"/>
  </r>
  <r>
    <n v="204.2"/>
  </r>
  <r>
    <n v="104.05"/>
  </r>
  <r>
    <n v="101.265"/>
  </r>
  <r>
    <n v="136.13999999999999"/>
  </r>
  <r>
    <n v="133.6"/>
  </r>
  <r>
    <n v="130.25"/>
  </r>
  <r>
    <n v="122.67999999999999"/>
  </r>
  <r>
    <n v="182.81058823529412"/>
  </r>
  <r>
    <n v="125.29999999999998"/>
  </r>
  <r>
    <n v="111.66666666666667"/>
  </r>
  <r>
    <n v="115.75757575757575"/>
  </r>
  <r>
    <n v="173.2"/>
  </r>
  <r>
    <n v="125.98333333333333"/>
  </r>
  <r>
    <n v="109.1"/>
  </r>
  <r>
    <n v="100"/>
  </r>
  <r>
    <n v="118.64285714285714"/>
  </r>
  <r>
    <n v="100.26666666666667"/>
  </r>
  <r>
    <n v="126.48920000000001"/>
  </r>
  <r>
    <n v="114.26"/>
  </r>
  <r>
    <n v="110.7"/>
  </r>
  <r>
    <n v="105.34805315203954"/>
  </r>
  <r>
    <n v="103.66666666666666"/>
  </r>
  <r>
    <n v="107.08672667523933"/>
  </r>
  <r>
    <n v="124"/>
  </r>
  <r>
    <n v="105.01"/>
  </r>
  <r>
    <n v="189.46666666666667"/>
  </r>
  <r>
    <n v="171.32499999999999"/>
  </r>
  <r>
    <n v="252.48648648648651"/>
  </r>
  <r>
    <n v="116.15384615384616"/>
  </r>
  <r>
    <n v="203.35000000000002"/>
  </r>
  <r>
    <n v="111.60000000000001"/>
  </r>
  <r>
    <n v="424"/>
  </r>
  <r>
    <n v="107.1"/>
  </r>
  <r>
    <n v="104.3625"/>
  </r>
  <r>
    <n v="212.40909090909091"/>
  </r>
  <r>
    <n v="124.08571428571429"/>
  </r>
  <r>
    <n v="110.406125"/>
  </r>
  <r>
    <n v="218.75"/>
  </r>
  <r>
    <n v="136.625"/>
  </r>
  <r>
    <n v="134.8074"/>
  </r>
  <r>
    <n v="145.4"/>
  </r>
  <r>
    <n v="109.10714285714285"/>
  </r>
  <r>
    <n v="110.2"/>
  </r>
  <r>
    <n v="113.64000000000001"/>
  </r>
  <r>
    <n v="102.35000000000001"/>
  </r>
  <r>
    <n v="122.13333333333334"/>
  </r>
  <r>
    <n v="111.88571428571427"/>
  </r>
  <r>
    <n v="107.3"/>
  </r>
  <r>
    <n v="113.85000000000001"/>
  </r>
  <r>
    <n v="109.68181818181819"/>
  </r>
  <r>
    <n v="126.14444444444443"/>
  </r>
  <r>
    <n v="167.42857142857144"/>
  </r>
  <r>
    <n v="496.52000000000004"/>
  </r>
  <r>
    <n v="109.16"/>
  </r>
  <r>
    <n v="102.57499999999999"/>
  </r>
  <r>
    <n v="1.6620689655172414"/>
  </r>
  <r>
    <n v="0.42"/>
  </r>
  <r>
    <n v="0.125"/>
  </r>
  <r>
    <n v="0.5"/>
  </r>
  <r>
    <n v="7.1999999999999993"/>
  </r>
  <r>
    <n v="0"/>
  </r>
  <r>
    <n v="1.6666666666666666E-2"/>
  </r>
  <r>
    <n v="0.23333333333333336"/>
  </r>
  <r>
    <n v="4.5714285714285712"/>
  </r>
  <r>
    <n v="5"/>
  </r>
  <r>
    <n v="0.2"/>
  </r>
  <r>
    <n v="18.181818181818183"/>
  </r>
  <r>
    <n v="0"/>
  </r>
  <r>
    <n v="1.2222222222222223"/>
  </r>
  <r>
    <n v="0.2"/>
  </r>
  <r>
    <n v="7.0634920634920633"/>
  </r>
  <r>
    <n v="2.7272727272727271"/>
  </r>
  <r>
    <n v="0.1"/>
  </r>
  <r>
    <n v="0.104"/>
  </r>
  <r>
    <n v="0.33333333333333337"/>
  </r>
  <r>
    <n v="20.36"/>
  </r>
  <r>
    <n v="0"/>
  </r>
  <r>
    <n v="0"/>
  </r>
  <r>
    <n v="8.3800000000000008"/>
  </r>
  <r>
    <n v="4.5"/>
  </r>
  <r>
    <n v="0"/>
  </r>
  <r>
    <n v="8.06"/>
  </r>
  <r>
    <n v="31.94705882352941"/>
  </r>
  <r>
    <n v="0"/>
  </r>
  <r>
    <n v="6.708333333333333"/>
  </r>
  <r>
    <n v="9.9878048780487809"/>
  </r>
  <r>
    <n v="0.1"/>
  </r>
  <r>
    <n v="0.77"/>
  </r>
  <r>
    <n v="26.900000000000002"/>
  </r>
  <r>
    <n v="3"/>
  </r>
  <r>
    <n v="6.6055045871559637"/>
  </r>
  <r>
    <n v="7.6923076923076927E-3"/>
  </r>
  <r>
    <n v="1.1222222222222222"/>
  </r>
  <r>
    <n v="0"/>
  </r>
  <r>
    <n v="0"/>
  </r>
  <r>
    <n v="0"/>
  </r>
  <r>
    <n v="0"/>
  </r>
  <r>
    <n v="0"/>
  </r>
  <r>
    <n v="1.4999999999999999E-2"/>
  </r>
  <r>
    <n v="0"/>
  </r>
  <r>
    <n v="0"/>
  </r>
  <r>
    <n v="1E-3"/>
  </r>
  <r>
    <n v="1.0554089709762533E-2"/>
  </r>
  <r>
    <n v="0"/>
  </r>
  <r>
    <n v="0"/>
  </r>
  <r>
    <n v="0.85714285714285721"/>
  </r>
  <r>
    <n v="10.5"/>
  </r>
  <r>
    <n v="2.9000000000000004"/>
  </r>
  <r>
    <n v="0"/>
  </r>
  <r>
    <n v="0"/>
  </r>
  <r>
    <n v="0"/>
  </r>
  <r>
    <n v="0"/>
  </r>
  <r>
    <n v="101.24459999999999"/>
  </r>
  <r>
    <n v="108.5175"/>
  </r>
  <r>
    <n v="147.66666666666666"/>
  </r>
  <r>
    <n v="163.19999999999999"/>
  </r>
  <r>
    <n v="456.41449999999998"/>
  </r>
  <r>
    <n v="107.87731249999999"/>
  </r>
  <r>
    <n v="115.08"/>
  </r>
  <r>
    <n v="102.36842105263158"/>
  </r>
  <r>
    <n v="108.42485875706214"/>
  </r>
  <r>
    <n v="125.13333333333334"/>
  </r>
  <r>
    <n v="103.840625"/>
  </r>
  <r>
    <n v="138.70400000000001"/>
  </r>
  <r>
    <n v="120.51600000000001"/>
  </r>
  <r>
    <n v="112.26666666666667"/>
  </r>
  <r>
    <n v="188.66966666666667"/>
  </r>
  <r>
    <n v="661.55466666666666"/>
  </r>
  <r>
    <n v="111.31"/>
  </r>
  <r>
    <n v="1181.6142199999999"/>
  </r>
  <r>
    <n v="137.375"/>
  </r>
  <r>
    <n v="117.04040000000001"/>
  </r>
  <r>
    <n v="2.1"/>
  </r>
  <r>
    <n v="0.1"/>
  </r>
  <r>
    <n v="0.7142857142857143"/>
  </r>
  <r>
    <n v="0"/>
  </r>
  <r>
    <n v="2.2388059701492535"/>
  </r>
  <r>
    <n v="0.24"/>
  </r>
  <r>
    <n v="0"/>
  </r>
  <r>
    <n v="2.4"/>
  </r>
  <r>
    <n v="0"/>
  </r>
  <r>
    <n v="30.862068965517242"/>
  </r>
  <r>
    <n v="8.3333333333333321"/>
  </r>
  <r>
    <n v="0.75"/>
  </r>
  <r>
    <n v="0"/>
  </r>
  <r>
    <n v="8.9"/>
  </r>
  <r>
    <n v="0"/>
  </r>
  <r>
    <n v="0"/>
  </r>
  <r>
    <n v="6.6666666666666671E-3"/>
  </r>
  <r>
    <n v="1.9"/>
  </r>
  <r>
    <n v="0.25"/>
  </r>
  <r>
    <n v="25.035714285714285"/>
  </r>
  <r>
    <n v="166.33076923076925"/>
  </r>
  <r>
    <n v="101.44545454545455"/>
  </r>
  <r>
    <n v="107.89146666666667"/>
  </r>
  <r>
    <n v="277.93846153846158"/>
  </r>
  <r>
    <n v="103.58125"/>
  </r>
  <r>
    <n v="111.4"/>
  </r>
  <r>
    <n v="215"/>
  </r>
  <r>
    <n v="110.76216216216217"/>
  </r>
  <r>
    <n v="123.64125714285714"/>
  </r>
  <r>
    <n v="101.03500000000001"/>
  </r>
  <r>
    <n v="111.79285714285714"/>
  </r>
  <r>
    <n v="558.7714285714286"/>
  </r>
  <r>
    <n v="150.01875000000001"/>
  </r>
  <r>
    <n v="106.476"/>
  </r>
  <r>
    <n v="157.18899999999999"/>
  </r>
  <r>
    <n v="108.65882352941176"/>
  </r>
  <r>
    <n v="161.97999999999999"/>
  </r>
  <r>
    <n v="205.36666666666665"/>
  </r>
  <r>
    <n v="103.36388888888889"/>
  </r>
  <r>
    <n v="103.47222222222223"/>
  </r>
  <r>
    <n v="106.81333333333333"/>
  </r>
  <r>
    <n v="138.96574712643678"/>
  </r>
  <r>
    <n v="124.84324324324325"/>
  </r>
  <r>
    <n v="206.99999999999997"/>
  </r>
  <r>
    <n v="174.00576923076923"/>
  </r>
  <r>
    <n v="120.32608695652173"/>
  </r>
  <r>
    <n v="110.44428571428573"/>
  </r>
  <r>
    <n v="281.56666666666666"/>
  </r>
  <r>
    <n v="100.67894736842105"/>
  </r>
  <r>
    <n v="134.82571428571427"/>
  </r>
  <r>
    <n v="175.95744680851064"/>
  </r>
  <r>
    <n v="484.02000000000004"/>
  </r>
  <r>
    <n v="145.14000000000001"/>
  </r>
  <r>
    <n v="417.73333333333335"/>
  </r>
  <r>
    <n v="132.42499999999998"/>
  </r>
  <r>
    <n v="250.30841666666666"/>
  </r>
  <r>
    <n v="179.9"/>
  </r>
  <r>
    <n v="102.62857142857142"/>
  </r>
  <r>
    <n v="135.98609999999999"/>
  </r>
  <r>
    <n v="117.86666666666667"/>
  </r>
  <r>
    <n v="3.3333333333333333E-2"/>
  </r>
  <r>
    <n v="4"/>
  </r>
  <r>
    <n v="0.44444444444444442"/>
  </r>
  <r>
    <n v="0"/>
  </r>
  <r>
    <n v="3.3333333333333333E-2"/>
  </r>
  <r>
    <n v="28.9"/>
  </r>
  <r>
    <n v="0"/>
  </r>
  <r>
    <n v="8.5714285714285712"/>
  </r>
  <r>
    <n v="34"/>
  </r>
  <r>
    <n v="13.466666666666665"/>
  </r>
  <r>
    <n v="0"/>
  </r>
  <r>
    <n v="49.186046511627907"/>
  </r>
  <r>
    <n v="0"/>
  </r>
  <r>
    <n v="0"/>
  </r>
  <r>
    <n v="0"/>
  </r>
  <r>
    <n v="45.133333333333333"/>
  </r>
  <r>
    <n v="4"/>
  </r>
  <r>
    <n v="4.666666666666667"/>
  </r>
  <r>
    <n v="0.33333333333333337"/>
  </r>
  <r>
    <n v="3.7600000000000002"/>
  </r>
  <r>
    <n v="0.67"/>
  </r>
  <r>
    <n v="0"/>
  </r>
  <r>
    <n v="1.4166666666666665"/>
  </r>
  <r>
    <n v="0.1"/>
  </r>
  <r>
    <n v="2.5"/>
  </r>
  <r>
    <n v="21.25"/>
  </r>
  <r>
    <n v="4.117647058823529"/>
  </r>
  <r>
    <n v="13.639999999999999"/>
  </r>
  <r>
    <n v="0"/>
  </r>
  <r>
    <n v="41.4"/>
  </r>
  <r>
    <n v="0.66115702479338845"/>
  </r>
  <r>
    <n v="5"/>
  </r>
  <r>
    <n v="2.4777777777777779"/>
  </r>
  <r>
    <n v="5.0599999999999996"/>
  </r>
  <r>
    <n v="22.91"/>
  </r>
  <r>
    <n v="13"/>
  </r>
  <r>
    <n v="0.54999999999999993"/>
  </r>
  <r>
    <n v="10.806536636794938"/>
  </r>
  <r>
    <n v="0.84008400840084008"/>
  </r>
  <r>
    <n v="0"/>
  </r>
  <r>
    <n v="0.5"/>
  </r>
  <r>
    <n v="9.3000000000000007"/>
  </r>
  <r>
    <n v="7.4999999999999997E-2"/>
  </r>
  <r>
    <n v="0"/>
  </r>
  <r>
    <n v="79"/>
  </r>
  <r>
    <n v="0"/>
  </r>
  <r>
    <n v="1.3333333333333334E-2"/>
  </r>
  <r>
    <n v="0"/>
  </r>
  <r>
    <n v="0"/>
  </r>
  <r>
    <n v="1.7000000000000002"/>
  </r>
  <r>
    <n v="29.228571428571428"/>
  </r>
  <r>
    <n v="0"/>
  </r>
  <r>
    <n v="1.3636363636363637E-2"/>
  </r>
  <r>
    <n v="20.5"/>
  </r>
  <r>
    <n v="0.27999999999999997"/>
  </r>
  <r>
    <n v="2.3076923076923079"/>
  </r>
  <r>
    <n v="0"/>
  </r>
  <r>
    <n v="0.125"/>
  </r>
  <r>
    <n v="0"/>
  </r>
  <r>
    <n v="7.3400000000000007"/>
  </r>
  <r>
    <n v="108.2492"/>
  </r>
  <r>
    <n v="100.16666666666667"/>
  </r>
  <r>
    <n v="100.03299999999999"/>
  </r>
  <r>
    <n v="122.10714285714286"/>
  </r>
  <r>
    <n v="100.69333333333334"/>
  </r>
  <r>
    <n v="101.004125"/>
  </r>
  <r>
    <n v="145.11000000000001"/>
  </r>
  <r>
    <n v="101.25"/>
  </r>
  <r>
    <n v="118.33333333333333"/>
  </r>
  <r>
    <n v="271.85000000000002"/>
  </r>
  <r>
    <n v="125.125"/>
  </r>
  <r>
    <n v="110.00000000000001"/>
  </r>
  <r>
    <n v="101.49999999999999"/>
  </r>
  <r>
    <n v="102.69999999999999"/>
  </r>
  <r>
    <n v="114.12500000000001"/>
  </r>
  <r>
    <n v="104.2"/>
  </r>
  <r>
    <n v="145.85714285714286"/>
  </r>
  <r>
    <n v="105.06666666666666"/>
  </r>
  <r>
    <n v="133.33333333333331"/>
  </r>
  <r>
    <n v="112.99999999999999"/>
  </r>
  <r>
    <n v="121.2"/>
  </r>
  <r>
    <n v="101.72463768115942"/>
  </r>
  <r>
    <n v="101.06666666666666"/>
  </r>
  <r>
    <n v="118"/>
  </r>
  <r>
    <n v="155.33333333333331"/>
  </r>
  <r>
    <n v="101.18750000000001"/>
  </r>
  <r>
    <n v="117"/>
  </r>
  <r>
    <n v="100.925"/>
  </r>
  <r>
    <n v="103.66666666666666"/>
  </r>
  <r>
    <n v="265.25"/>
  </r>
  <r>
    <n v="155.91"/>
  </r>
  <r>
    <n v="101.62500000000001"/>
  </r>
  <r>
    <n v="100"/>
  </r>
  <r>
    <n v="100.49999999999999"/>
  </r>
  <r>
    <n v="125.29999999999998"/>
  </r>
  <r>
    <n v="103.55555555555556"/>
  </r>
  <r>
    <n v="103.8"/>
  </r>
  <r>
    <n v="105"/>
  </r>
  <r>
    <n v="100"/>
  </r>
  <r>
    <n v="169.86"/>
  </r>
  <r>
    <n v="101.4"/>
  </r>
  <r>
    <n v="100"/>
  </r>
  <r>
    <n v="124.70000000000002"/>
  </r>
  <r>
    <n v="109.5"/>
  </r>
  <r>
    <n v="110.80000000000001"/>
  </r>
  <r>
    <n v="110.2"/>
  </r>
  <r>
    <n v="104.71999999999998"/>
  </r>
  <r>
    <n v="125.26086956521738"/>
  </r>
  <r>
    <n v="100.58763157894737"/>
  </r>
  <r>
    <n v="141.55000000000001"/>
  </r>
  <r>
    <n v="100.75"/>
  </r>
  <r>
    <n v="100.66666666666666"/>
  </r>
  <r>
    <n v="174.2304"/>
  </r>
  <r>
    <n v="119.90909090909089"/>
  </r>
  <r>
    <n v="142.86666666666667"/>
  </r>
  <r>
    <n v="100.33493333333334"/>
  </r>
  <r>
    <n v="104.93380000000001"/>
  </r>
  <r>
    <n v="132.23333333333335"/>
  </r>
  <r>
    <n v="112.79999999999998"/>
  </r>
  <r>
    <n v="1253.75"/>
  </r>
  <r>
    <n v="102.50632911392405"/>
  </r>
  <r>
    <n v="102.6375"/>
  </r>
  <r>
    <n v="108"/>
  </r>
  <r>
    <n v="122.40879999999999"/>
  </r>
  <r>
    <n v="119.45714285714286"/>
  </r>
  <r>
    <n v="160.88"/>
  </r>
  <r>
    <n v="126.85294117647059"/>
  </r>
  <r>
    <n v="102.6375"/>
  </r>
  <r>
    <n v="139.75"/>
  </r>
  <r>
    <n v="102.60000000000001"/>
  </r>
  <r>
    <n v="100.67349999999999"/>
  </r>
  <r>
    <n v="112.94117647058823"/>
  </r>
  <r>
    <n v="128.09523809523807"/>
  </r>
  <r>
    <n v="201.7"/>
  </r>
  <r>
    <n v="137.416"/>
  </r>
  <r>
    <n v="115.33333333333333"/>
  </r>
  <r>
    <n v="111.66666666666667"/>
  </r>
  <r>
    <n v="118.39999999999999"/>
  </r>
  <r>
    <n v="175"/>
  </r>
  <r>
    <n v="117.5"/>
  </r>
  <r>
    <n v="101.42212307692309"/>
  </r>
  <r>
    <n v="0"/>
  </r>
  <r>
    <n v="21.714285714285715"/>
  </r>
  <r>
    <n v="109.125"/>
  </r>
  <r>
    <n v="102.85714285714285"/>
  </r>
  <r>
    <n v="0.36"/>
  </r>
  <r>
    <n v="31.25"/>
  </r>
  <r>
    <n v="44.3"/>
  </r>
  <r>
    <n v="100"/>
  </r>
  <r>
    <n v="25.4"/>
  </r>
  <r>
    <n v="33.473333333333329"/>
  </r>
  <r>
    <n v="47.8"/>
  </r>
  <r>
    <n v="9.3333333333333339"/>
  </r>
  <r>
    <n v="0.05"/>
  </r>
  <r>
    <n v="11.708333333333334"/>
  </r>
  <r>
    <n v="0"/>
  </r>
  <r>
    <n v="20.208000000000002"/>
  </r>
  <r>
    <n v="0"/>
  </r>
  <r>
    <n v="4.2311459353574925"/>
  </r>
  <r>
    <n v="26.06"/>
  </r>
  <r>
    <n v="0.19801980198019803"/>
  </r>
  <r>
    <n v="6.0606060606060606E-3"/>
  </r>
  <r>
    <n v="1.02"/>
  </r>
  <r>
    <n v="65.100000000000009"/>
  </r>
  <r>
    <n v="0"/>
  </r>
  <r>
    <n v="0"/>
  </r>
  <r>
    <n v="9.74"/>
  </r>
  <r>
    <n v="0"/>
  </r>
  <r>
    <n v="4.8571428571428568"/>
  </r>
  <r>
    <n v="0.67999999999999994"/>
  </r>
  <r>
    <n v="10.5"/>
  </r>
  <r>
    <n v="0"/>
  </r>
  <r>
    <n v="1.6666666666666667"/>
  </r>
  <r>
    <n v="7.8680000000000003"/>
  </r>
  <r>
    <n v="0.22"/>
  </r>
  <r>
    <n v="7.5"/>
  </r>
  <r>
    <n v="42.725880551301685"/>
  </r>
  <r>
    <n v="0.2142857142857143"/>
  </r>
  <r>
    <n v="0.87500000000000011"/>
  </r>
  <r>
    <n v="5.625"/>
  </r>
  <r>
    <n v="0"/>
  </r>
  <r>
    <n v="3.4722222222222224E-2"/>
  </r>
  <r>
    <n v="6.5"/>
  </r>
  <r>
    <n v="0.58333333333333337"/>
  </r>
  <r>
    <n v="10.181818181818182"/>
  </r>
  <r>
    <n v="33.784615384615385"/>
  </r>
  <r>
    <n v="3.3333333333333333E-2"/>
  </r>
  <r>
    <n v="68.400000000000006"/>
  </r>
  <r>
    <n v="0"/>
  </r>
  <r>
    <n v="0"/>
  </r>
  <r>
    <n v="0"/>
  </r>
  <r>
    <n v="0"/>
  </r>
  <r>
    <n v="0"/>
  </r>
  <r>
    <n v="2.2222222222222223E-2"/>
  </r>
  <r>
    <n v="11"/>
  </r>
  <r>
    <n v="0.73333333333333328"/>
  </r>
  <r>
    <n v="21.25"/>
  </r>
  <r>
    <n v="0.4"/>
  </r>
  <r>
    <n v="0.1"/>
  </r>
  <r>
    <n v="0"/>
  </r>
  <r>
    <n v="110.83333333333334"/>
  </r>
  <r>
    <n v="108.74999999999999"/>
  </r>
  <r>
    <n v="100.41666666666667"/>
  </r>
  <r>
    <n v="118.45454545454545"/>
  </r>
  <r>
    <n v="114.01428571428571"/>
  </r>
  <r>
    <n v="148.10000000000002"/>
  </r>
  <r>
    <n v="104.95555555555556"/>
  </r>
  <r>
    <n v="129.94800000000001"/>
  </r>
  <r>
    <n v="123.48756218905473"/>
  </r>
  <r>
    <n v="201.62"/>
  </r>
  <r>
    <n v="102.89999999999999"/>
  </r>
  <r>
    <n v="260.16666666666663"/>
  </r>
  <r>
    <n v="108"/>
  </r>
  <r>
    <n v="110.52941176470587"/>
  </r>
  <r>
    <n v="120"/>
  </r>
  <r>
    <n v="102.82909090909091"/>
  </r>
  <r>
    <n v="115.99999999999999"/>
  </r>
  <r>
    <n v="114.7"/>
  </r>
  <r>
    <n v="106.60000000000001"/>
  </r>
  <r>
    <n v="165.44"/>
  </r>
  <r>
    <n v="155"/>
  </r>
  <r>
    <n v="885"/>
  </r>
  <r>
    <n v="101.90833333333333"/>
  </r>
  <r>
    <n v="19.600000000000001"/>
  </r>
  <r>
    <n v="59.467839999999995"/>
  </r>
  <r>
    <n v="0"/>
  </r>
  <r>
    <n v="45.72"/>
  </r>
  <r>
    <n v="3.74"/>
  </r>
  <r>
    <n v="2.7025000000000001"/>
  </r>
  <r>
    <n v="56.51428571428572"/>
  </r>
  <r>
    <n v="21.30952380952381"/>
  </r>
  <r>
    <n v="15.6"/>
  </r>
  <r>
    <n v="6.2566666666666677"/>
  </r>
  <r>
    <n v="45.92"/>
  </r>
  <r>
    <n v="65.101538461538468"/>
  </r>
  <r>
    <n v="6.7"/>
  </r>
  <r>
    <n v="13.5625"/>
  </r>
  <r>
    <n v="1.9900000000000002"/>
  </r>
  <r>
    <n v="36.236363636363642"/>
  </r>
  <r>
    <n v="39.743333333333339"/>
  </r>
  <r>
    <n v="25.763636363636365"/>
  </r>
  <r>
    <n v="15.491428571428573"/>
  </r>
  <r>
    <n v="23.692499999999999"/>
  </r>
  <r>
    <n v="39.76"/>
  </r>
  <r>
    <n v="20.220833333333331"/>
  </r>
  <r>
    <n v="47.631578947368418"/>
  </r>
  <r>
    <n v="15.329999999999998"/>
  </r>
  <r>
    <n v="1.3818181818181818"/>
  </r>
  <r>
    <n v="0.5"/>
  </r>
  <r>
    <n v="4.957575757575758"/>
  </r>
  <r>
    <n v="3.5666666666666664"/>
  </r>
  <r>
    <n v="61.124000000000002"/>
  </r>
  <r>
    <n v="1.3333333333333335"/>
  </r>
  <r>
    <n v="11.077777777777778"/>
  </r>
  <r>
    <n v="38.735714285714288"/>
  </r>
  <r>
    <n v="22.05263157894737"/>
  </r>
  <r>
    <n v="67.55"/>
  </r>
  <r>
    <n v="13.637499999999999"/>
  </r>
  <r>
    <n v="1.7457500000000001"/>
  </r>
  <r>
    <n v="20.44963251188932"/>
  </r>
  <r>
    <n v="13.852941176470587"/>
  </r>
  <r>
    <n v="48.485714285714288"/>
  </r>
  <r>
    <n v="30.8"/>
  </r>
  <r>
    <n v="35.174193548387095"/>
  </r>
  <r>
    <n v="36.404444444444444"/>
  </r>
  <r>
    <n v="2.9550000000000001"/>
  </r>
  <r>
    <n v="11.06"/>
  </r>
  <r>
    <n v="41.407142857142858"/>
  </r>
  <r>
    <n v="10.857142857142858"/>
  </r>
  <r>
    <n v="3.3333333333333335"/>
  </r>
  <r>
    <n v="7.407407407407407E-2"/>
  </r>
  <r>
    <n v="13.307692307692307"/>
  </r>
  <r>
    <n v="0"/>
  </r>
  <r>
    <n v="49.183333333333337"/>
  </r>
  <r>
    <n v="0"/>
  </r>
  <r>
    <n v="2.036"/>
  </r>
  <r>
    <n v="52.327777777777776"/>
  </r>
  <r>
    <n v="0"/>
  </r>
  <r>
    <n v="2.083333333333333"/>
  </r>
  <r>
    <n v="6.565384615384616"/>
  </r>
  <r>
    <n v="134.88999999999999"/>
  </r>
  <r>
    <n v="100"/>
  </r>
  <r>
    <n v="115.85714285714286"/>
  </r>
  <r>
    <n v="100.06666666666666"/>
  </r>
  <r>
    <n v="105.05"/>
  </r>
  <r>
    <n v="101"/>
  </r>
  <r>
    <n v="100.66250000000001"/>
  </r>
  <r>
    <n v="100.16000000000001"/>
  </r>
  <r>
    <n v="166.68333333333334"/>
  </r>
  <r>
    <n v="101.53333333333335"/>
  </r>
  <r>
    <n v="103"/>
  </r>
  <r>
    <n v="142.85714285714286"/>
  </r>
  <r>
    <n v="262.5"/>
  </r>
  <r>
    <n v="118.05000000000001"/>
  </r>
  <r>
    <n v="104"/>
  </r>
  <r>
    <n v="200.34"/>
  </r>
  <r>
    <n v="306.83333333333331"/>
  </r>
  <r>
    <n v="100.149"/>
  </r>
  <r>
    <n v="205.29999999999998"/>
  </r>
  <r>
    <n v="108.88888888888889"/>
  </r>
  <r>
    <n v="101.75"/>
  </r>
  <r>
    <n v="125.25"/>
  </r>
  <r>
    <n v="124.0061"/>
  </r>
  <r>
    <n v="101.4"/>
  </r>
  <r>
    <n v="100"/>
  </r>
  <r>
    <n v="137.92666666666668"/>
  </r>
  <r>
    <n v="120.88000000000001"/>
  </r>
  <r>
    <n v="107.36666666666667"/>
  </r>
  <r>
    <n v="100.33333333333334"/>
  </r>
  <r>
    <n v="101.52222222222223"/>
  </r>
  <r>
    <n v="100.07692307692308"/>
  </r>
  <r>
    <n v="116.96666666666667"/>
  </r>
  <r>
    <n v="101.875"/>
  </r>
  <r>
    <n v="102.12366666666665"/>
  </r>
  <r>
    <n v="154.05897142857143"/>
  </r>
  <r>
    <n v="101.25"/>
  </r>
  <r>
    <n v="100"/>
  </r>
  <r>
    <n v="108.74800874800874"/>
  </r>
  <r>
    <n v="131.83333333333334"/>
  </r>
  <r>
    <n v="133.46666666666667"/>
  </r>
  <r>
    <n v="0"/>
  </r>
  <r>
    <n v="8.0833333333333321"/>
  </r>
  <r>
    <n v="0.4"/>
  </r>
  <r>
    <n v="42.892307692307689"/>
  </r>
  <r>
    <n v="3.6363636363636364E-3"/>
  </r>
  <r>
    <n v="0.5"/>
  </r>
  <r>
    <n v="0.05"/>
  </r>
  <r>
    <n v="4.8680000000000003"/>
  </r>
  <r>
    <n v="0"/>
  </r>
  <r>
    <n v="10.314285714285715"/>
  </r>
  <r>
    <n v="71.784615384615378"/>
  </r>
  <r>
    <n v="1.06"/>
  </r>
  <r>
    <n v="0.44999999999999996"/>
  </r>
  <r>
    <n v="1.6250000000000001E-2"/>
  </r>
  <r>
    <n v="0.51"/>
  </r>
  <r>
    <n v="0"/>
  </r>
  <r>
    <n v="0"/>
  </r>
  <r>
    <n v="0"/>
  </r>
  <r>
    <n v="0.12"/>
  </r>
  <r>
    <n v="20.080000000000002"/>
  </r>
  <r>
    <n v="172.68449999999999"/>
  </r>
  <r>
    <n v="100.8955223880597"/>
  </r>
  <r>
    <n v="104.8048048048048"/>
  </r>
  <r>
    <n v="135.1"/>
  </r>
  <r>
    <n v="116.32786885245903"/>
  </r>
  <r>
    <n v="102.08333333333333"/>
  </r>
  <r>
    <n v="111.16666666666666"/>
  </r>
  <r>
    <n v="166.08"/>
  </r>
  <r>
    <n v="106.60000000000001"/>
  </r>
  <r>
    <n v="144.58441666666667"/>
  </r>
  <r>
    <n v="105.55000000000001"/>
  </r>
  <r>
    <n v="136.60000000000002"/>
  </r>
  <r>
    <n v="104"/>
  </r>
  <r>
    <n v="114.5"/>
  </r>
  <r>
    <n v="101.71957671957672"/>
  </r>
  <r>
    <n v="123.94678492239468"/>
  </r>
  <r>
    <n v="102.45669291338582"/>
  </r>
  <r>
    <n v="144.5"/>
  </r>
  <r>
    <n v="133.33333333333331"/>
  </r>
  <r>
    <n v="109.3644"/>
  </r>
  <r>
    <n v="2.6969696969696968"/>
  </r>
  <r>
    <n v="1.2"/>
  </r>
  <r>
    <n v="46.6"/>
  </r>
  <r>
    <n v="0.1"/>
  </r>
  <r>
    <n v="0.16800000000000001"/>
  </r>
  <r>
    <n v="42.76"/>
  </r>
  <r>
    <n v="0.28333333333333333"/>
  </r>
  <r>
    <n v="1.7319999999999998"/>
  </r>
  <r>
    <n v="14.111428571428572"/>
  </r>
  <r>
    <n v="39.395294117647055"/>
  </r>
  <r>
    <n v="2.3529411764705882E-2"/>
  </r>
  <r>
    <n v="59.3"/>
  </r>
  <r>
    <n v="1.3270833333333334"/>
  </r>
  <r>
    <n v="9.0090090090090094"/>
  </r>
  <r>
    <n v="1.6"/>
  </r>
  <r>
    <n v="0.51"/>
  </r>
  <r>
    <n v="52.570512820512818"/>
  </r>
  <r>
    <n v="1.04"/>
  </r>
  <r>
    <n v="47.4"/>
  </r>
  <r>
    <n v="43.03"/>
  </r>
  <r>
    <n v="136.80000000000001"/>
  </r>
  <r>
    <n v="115.55"/>
  </r>
  <r>
    <n v="240.79999999999998"/>
  </r>
  <r>
    <n v="114.39999999999999"/>
  </r>
  <r>
    <n v="110.33333333333333"/>
  </r>
  <r>
    <n v="195.37933333333334"/>
  </r>
  <r>
    <n v="103.33333333333334"/>
  </r>
  <r>
    <n v="103.1372549019608"/>
  </r>
  <r>
    <n v="100.3125"/>
  </r>
  <r>
    <n v="127"/>
  </r>
  <r>
    <n v="120.601"/>
  </r>
  <r>
    <n v="106.99047619047619"/>
  </r>
  <r>
    <n v="172.43333333333334"/>
  </r>
  <r>
    <n v="123.61999999999999"/>
  </r>
  <r>
    <n v="108.4"/>
  </r>
  <r>
    <n v="116.52013333333333"/>
  </r>
  <r>
    <n v="187.245"/>
  </r>
  <r>
    <n v="115.93333333333334"/>
  </r>
  <r>
    <n v="110.7"/>
  </r>
  <r>
    <n v="170.92307692307693"/>
  </r>
  <r>
    <n v="126.11835600000001"/>
  </r>
  <r>
    <n v="138.44033333333334"/>
  </r>
  <r>
    <n v="1705.2499999999998"/>
  </r>
  <r>
    <n v="788.05550000000005"/>
  </r>
  <r>
    <n v="348.01799999999997"/>
  </r>
  <r>
    <n v="149.74666666666667"/>
  </r>
  <r>
    <n v="100.63375000000001"/>
  </r>
  <r>
    <n v="800.21100000000001"/>
  </r>
  <r>
    <n v="106.00260000000002"/>
  </r>
  <r>
    <n v="200.51866666666669"/>
  </r>
  <r>
    <n v="212.44399999999999"/>
  </r>
  <r>
    <n v="198.47237142857145"/>
  </r>
  <r>
    <n v="225.94666666666666"/>
  </r>
  <r>
    <n v="698.94800000000009"/>
  </r>
  <r>
    <n v="398.59528571428569"/>
  </r>
  <r>
    <n v="294.0333333333333"/>
  </r>
  <r>
    <n v="167.50470000000001"/>
  </r>
  <r>
    <n v="1435.5717142857143"/>
  </r>
  <r>
    <n v="156.73439999999999"/>
  </r>
  <r>
    <n v="117.90285714285716"/>
  </r>
  <r>
    <n v="1105.3811999999998"/>
  </r>
  <r>
    <n v="192.92499999999998"/>
  </r>
  <r>
    <n v="126.8842105263158"/>
  </r>
  <r>
    <n v="259.57748878923763"/>
  </r>
  <r>
    <n v="262.27999999999997"/>
  </r>
  <r>
    <n v="206.74309000000002"/>
  </r>
  <r>
    <n v="370.13"/>
  </r>
  <r>
    <n v="284.96600000000001"/>
  </r>
  <r>
    <n v="579.08000000000004"/>
  </r>
  <r>
    <n v="1131.8"/>
  </r>
  <r>
    <n v="263.02771750000005"/>
  </r>
  <r>
    <n v="674.48"/>
  </r>
  <r>
    <n v="256.83081313131316"/>
  </r>
  <r>
    <n v="375.49599999999998"/>
  </r>
  <r>
    <n v="208.70837499999996"/>
  </r>
  <r>
    <n v="346.6"/>
  </r>
  <r>
    <n v="402.33"/>
  </r>
  <r>
    <n v="1026.8451399999999"/>
  </r>
  <r>
    <n v="114.901155"/>
  </r>
  <r>
    <n v="354.82402000000002"/>
  </r>
  <r>
    <n v="5.08"/>
  </r>
  <r>
    <n v="0"/>
  </r>
  <r>
    <n v="4.3"/>
  </r>
  <r>
    <n v="21.146666666666665"/>
  </r>
  <r>
    <n v="3.1875"/>
  </r>
  <r>
    <n v="0.05"/>
  </r>
  <r>
    <n v="42.472727272727276"/>
  </r>
  <r>
    <n v="0.41666666666666669"/>
  </r>
  <r>
    <n v="1"/>
  </r>
  <r>
    <n v="16.966666666666665"/>
  </r>
  <r>
    <n v="7.0000000000000009"/>
  </r>
  <r>
    <n v="0.13333333333333333"/>
  </r>
  <r>
    <n v="0"/>
  </r>
  <r>
    <n v="0"/>
  </r>
  <r>
    <n v="7.8"/>
  </r>
  <r>
    <n v="0"/>
  </r>
  <r>
    <n v="0"/>
  </r>
  <r>
    <n v="26.200000000000003"/>
  </r>
  <r>
    <n v="0.76129032258064511"/>
  </r>
  <r>
    <n v="12.5"/>
  </r>
  <r>
    <n v="382.12909090909091"/>
  </r>
  <r>
    <n v="216.79422000000002"/>
  </r>
  <r>
    <n v="312"/>
  </r>
  <r>
    <n v="234.42048"/>
  </r>
  <r>
    <n v="123.68010000000001"/>
  </r>
  <r>
    <n v="247.84"/>
  </r>
  <r>
    <n v="115.7092"/>
  </r>
  <r>
    <n v="117.07484768810599"/>
  </r>
  <r>
    <n v="305.15800000000002"/>
  </r>
  <r>
    <n v="320.05299999999994"/>
  </r>
  <r>
    <n v="819.56399999999996"/>
  </r>
  <r>
    <n v="234.90000000000003"/>
  </r>
  <r>
    <n v="494.91374999999999"/>
  </r>
  <r>
    <n v="7813.7822333333334"/>
  </r>
  <r>
    <n v="113.00013888888888"/>
  </r>
  <r>
    <n v="921.54219999999998"/>
  </r>
  <r>
    <n v="125.10239999999999"/>
  </r>
  <r>
    <n v="102.24343076923077"/>
  </r>
  <r>
    <n v="484.90975000000003"/>
  </r>
  <r>
    <n v="192.33333333333334"/>
  </r>
  <r>
    <n v="281.10000000000002"/>
  </r>
  <r>
    <n v="125.13700000000001"/>
  </r>
  <r>
    <n v="161.459"/>
  </r>
  <r>
    <n v="585.35"/>
  </r>
  <r>
    <n v="201.14999999999998"/>
  </r>
  <r>
    <n v="133.48307999999997"/>
  </r>
  <r>
    <n v="120.24900000000001"/>
  </r>
  <r>
    <n v="126.16666666666667"/>
  </r>
  <r>
    <n v="361.2"/>
  </r>
  <r>
    <n v="226.239013671875"/>
  </r>
  <r>
    <n v="120.35"/>
  </r>
  <r>
    <n v="304.18799999999999"/>
  </r>
  <r>
    <n v="178.67599999999999"/>
  </r>
  <r>
    <n v="386.81998717948721"/>
  </r>
  <r>
    <n v="211.03642500000004"/>
  </r>
  <r>
    <n v="131.66833333333335"/>
  </r>
  <r>
    <n v="300.47639999999996"/>
  </r>
  <r>
    <n v="420.51249999999999"/>
  </r>
  <r>
    <n v="136.21680000000001"/>
  </r>
  <r>
    <n v="248.17133333333334"/>
  </r>
  <r>
    <n v="181.86315789473684"/>
  </r>
  <r>
    <n v="123.53"/>
  </r>
  <r>
    <n v="506.20938628158842"/>
  </r>
  <r>
    <n v="108.21333333333334"/>
  </r>
  <r>
    <n v="819.18387755102037"/>
  </r>
  <r>
    <n v="121.10000000000001"/>
  </r>
  <r>
    <n v="102.99897959183673"/>
  </r>
  <r>
    <n v="148.33229411764705"/>
  </r>
  <r>
    <n v="120.19070000000001"/>
  </r>
  <r>
    <n v="473.27000000000004"/>
  </r>
  <r>
    <n v="130.36250000000001"/>
  </r>
  <r>
    <n v="353.048"/>
  </r>
  <r>
    <n v="101.02"/>
  </r>
  <r>
    <n v="113.59142857142857"/>
  </r>
  <r>
    <n v="167.41666666666666"/>
  </r>
  <r>
    <n v="153.452"/>
  </r>
  <r>
    <n v="202.23220000000001"/>
  </r>
  <r>
    <n v="168.28125"/>
  </r>
  <r>
    <n v="143.45666666666668"/>
  </r>
  <r>
    <n v="196.4"/>
  </r>
  <r>
    <n v="107.91999999999999"/>
  </r>
  <r>
    <n v="114.97699999999999"/>
  </r>
  <r>
    <n v="148.04999999999998"/>
  </r>
  <r>
    <n v="191.16676082790633"/>
  </r>
  <r>
    <n v="199.215125"/>
  </r>
  <r>
    <n v="218.6"/>
  </r>
  <r>
    <n v="126.86868686868686"/>
  </r>
  <r>
    <n v="105.22388000000001"/>
  </r>
  <r>
    <n v="128.40666000000002"/>
  </r>
  <r>
    <n v="317.3272"/>
  </r>
  <r>
    <n v="280.73"/>
  </r>
  <r>
    <n v="110.73146853146854"/>
  </r>
  <r>
    <n v="152.60429999999999"/>
  </r>
  <r>
    <n v="102.49999999999999"/>
  </r>
  <r>
    <n v="1678.3738373837384"/>
  </r>
  <r>
    <n v="543.349156424581"/>
  </r>
  <r>
    <n v="115.50800000000001"/>
  </r>
  <r>
    <n v="131.20499999999998"/>
  </r>
  <r>
    <n v="288.17"/>
  </r>
  <r>
    <n v="507.8"/>
  </r>
  <r>
    <n v="114.57142857142857"/>
  </r>
  <r>
    <n v="110.73333333333333"/>
  </r>
  <r>
    <n v="113.33333333333333"/>
  </r>
  <r>
    <n v="108.33333333333333"/>
  </r>
  <r>
    <n v="123.53333333333335"/>
  </r>
  <r>
    <n v="100.69999999999999"/>
  </r>
  <r>
    <n v="103.53333333333335"/>
  </r>
  <r>
    <n v="115.51066666666668"/>
  </r>
  <r>
    <n v="120.4004"/>
  </r>
  <r>
    <n v="115.040375"/>
  </r>
  <r>
    <n v="120.46777777777777"/>
  </r>
  <r>
    <n v="101.28333333333333"/>
  </r>
  <r>
    <n v="102.46666666666667"/>
  </r>
  <r>
    <n v="120.54285714285714"/>
  </r>
  <r>
    <n v="100"/>
  </r>
  <r>
    <n v="101.66666666666666"/>
  </r>
  <r>
    <n v="100"/>
  </r>
  <r>
    <n v="100.33333333333334"/>
  </r>
  <r>
    <n v="132.36666666666667"/>
  </r>
  <r>
    <n v="136.66666666666666"/>
  </r>
  <r>
    <n v="113.25"/>
  </r>
  <r>
    <n v="136"/>
  </r>
  <r>
    <n v="146.12318374694613"/>
  </r>
  <r>
    <n v="129.5"/>
  </r>
  <r>
    <n v="254"/>
  </r>
  <r>
    <n v="107.04545454545456"/>
  </r>
  <r>
    <n v="107.73299999999999"/>
  </r>
  <r>
    <n v="107.31250000000001"/>
  </r>
  <r>
    <n v="106.52500000000001"/>
  </r>
  <r>
    <n v="100.35000000000001"/>
  </r>
  <r>
    <n v="106.5"/>
  </r>
  <r>
    <n v="100"/>
  </r>
  <r>
    <n v="104.85714285714285"/>
  </r>
  <r>
    <n v="104.69999999999999"/>
  </r>
  <r>
    <n v="225.66666666666669"/>
  </r>
  <r>
    <n v="100.90416666666667"/>
  </r>
  <r>
    <n v="147.75"/>
  </r>
  <r>
    <n v="134.61099999999999"/>
  </r>
  <r>
    <n v="100.75"/>
  </r>
  <r>
    <n v="100.880375"/>
  </r>
  <r>
    <n v="0.56800000000000006"/>
  </r>
  <r>
    <n v="0.38750000000000001"/>
  </r>
  <r>
    <n v="10"/>
  </r>
  <r>
    <n v="10.454545454545453"/>
  </r>
  <r>
    <n v="1.4200000000000002"/>
  </r>
  <r>
    <n v="0.05"/>
  </r>
  <r>
    <n v="28.842857142857142"/>
  </r>
  <r>
    <n v="0.16666666666666669"/>
  </r>
  <r>
    <n v="11.799999999999999"/>
  </r>
  <r>
    <n v="0.20238095238095236"/>
  </r>
  <r>
    <n v="5"/>
  </r>
  <r>
    <n v="2.1129899999999995"/>
  </r>
  <r>
    <n v="1.6"/>
  </r>
  <r>
    <n v="1.7333333333333332"/>
  </r>
  <r>
    <n v="9.56"/>
  </r>
  <r>
    <n v="5.9612499999999999E-2"/>
  </r>
  <r>
    <n v="28.405999999999999"/>
  </r>
  <r>
    <n v="12.8"/>
  </r>
  <r>
    <n v="5.42"/>
  </r>
  <r>
    <n v="0.11199999999999999"/>
  </r>
  <r>
    <n v="0"/>
  </r>
  <r>
    <n v="5.7238095238095239"/>
  </r>
  <r>
    <n v="11.25"/>
  </r>
  <r>
    <n v="1.7098591549295776"/>
  </r>
  <r>
    <n v="30.433333333333334"/>
  </r>
  <r>
    <n v="0.02"/>
  </r>
  <r>
    <n v="0.69641025641025645"/>
  </r>
  <r>
    <n v="2"/>
  </r>
  <r>
    <n v="0"/>
  </r>
  <r>
    <n v="0.80999999999999994"/>
  </r>
  <r>
    <n v="0.26222222222222225"/>
  </r>
  <r>
    <n v="0.16666666666666669"/>
  </r>
  <r>
    <n v="9.124454880912446E-3"/>
  </r>
  <r>
    <n v="0.8"/>
  </r>
  <r>
    <n v="2.2999999999999998"/>
  </r>
  <r>
    <n v="2.6660714285714282"/>
  </r>
  <r>
    <n v="28.192"/>
  </r>
  <r>
    <n v="6.5900366666666672"/>
  </r>
  <r>
    <n v="0.72222222222222221"/>
  </r>
  <r>
    <n v="0.85000000000000009"/>
  </r>
  <r>
    <n v="115.75"/>
  </r>
  <r>
    <n v="112.26666666666667"/>
  </r>
  <r>
    <n v="132.20000000000002"/>
  </r>
  <r>
    <n v="102.63636363636364"/>
  </r>
  <r>
    <n v="138.64000000000001"/>
  </r>
  <r>
    <n v="146.6"/>
  </r>
  <r>
    <n v="120"/>
  </r>
  <r>
    <n v="121.5816111111111"/>
  </r>
  <r>
    <n v="100"/>
  </r>
  <r>
    <n v="180.85714285714286"/>
  </r>
  <r>
    <n v="106.075"/>
  </r>
  <r>
    <n v="100"/>
  </r>
  <r>
    <n v="126.92857142857143"/>
  </r>
  <r>
    <n v="102.97499999999999"/>
  </r>
  <r>
    <n v="250"/>
  </r>
  <r>
    <n v="126.02"/>
  </r>
  <r>
    <n v="100.12"/>
  </r>
  <r>
    <n v="138.64000000000001"/>
  </r>
  <r>
    <n v="161.4"/>
  </r>
  <r>
    <n v="107.18419999999999"/>
  </r>
  <r>
    <n v="153.1"/>
  </r>
  <r>
    <n v="524.16666666666663"/>
  </r>
  <r>
    <n v="489.27777777777777"/>
  </r>
  <r>
    <n v="284.74"/>
  </r>
  <r>
    <n v="1856.97"/>
  </r>
  <r>
    <n v="109.67499999999998"/>
  </r>
  <r>
    <n v="1014.6425"/>
  </r>
  <r>
    <n v="412.17692027666544"/>
  </r>
  <r>
    <n v="503.25"/>
  </r>
  <r>
    <n v="184.61052631578946"/>
  </r>
  <r>
    <n v="119.73333333333333"/>
  </r>
  <r>
    <n v="1081.2401666666667"/>
  </r>
  <r>
    <n v="452.37333333333333"/>
  </r>
  <r>
    <n v="537.37"/>
  </r>
  <r>
    <n v="120.32608695652173"/>
  </r>
  <r>
    <n v="113.83571428571429"/>
  </r>
  <r>
    <n v="951.03109999999992"/>
  </r>
  <r>
    <n v="132.89249999999998"/>
  </r>
  <r>
    <n v="146.97777777777779"/>
  </r>
  <r>
    <n v="542.15"/>
  </r>
  <r>
    <n v="382.71818181818185"/>
  </r>
  <r>
    <n v="704.18124999999998"/>
  </r>
  <r>
    <n v="109.55"/>
  </r>
  <r>
    <n v="132.86666666666667"/>
  </r>
  <r>
    <n v="152"/>
  </r>
  <r>
    <n v="102.72727272727273"/>
  </r>
  <r>
    <n v="100"/>
  </r>
  <r>
    <n v="101.6"/>
  </r>
  <r>
    <n v="150.80000000000001"/>
  </r>
  <r>
    <n v="111.425"/>
  </r>
  <r>
    <n v="195.6"/>
  </r>
  <r>
    <n v="114.38333333333333"/>
  </r>
  <r>
    <n v="200"/>
  </r>
  <r>
    <n v="292.50166666666667"/>
  </r>
  <r>
    <n v="156.36363636363637"/>
  </r>
  <r>
    <n v="105.66666666666666"/>
  </r>
  <r>
    <n v="101.19047619047619"/>
  </r>
  <r>
    <n v="122.833"/>
  </r>
  <r>
    <n v="101.49999999999999"/>
  </r>
  <r>
    <n v="101.14285714285714"/>
  </r>
  <r>
    <n v="108.11999999999999"/>
  </r>
  <r>
    <n v="162.6"/>
  </r>
  <r>
    <n v="105.80000000000001"/>
  </r>
  <r>
    <n v="243.15000000000003"/>
  </r>
  <r>
    <n v="944.83338095238094"/>
  </r>
  <r>
    <n v="108.46283333333334"/>
  </r>
  <r>
    <n v="157.37692307692308"/>
  </r>
  <r>
    <n v="1174.49"/>
  </r>
  <r>
    <n v="171.04755366949576"/>
  </r>
  <r>
    <n v="125.95294117647057"/>
  </r>
  <r>
    <n v="1212.1296000000002"/>
  </r>
  <r>
    <n v="495.8"/>
  </r>
  <r>
    <n v="332.03999999999996"/>
  </r>
  <r>
    <n v="1165"/>
  </r>
  <r>
    <n v="153.3153846153846"/>
  </r>
  <r>
    <n v="537.10714285714289"/>
  </r>
  <r>
    <n v="352.92777777777775"/>
  </r>
  <r>
    <n v="137.4"/>
  </r>
  <r>
    <n v="128.02668"/>
  </r>
  <r>
    <n v="270.68"/>
  </r>
  <r>
    <n v="806.4"/>
  </r>
  <r>
    <n v="1360.0976000000001"/>
  </r>
  <r>
    <n v="930250"/>
  </r>
  <r>
    <n v="377.02"/>
  </r>
  <r>
    <n v="2647.0250000000001"/>
  </r>
  <r>
    <n v="100.12"/>
  </r>
  <r>
    <n v="104.45405405405405"/>
  </r>
  <r>
    <n v="107.21428571428571"/>
  </r>
  <r>
    <n v="168.77142857142857"/>
  </r>
  <r>
    <n v="975.11200000000008"/>
  </r>
  <r>
    <n v="134.44929411764704"/>
  </r>
  <r>
    <n v="272.27777777777777"/>
  </r>
  <r>
    <n v="112.6875"/>
  </r>
  <r>
    <n v="459.8"/>
  </r>
  <r>
    <n v="286.65822784810126"/>
  </r>
  <r>
    <n v="222.70833333333334"/>
  </r>
  <r>
    <n v="636.14"/>
  </r>
  <r>
    <n v="146.5"/>
  </r>
  <r>
    <n v="1867.1"/>
  </r>
  <r>
    <n v="326.92"/>
  </r>
  <r>
    <n v="779.5"/>
  </r>
  <r>
    <n v="154.15151515151516"/>
  </r>
  <r>
    <n v="115.54666666666667"/>
  </r>
  <r>
    <n v="180.03333333333333"/>
  </r>
  <r>
    <n v="298.5"/>
  </r>
  <r>
    <n v="320.26666666666665"/>
  </r>
  <r>
    <n v="380.52499999999998"/>
  </r>
  <r>
    <n v="102.60000000000001"/>
  </r>
  <r>
    <n v="1801.64"/>
  </r>
  <r>
    <n v="720.24800000000005"/>
  </r>
  <r>
    <n v="283.09000000000003"/>
  </r>
  <r>
    <n v="1356.6000000000001"/>
  </r>
  <r>
    <n v="220.35999999999999"/>
  </r>
  <r>
    <n v="119.6"/>
  </r>
  <r>
    <n v="407.76923076923077"/>
  </r>
  <r>
    <n v="105.81826105905425"/>
  </r>
  <r>
    <n v="141.08235294117648"/>
  </r>
  <r>
    <n v="270.7"/>
  </r>
  <r>
    <n v="153.80000000000001"/>
  </r>
  <r>
    <n v="403.57653061224488"/>
  </r>
  <r>
    <n v="185"/>
  </r>
  <r>
    <n v="185.33333333333331"/>
  </r>
  <r>
    <n v="100.85533333333332"/>
  </r>
  <r>
    <n v="106.22116666666668"/>
  </r>
  <r>
    <n v="121.36666666666667"/>
  </r>
  <r>
    <n v="100.06666666666666"/>
  </r>
  <r>
    <n v="119.97755555555555"/>
  </r>
  <r>
    <n v="100.1"/>
  </r>
  <r>
    <n v="107.4"/>
  </r>
  <r>
    <n v="104.06666666666666"/>
  </r>
  <r>
    <n v="172.8"/>
  </r>
  <r>
    <n v="107.2505"/>
  </r>
  <r>
    <n v="108.23529411764706"/>
  </r>
  <r>
    <n v="146.08079999999998"/>
  </r>
  <r>
    <n v="125.25"/>
  </r>
  <r>
    <n v="149.07142857142856"/>
  </r>
  <r>
    <n v="100.6"/>
  </r>
  <r>
    <n v="105.07333333333332"/>
  </r>
  <r>
    <n v="350.16666666666663"/>
  </r>
  <r>
    <n v="101.25"/>
  </r>
  <r>
    <n v="133.6044"/>
  </r>
  <r>
    <n v="170.65217391304347"/>
  </r>
  <r>
    <n v="109.35829457364341"/>
  </r>
  <r>
    <n v="100.70033333333335"/>
  </r>
  <r>
    <n v="101.22777777777779"/>
  </r>
  <r>
    <n v="106.75857142857143"/>
  </r>
  <r>
    <n v="106.65777537961894"/>
  </r>
  <r>
    <n v="101.30622"/>
  </r>
  <r>
    <n v="106.67450000000001"/>
  </r>
  <r>
    <n v="428.83978378378379"/>
  </r>
  <r>
    <n v="104.11111111111111"/>
  </r>
  <r>
    <n v="107.86666666666666"/>
  </r>
  <r>
    <n v="175.84040000000002"/>
  </r>
  <r>
    <n v="156.97"/>
  </r>
  <r>
    <n v="102.60000000000001"/>
  </r>
  <r>
    <n v="104.04266666666666"/>
  </r>
  <r>
    <n v="104"/>
  </r>
  <r>
    <n v="121.05999999999999"/>
  </r>
  <r>
    <n v="107.69999999999999"/>
  </r>
  <r>
    <n v="108.66"/>
  </r>
  <r>
    <n v="39.120962394619681"/>
  </r>
  <r>
    <n v="3.1481481481481479"/>
  </r>
  <r>
    <n v="48"/>
  </r>
  <r>
    <n v="20.733333333333334"/>
  </r>
  <r>
    <n v="8"/>
  </r>
  <r>
    <n v="0.72"/>
  </r>
  <r>
    <n v="526.09431428571429"/>
  </r>
  <r>
    <n v="254.45000000000002"/>
  </r>
  <r>
    <n v="105.91999999999999"/>
  </r>
  <r>
    <n v="102.42285714285715"/>
  </r>
  <r>
    <n v="144.31375"/>
  </r>
  <r>
    <n v="106.30800000000001"/>
  </r>
  <r>
    <n v="212.16666666666666"/>
  </r>
  <r>
    <n v="101.95"/>
  </r>
  <r>
    <n v="102.27200000000001"/>
  </r>
  <r>
    <n v="520.73254999999995"/>
  </r>
  <r>
    <n v="110.65833333333333"/>
  </r>
  <r>
    <n v="101.14333333333335"/>
  </r>
  <r>
    <n v="294.20799999999997"/>
  </r>
  <r>
    <n v="105.77749999999999"/>
  </r>
  <r>
    <n v="0"/>
  </r>
  <r>
    <n v="0"/>
  </r>
  <r>
    <n v="3"/>
  </r>
  <r>
    <n v="0.1"/>
  </r>
  <r>
    <n v="0"/>
  </r>
  <r>
    <n v="6.5000000000000002E-2"/>
  </r>
  <r>
    <n v="1.5"/>
  </r>
  <r>
    <n v="0.38571428571428573"/>
  </r>
  <r>
    <n v="0"/>
  </r>
  <r>
    <n v="0"/>
  </r>
  <r>
    <n v="0.5714285714285714"/>
  </r>
  <r>
    <n v="0"/>
  </r>
  <r>
    <n v="0"/>
  </r>
  <r>
    <n v="7.1428571428571425E-2"/>
  </r>
  <r>
    <n v="0.6875"/>
  </r>
  <r>
    <n v="0"/>
  </r>
  <r>
    <n v="0"/>
  </r>
  <r>
    <n v="0"/>
  </r>
  <r>
    <n v="14.680000000000001"/>
  </r>
  <r>
    <n v="0.04"/>
  </r>
  <r>
    <n v="0"/>
  </r>
  <r>
    <n v="28.571428571428569"/>
  </r>
  <r>
    <n v="0"/>
  </r>
  <r>
    <n v="0"/>
  </r>
  <r>
    <n v="0"/>
  </r>
  <r>
    <n v="10.52"/>
  </r>
  <r>
    <n v="1.34"/>
  </r>
  <r>
    <n v="0.25"/>
  </r>
  <r>
    <n v="0"/>
  </r>
  <r>
    <n v="0.32800000000000001"/>
  </r>
  <r>
    <n v="0"/>
  </r>
  <r>
    <n v="3.2727272727272729"/>
  </r>
  <r>
    <n v="5.8823529411764705E-3"/>
  </r>
  <r>
    <n v="4.5454545454545456E-2"/>
  </r>
  <r>
    <n v="0"/>
  </r>
  <r>
    <n v="10.877666666666666"/>
  </r>
  <r>
    <n v="0"/>
  </r>
  <r>
    <n v="0"/>
  </r>
  <r>
    <n v="0"/>
  </r>
  <r>
    <n v="0.36666666666666664"/>
  </r>
  <r>
    <n v="1.8193398957730169"/>
  </r>
  <r>
    <n v="2.5"/>
  </r>
  <r>
    <n v="4.3499999999999996"/>
  </r>
  <r>
    <n v="0.8"/>
  </r>
  <r>
    <n v="1.2123076923076923"/>
  </r>
  <r>
    <n v="0"/>
  </r>
  <r>
    <n v="0.68399999999999994"/>
  </r>
  <r>
    <n v="1.2513513513513512"/>
  </r>
  <r>
    <n v="0.1875"/>
  </r>
  <r>
    <n v="0"/>
  </r>
  <r>
    <n v="0.125"/>
  </r>
  <r>
    <n v="0"/>
  </r>
  <r>
    <n v="0.05"/>
  </r>
  <r>
    <n v="0.06"/>
  </r>
  <r>
    <n v="0"/>
  </r>
  <r>
    <n v="0.2"/>
  </r>
  <r>
    <n v="0"/>
  </r>
  <r>
    <n v="0"/>
  </r>
  <r>
    <n v="0"/>
  </r>
  <r>
    <n v="0"/>
  </r>
  <r>
    <n v="0.71785714285714286"/>
  </r>
  <r>
    <n v="0.43333333333333329"/>
  </r>
  <r>
    <n v="16.833333333333332"/>
  </r>
  <r>
    <n v="0"/>
  </r>
  <r>
    <n v="22.52"/>
  </r>
  <r>
    <n v="41.384615384615387"/>
  </r>
  <r>
    <n v="25.259090909090908"/>
  </r>
  <r>
    <n v="0.2"/>
  </r>
  <r>
    <n v="1.8399999999999999"/>
  </r>
  <r>
    <n v="0"/>
  </r>
  <r>
    <n v="0.60399999999999998"/>
  </r>
  <r>
    <n v="0"/>
  </r>
  <r>
    <n v="0.83333333333333337"/>
  </r>
  <r>
    <n v="3.0666666666666664"/>
  </r>
  <r>
    <n v="0.55833333333333335"/>
  </r>
  <r>
    <n v="2.5000000000000001E-2"/>
  </r>
  <r>
    <n v="0"/>
  </r>
  <r>
    <n v="0.02"/>
  </r>
  <r>
    <n v="0"/>
  </r>
  <r>
    <n v="14.825133372851216"/>
  </r>
  <r>
    <n v="1.6666666666666666E-2"/>
  </r>
  <r>
    <n v="0.2"/>
  </r>
  <r>
    <n v="1.3333333333333334E-2"/>
  </r>
  <r>
    <n v="1.24"/>
  </r>
  <r>
    <n v="2.8571428571428574E-2"/>
  </r>
  <r>
    <n v="0"/>
  </r>
  <r>
    <n v="2E-3"/>
  </r>
  <r>
    <n v="2.8571428571428571E-3"/>
  </r>
  <r>
    <n v="1.4321428571428572"/>
  </r>
  <r>
    <n v="0.70000000000000007"/>
  </r>
  <r>
    <n v="2E-3"/>
  </r>
  <r>
    <n v="1.4285714285714287E-2"/>
  </r>
  <r>
    <n v="0"/>
  </r>
  <r>
    <n v="0.13"/>
  </r>
  <r>
    <n v="0.48960000000000004"/>
  </r>
  <r>
    <n v="3.8461538461538464E-2"/>
  </r>
  <r>
    <n v="0"/>
  </r>
  <r>
    <n v="0.33333333333333337"/>
  </r>
  <r>
    <n v="0"/>
  </r>
  <r>
    <n v="0.2"/>
  </r>
  <r>
    <n v="107.88"/>
  </r>
  <r>
    <n v="125.94166666666666"/>
  </r>
  <r>
    <n v="202.51495"/>
  </r>
  <r>
    <n v="108.60000000000001"/>
  </r>
  <r>
    <n v="172.8"/>
  </r>
  <r>
    <n v="167.98"/>
  </r>
  <r>
    <n v="427.20000000000005"/>
  </r>
  <r>
    <n v="107.5"/>
  </r>
  <r>
    <n v="108"/>
  </r>
  <r>
    <n v="101.53353333333335"/>
  </r>
  <r>
    <n v="115.45"/>
  </r>
  <r>
    <n v="133.5"/>
  </r>
  <r>
    <n v="154.69999999999999"/>
  </r>
  <r>
    <n v="100.84571428571429"/>
  </r>
  <r>
    <n v="182"/>
  </r>
  <r>
    <n v="180.86666666666667"/>
  </r>
  <r>
    <n v="102.30434782608695"/>
  </r>
  <r>
    <n v="110.17999999999999"/>
  </r>
  <r>
    <n v="102.25"/>
  </r>
  <r>
    <n v="100.78823529411764"/>
  </r>
  <r>
    <n v="103.8"/>
  </r>
  <r>
    <n v="110.70833333333334"/>
  </r>
  <r>
    <n v="116.25000000000001"/>
  </r>
  <r>
    <n v="111.1"/>
  </r>
  <r>
    <n v="180.14285714285714"/>
  </r>
  <r>
    <n v="100"/>
  </r>
  <r>
    <n v="118.5"/>
  </r>
  <r>
    <n v="107.21700000000001"/>
  </r>
  <r>
    <n v="113.66666666666667"/>
  </r>
  <r>
    <n v="103.16400000000002"/>
  </r>
  <r>
    <n v="128"/>
  </r>
  <r>
    <n v="135.76026666666667"/>
  </r>
  <r>
    <n v="100"/>
  </r>
  <r>
    <n v="100.00360000000002"/>
  </r>
  <r>
    <n v="104.71999999999998"/>
  </r>
  <r>
    <n v="105.02249999999999"/>
  </r>
  <r>
    <n v="171.33333333333334"/>
  </r>
  <r>
    <n v="127.49999999999999"/>
  </r>
  <r>
    <n v="133.44333333333333"/>
  </r>
  <r>
    <n v="100"/>
  </r>
  <r>
    <n v="112.91099999999999"/>
  </r>
  <r>
    <n v="100.1"/>
  </r>
  <r>
    <n v="113.72727272727272"/>
  </r>
  <r>
    <n v="119.31742857142855"/>
  </r>
  <r>
    <n v="103.25"/>
  </r>
  <r>
    <n v="265.66666666666669"/>
  </r>
  <r>
    <n v="100.05066666666667"/>
  </r>
  <r>
    <n v="106.69999999999999"/>
  </r>
  <r>
    <n v="133.67142857142858"/>
  </r>
  <r>
    <n v="121.39999999999999"/>
  </r>
  <r>
    <n v="103.2"/>
  </r>
  <r>
    <n v="125"/>
  </r>
  <r>
    <n v="128.69999999999999"/>
  </r>
  <r>
    <n v="101.00533333333333"/>
  </r>
  <r>
    <n v="127.53666666666665"/>
  </r>
  <r>
    <n v="100"/>
  </r>
  <r>
    <n v="112.7715"/>
  </r>
  <r>
    <n v="105.60000000000001"/>
  </r>
  <r>
    <n v="202.625"/>
  </r>
  <r>
    <n v="113.33333333333333"/>
  </r>
  <r>
    <n v="2.5545454545454547"/>
  </r>
  <r>
    <n v="7.8181818181818186E-2"/>
  </r>
  <r>
    <n v="0"/>
  </r>
  <r>
    <n v="0"/>
  </r>
  <r>
    <n v="0"/>
  </r>
  <r>
    <n v="0.6"/>
  </r>
  <r>
    <n v="0"/>
  </r>
  <r>
    <n v="0"/>
  </r>
  <r>
    <n v="1.0526315789473684"/>
  </r>
  <r>
    <n v="0.15"/>
  </r>
  <r>
    <n v="0"/>
  </r>
  <r>
    <n v="0"/>
  </r>
  <r>
    <n v="0"/>
  </r>
  <r>
    <n v="1.7500000000000002"/>
  </r>
  <r>
    <n v="18.600000000000001"/>
  </r>
  <r>
    <n v="0"/>
  </r>
  <r>
    <n v="9.8166666666666664"/>
  </r>
  <r>
    <n v="0"/>
  </r>
  <r>
    <n v="4.3333333333333335E-2"/>
  </r>
  <r>
    <n v="0"/>
  </r>
  <r>
    <n v="109.48792"/>
  </r>
  <r>
    <n v="100"/>
  </r>
  <r>
    <n v="156.44444444444446"/>
  </r>
  <r>
    <n v="101.6"/>
  </r>
  <r>
    <n v="100.325"/>
  </r>
  <r>
    <n v="112.94999999999999"/>
  </r>
  <r>
    <n v="102.125"/>
  </r>
  <r>
    <n v="107.24974999999999"/>
  </r>
  <r>
    <n v="104.28333333333333"/>
  </r>
  <r>
    <n v="100"/>
  </r>
  <r>
    <n v="100.4"/>
  </r>
  <r>
    <n v="126.125"/>
  </r>
  <r>
    <n v="110.66666666666667"/>
  </r>
  <r>
    <n v="105"/>
  </r>
  <r>
    <n v="103.77499999999999"/>
  </r>
  <r>
    <n v="115.99999999999999"/>
  </r>
  <r>
    <n v="110.00000000000001"/>
  </r>
  <r>
    <n v="113.01761111111111"/>
  </r>
  <r>
    <n v="100.25"/>
  </r>
  <r>
    <n v="103.4"/>
  </r>
  <r>
    <n v="107.02857142857142"/>
  </r>
  <r>
    <n v="103.57142857142858"/>
  </r>
  <r>
    <n v="156.4"/>
  </r>
  <r>
    <n v="100.82"/>
  </r>
  <r>
    <n v="195.3"/>
  </r>
  <r>
    <n v="111.71428571428572"/>
  </r>
  <r>
    <n v="119.85454545454546"/>
  </r>
  <r>
    <n v="101.85"/>
  </r>
  <r>
    <n v="102.80254777070064"/>
  </r>
  <r>
    <n v="100.84615384615385"/>
  </r>
  <r>
    <n v="102.73469387755102"/>
  </r>
  <r>
    <n v="106.5"/>
  </r>
  <r>
    <n v="155.53333333333333"/>
  </r>
  <r>
    <n v="122.8"/>
  </r>
  <r>
    <n v="107.35"/>
  </r>
  <r>
    <n v="105.50335570469798"/>
  </r>
  <r>
    <n v="118.44444444444444"/>
  </r>
  <r>
    <n v="108.88"/>
  </r>
  <r>
    <n v="111.25"/>
  </r>
  <r>
    <n v="100.1"/>
  </r>
  <r>
    <n v="0"/>
  </r>
  <r>
    <n v="0.75"/>
  </r>
  <r>
    <n v="0"/>
  </r>
  <r>
    <n v="0"/>
  </r>
  <r>
    <n v="1"/>
  </r>
  <r>
    <n v="0"/>
  </r>
  <r>
    <n v="0.26666666666666666"/>
  </r>
  <r>
    <n v="0.5"/>
  </r>
  <r>
    <n v="2.2307692307692308"/>
  </r>
  <r>
    <n v="0.84285714285714297"/>
  </r>
  <r>
    <n v="0.25"/>
  </r>
  <r>
    <n v="0"/>
  </r>
  <r>
    <n v="0"/>
  </r>
  <r>
    <n v="0"/>
  </r>
  <r>
    <n v="0"/>
  </r>
  <r>
    <n v="0"/>
  </r>
  <r>
    <n v="0"/>
  </r>
  <r>
    <n v="0"/>
  </r>
  <r>
    <n v="0.13849999999999998"/>
  </r>
  <r>
    <n v="0.6"/>
  </r>
  <r>
    <n v="10.6"/>
  </r>
  <r>
    <n v="1.1111111111111111E-3"/>
  </r>
  <r>
    <n v="0.5"/>
  </r>
  <r>
    <n v="0"/>
  </r>
  <r>
    <n v="0.16666666666666669"/>
  </r>
  <r>
    <n v="0.16666666666666669"/>
  </r>
  <r>
    <n v="2.4340000000000002"/>
  </r>
  <r>
    <n v="3.8833333333333329"/>
  </r>
  <r>
    <n v="0.01"/>
  </r>
  <r>
    <n v="0"/>
  </r>
  <r>
    <n v="1.7333333333333332"/>
  </r>
  <r>
    <n v="0.16666666666666669"/>
  </r>
  <r>
    <n v="0"/>
  </r>
  <r>
    <n v="1.25E-3"/>
  </r>
  <r>
    <n v="12.166666666666668"/>
  </r>
  <r>
    <n v="23.588571428571427"/>
  </r>
  <r>
    <n v="5.6666666666666661"/>
  </r>
  <r>
    <n v="39"/>
  </r>
  <r>
    <n v="0.99546510341776351"/>
  </r>
  <r>
    <n v="6.9320000000000004"/>
  </r>
  <r>
    <n v="661.4"/>
  </r>
  <r>
    <n v="326.0916666666667"/>
  </r>
  <r>
    <n v="101.48571428571429"/>
  </r>
  <r>
    <n v="104.21799999999999"/>
  </r>
  <r>
    <n v="107.42157000000002"/>
  </r>
  <r>
    <n v="110.05454545454545"/>
  </r>
  <r>
    <n v="407.7"/>
  </r>
  <r>
    <n v="223.92500000000001"/>
  </r>
  <r>
    <n v="303.80111428571428"/>
  </r>
  <r>
    <n v="141.3251043268175"/>
  </r>
  <r>
    <n v="2790.6363636363635"/>
  </r>
  <r>
    <n v="171.76130000000001"/>
  </r>
  <r>
    <n v="101.01333333333334"/>
  </r>
  <r>
    <n v="102"/>
  </r>
  <r>
    <n v="169.76511744127936"/>
  </r>
  <r>
    <n v="114.53400000000001"/>
  </r>
  <r>
    <n v="877.6"/>
  </r>
  <r>
    <n v="105.38666666666667"/>
  </r>
  <r>
    <n v="188.39999999999998"/>
  </r>
  <r>
    <n v="143.65230769230772"/>
  </r>
  <r>
    <n v="145.88"/>
  </r>
  <r>
    <n v="131.184"/>
  </r>
  <r>
    <n v="113.99999999999999"/>
  </r>
  <r>
    <n v="1379.4206249999997"/>
  </r>
  <r>
    <n v="956"/>
  </r>
  <r>
    <n v="112.00000000000001"/>
  </r>
  <r>
    <n v="646.66666666666663"/>
  </r>
  <r>
    <n v="110.36948748510132"/>
  </r>
  <r>
    <n v="127.74000000000001"/>
  </r>
  <r>
    <n v="157.9"/>
  </r>
  <r>
    <n v="114.66525000000001"/>
  </r>
  <r>
    <n v="137.00934579439252"/>
  </r>
  <r>
    <n v="354.62"/>
  </r>
  <r>
    <n v="106.02150537634409"/>
  </r>
  <r>
    <n v="100"/>
  </r>
  <r>
    <n v="187.3"/>
  </r>
  <r>
    <n v="166.2"/>
  </r>
  <r>
    <n v="101.72910662824208"/>
  </r>
  <r>
    <n v="164"/>
  </r>
  <r>
    <n v="105.66666666666666"/>
  </r>
  <r>
    <n v="1"/>
  </r>
  <r>
    <n v="0"/>
  </r>
  <r>
    <n v="33.559730999999999"/>
  </r>
  <r>
    <n v="2.0529999999999999"/>
  </r>
  <r>
    <n v="10.5"/>
  </r>
  <r>
    <n v="8.4172840000000004"/>
  </r>
  <r>
    <n v="1.44"/>
  </r>
  <r>
    <n v="0.88333333333333341"/>
  </r>
  <r>
    <n v="9.920000000000001E-2"/>
  </r>
  <r>
    <n v="0.59666666666666668"/>
  </r>
  <r>
    <n v="1.8689285714285715"/>
  </r>
  <r>
    <n v="0.88500000000000001"/>
  </r>
  <r>
    <n v="11.52156862745098"/>
  </r>
  <r>
    <n v="5.1000000000000004E-2"/>
  </r>
  <r>
    <n v="21.033333333333335"/>
  </r>
  <r>
    <n v="11.436666666666667"/>
  </r>
  <r>
    <n v="18.737933333333334"/>
  </r>
  <r>
    <n v="9.285714285714286E-2"/>
  </r>
  <r>
    <n v="2.7204081632653061"/>
  </r>
  <r>
    <n v="9.5000000000000001E-2"/>
  </r>
  <r>
    <n v="102.89999999999999"/>
  </r>
  <r>
    <n v="106.80000000000001"/>
  </r>
  <r>
    <n v="104.59625"/>
  </r>
  <r>
    <n v="103.42857142857143"/>
  </r>
  <r>
    <n v="123.14285714285715"/>
  </r>
  <r>
    <n v="159.29509999999999"/>
  </r>
  <r>
    <n v="110.66666666666667"/>
  </r>
  <r>
    <n v="170.70000000000002"/>
  </r>
  <r>
    <n v="125.125"/>
  </r>
  <r>
    <n v="6.4158609339642041"/>
  </r>
  <r>
    <n v="11.343999999999999"/>
  </r>
  <r>
    <n v="33.19"/>
  </r>
  <r>
    <n v="27.58"/>
  </r>
  <r>
    <n v="62.839999999999996"/>
  </r>
  <r>
    <n v="7.5880000000000001"/>
  </r>
  <r>
    <n v="50.38095238095238"/>
  </r>
  <r>
    <n v="17.512820512820511"/>
  </r>
  <r>
    <n v="1.375E-2"/>
  </r>
  <r>
    <n v="0.33"/>
  </r>
  <r>
    <n v="0.86250000000000004"/>
  </r>
  <r>
    <n v="0.6875"/>
  </r>
  <r>
    <n v="28.299999999999997"/>
  </r>
  <r>
    <n v="0.24"/>
  </r>
  <r>
    <n v="1.1428571428571428"/>
  </r>
  <r>
    <n v="0.02"/>
  </r>
  <r>
    <n v="0"/>
  </r>
  <r>
    <n v="0"/>
  </r>
  <r>
    <n v="0.14799999999999999"/>
  </r>
  <r>
    <n v="2.8571428571428571E-3"/>
  </r>
  <r>
    <n v="10.7325"/>
  </r>
  <r>
    <n v="5.3846153846153842E-2"/>
  </r>
  <r>
    <n v="0.7142857142857143"/>
  </r>
  <r>
    <n v="0.8"/>
  </r>
  <r>
    <n v="3.3333333333333335E-3"/>
  </r>
  <r>
    <n v="0.47333333333333333"/>
  </r>
  <r>
    <n v="5.65"/>
  </r>
  <r>
    <n v="26.35217391304348"/>
  </r>
  <r>
    <n v="0.325125"/>
  </r>
  <r>
    <n v="0"/>
  </r>
  <r>
    <n v="0.7000700070007001"/>
  </r>
  <r>
    <n v="46.176470588235297"/>
  </r>
  <r>
    <n v="34.410000000000004"/>
  </r>
  <r>
    <n v="103.75000000000001"/>
  </r>
  <r>
    <n v="6.0263157894736841"/>
  </r>
  <r>
    <n v="10.539393939393939"/>
  </r>
  <r>
    <n v="112.29714285714284"/>
  </r>
  <r>
    <n v="350.84462500000001"/>
  </r>
  <r>
    <n v="233.21535"/>
  </r>
  <r>
    <n v="101.60599999999999"/>
  </r>
  <r>
    <n v="153.90035000000003"/>
  </r>
  <r>
    <n v="100.7161125319693"/>
  </r>
  <r>
    <n v="131.38181818181818"/>
  </r>
  <r>
    <n v="102.24133333333334"/>
  </r>
  <r>
    <n v="116.35599999999999"/>
  </r>
  <r>
    <n v="264.62241666666665"/>
  </r>
  <r>
    <n v="119.98010000000001"/>
  </r>
  <r>
    <n v="120.10400000000001"/>
  </r>
  <r>
    <n v="103.58333333333334"/>
  </r>
  <r>
    <n v="108.83333333333334"/>
  </r>
  <r>
    <n v="118.12400000000001"/>
  </r>
  <r>
    <n v="1462"/>
  </r>
  <r>
    <n v="252.54"/>
  </r>
  <r>
    <n v="140.05000000000001"/>
  </r>
  <r>
    <n v="296.87520259319291"/>
  </r>
  <r>
    <n v="144.54249999999999"/>
  </r>
  <r>
    <n v="105.745"/>
  </r>
  <r>
    <n v="493.21000000000004"/>
  </r>
  <r>
    <n v="201.82666666666668"/>
  </r>
  <r>
    <n v="104.44"/>
  </r>
  <r>
    <n v="170.29262962962963"/>
  </r>
  <r>
    <n v="104.30333333333333"/>
  </r>
  <r>
    <n v="118.25000000000001"/>
  </r>
  <r>
    <n v="107.538"/>
  </r>
  <r>
    <n v="2260300"/>
  </r>
  <r>
    <n v="978.13466666666682"/>
  </r>
  <r>
    <n v="122.9"/>
  </r>
  <r>
    <n v="246.0608"/>
  </r>
  <r>
    <n v="147.94"/>
  </r>
  <r>
    <n v="384.09090909090907"/>
  </r>
  <r>
    <n v="103.33333333333334"/>
  </r>
  <r>
    <n v="0.43750000000000006"/>
  </r>
  <r>
    <n v="29.24"/>
  </r>
  <r>
    <n v="0"/>
  </r>
  <r>
    <n v="5.21875"/>
  </r>
  <r>
    <n v="21.887499999999999"/>
  </r>
  <r>
    <n v="26.700000000000003"/>
  </r>
  <r>
    <n v="28.000000000000004"/>
  </r>
  <r>
    <n v="1.06"/>
  </r>
  <r>
    <n v="1.0999999999999999"/>
  </r>
  <r>
    <n v="0"/>
  </r>
  <r>
    <n v="0"/>
  </r>
  <r>
    <n v="11.458333333333332"/>
  </r>
  <r>
    <n v="19"/>
  </r>
  <r>
    <n v="0"/>
  </r>
  <r>
    <n v="52"/>
  </r>
  <r>
    <n v="10.48"/>
  </r>
  <r>
    <n v="0.66666666666666674"/>
  </r>
  <r>
    <n v="11.700000000000001"/>
  </r>
  <r>
    <n v="10.5"/>
  </r>
  <r>
    <n v="0"/>
  </r>
  <r>
    <n v="0.72"/>
  </r>
  <r>
    <n v="0.76923076923076927"/>
  </r>
  <r>
    <n v="0.22842639593908631"/>
  </r>
  <r>
    <n v="1.125"/>
  </r>
  <r>
    <n v="0"/>
  </r>
  <r>
    <n v="2"/>
  </r>
  <r>
    <n v="0.85000000000000009"/>
  </r>
  <r>
    <n v="14.314285714285715"/>
  </r>
  <r>
    <n v="0.25"/>
  </r>
  <r>
    <n v="10.411249999999999"/>
  </r>
  <r>
    <n v="0"/>
  </r>
  <r>
    <n v="0"/>
  </r>
  <r>
    <n v="0.18867924528301888"/>
  </r>
  <r>
    <n v="14.249999999999998"/>
  </r>
  <r>
    <n v="3"/>
  </r>
  <r>
    <n v="7.8809523809523814"/>
  </r>
  <r>
    <n v="0.33333333333333337"/>
  </r>
  <r>
    <n v="25.545454545454543"/>
  </r>
  <r>
    <n v="2.12"/>
  </r>
  <r>
    <n v="0"/>
  </r>
  <r>
    <n v="105.28"/>
  </r>
  <r>
    <n v="120"/>
  </r>
  <r>
    <n v="114.5"/>
  </r>
  <r>
    <n v="119"/>
  </r>
  <r>
    <n v="104.67999999999999"/>
  </r>
  <r>
    <n v="117.83999999999999"/>
  </r>
  <r>
    <n v="119.7"/>
  </r>
  <r>
    <n v="102.49999999999999"/>
  </r>
  <r>
    <n v="101.16666666666667"/>
  </r>
  <r>
    <n v="105.33333333333333"/>
  </r>
  <r>
    <n v="102.49999999999999"/>
  </r>
  <r>
    <n v="107.60000000000001"/>
  </r>
  <r>
    <n v="110.5675"/>
  </r>
  <r>
    <n v="150"/>
  </r>
  <r>
    <n v="104.28571428571429"/>
  </r>
  <r>
    <n v="115.5"/>
  </r>
  <r>
    <n v="102.64512500000001"/>
  </r>
  <r>
    <n v="101.4"/>
  </r>
  <r>
    <n v="116.6348"/>
  </r>
  <r>
    <n v="133"/>
  </r>
  <r>
    <n v="133.20000000000002"/>
  </r>
  <r>
    <n v="101.83333333333333"/>
  </r>
  <r>
    <n v="127.95"/>
  </r>
  <r>
    <n v="114.99999999999999"/>
  </r>
  <r>
    <n v="110.00000000000001"/>
  </r>
  <r>
    <n v="112.1"/>
  </r>
  <r>
    <n v="126"/>
  </r>
  <r>
    <n v="100.24444444444444"/>
  </r>
  <r>
    <n v="102.4"/>
  </r>
  <r>
    <n v="108.2"/>
  </r>
  <r>
    <n v="100.27"/>
  </r>
  <r>
    <n v="113.3"/>
  </r>
  <r>
    <n v="127.57571428571428"/>
  </r>
  <r>
    <n v="107.73333333333332"/>
  </r>
  <r>
    <n v="242"/>
  </r>
  <r>
    <n v="141.56666666666666"/>
  </r>
  <r>
    <n v="130"/>
  </r>
  <r>
    <n v="106.03"/>
  </r>
  <r>
    <n v="104.80000000000001"/>
  </r>
  <r>
    <n v="136"/>
  </r>
  <r>
    <n v="100"/>
  </r>
  <r>
    <n v="100"/>
  </r>
  <r>
    <n v="124"/>
  </r>
  <r>
    <n v="116.92307692307693"/>
  </r>
  <r>
    <n v="103.33333333333334"/>
  </r>
  <r>
    <n v="107.74999999999999"/>
  </r>
  <r>
    <n v="120.24999999999999"/>
  </r>
  <r>
    <n v="100.37894736842105"/>
  </r>
  <r>
    <n v="106.52"/>
  </r>
  <r>
    <n v="100"/>
  </r>
  <r>
    <n v="110.66666666666667"/>
  </r>
  <r>
    <n v="114.71959999999999"/>
  </r>
  <r>
    <n v="108.25925925925925"/>
  </r>
  <r>
    <n v="170"/>
  </r>
  <r>
    <n v="187.09899999999999"/>
  </r>
  <r>
    <n v="107.77777777777777"/>
  </r>
  <r>
    <n v="100"/>
  </r>
  <r>
    <n v="120.24999999999999"/>
  </r>
  <r>
    <n v="111.42857142857143"/>
  </r>
  <r>
    <n v="104"/>
  </r>
  <r>
    <n v="1"/>
  </r>
  <r>
    <n v="0"/>
  </r>
  <r>
    <n v="0"/>
  </r>
  <r>
    <n v="5.4545454545454541"/>
  </r>
  <r>
    <n v="31.546666666666667"/>
  </r>
  <r>
    <n v="0"/>
  </r>
  <r>
    <n v="0"/>
  </r>
  <r>
    <n v="0.2"/>
  </r>
  <r>
    <n v="1"/>
  </r>
  <r>
    <n v="3.8875000000000002"/>
  </r>
  <r>
    <n v="0"/>
  </r>
  <r>
    <n v="1.9"/>
  </r>
  <r>
    <n v="0"/>
  </r>
  <r>
    <n v="41.699999999999996"/>
  </r>
  <r>
    <n v="50"/>
  </r>
  <r>
    <n v="4.8666666666666663"/>
  </r>
  <r>
    <n v="19.736842105263158"/>
  </r>
  <r>
    <n v="0"/>
  </r>
  <r>
    <n v="1.7500000000000002"/>
  </r>
  <r>
    <n v="6.65"/>
  </r>
  <r>
    <n v="32"/>
  </r>
  <r>
    <n v="0.43307086614173229"/>
  </r>
  <r>
    <n v="0.04"/>
  </r>
  <r>
    <n v="1.6"/>
  </r>
  <r>
    <n v="0"/>
  </r>
  <r>
    <n v="0.89999999999999991"/>
  </r>
  <r>
    <n v="20.16"/>
  </r>
  <r>
    <n v="42.011733333333332"/>
  </r>
  <r>
    <n v="0.88500000000000001"/>
  </r>
  <r>
    <n v="15"/>
  </r>
  <r>
    <n v="4.67"/>
  </r>
  <r>
    <n v="0"/>
  </r>
  <r>
    <n v="38.119999999999997"/>
  </r>
  <r>
    <n v="5.42"/>
  </r>
  <r>
    <n v="3.4999999999999996E-2"/>
  </r>
  <r>
    <n v="0"/>
  </r>
  <r>
    <n v="10.833333333333334"/>
  </r>
  <r>
    <n v="2.1"/>
  </r>
  <r>
    <n v="0.2589285714285714"/>
  </r>
  <r>
    <n v="23.333333333333332"/>
  </r>
  <r>
    <n v="0"/>
  </r>
  <r>
    <n v="33.6"/>
  </r>
  <r>
    <n v="19.079999999999998"/>
  </r>
  <r>
    <n v="0.41111111111111115"/>
  </r>
  <r>
    <n v="32.5"/>
  </r>
  <r>
    <n v="5"/>
  </r>
  <r>
    <n v="0.16666666666666669"/>
  </r>
  <r>
    <n v="0"/>
  </r>
  <r>
    <n v="38.066666666666663"/>
  </r>
  <r>
    <n v="1.05"/>
  </r>
  <r>
    <n v="2.73"/>
  </r>
  <r>
    <n v="9.0909090909090917"/>
  </r>
  <r>
    <n v="0.5"/>
  </r>
  <r>
    <n v="0"/>
  </r>
  <r>
    <n v="4.5999999999999996"/>
  </r>
  <r>
    <n v="20.833333333333336"/>
  </r>
  <r>
    <n v="4.583333333333333"/>
  </r>
  <r>
    <n v="4.2133333333333338"/>
  </r>
  <r>
    <n v="0"/>
  </r>
  <r>
    <n v="61.909090909090914"/>
  </r>
  <r>
    <n v="0.8"/>
  </r>
  <r>
    <n v="1.6666666666666666E-2"/>
  </r>
  <r>
    <n v="0.77999999999999992"/>
  </r>
  <r>
    <n v="5"/>
  </r>
  <r>
    <n v="17.771428571428572"/>
  </r>
  <r>
    <n v="9.4166666666666661"/>
  </r>
  <r>
    <n v="0.08"/>
  </r>
  <r>
    <n v="2.75"/>
  </r>
  <r>
    <n v="1.1111111111111112E-2"/>
  </r>
  <r>
    <n v="3.3333333333333335E-3"/>
  </r>
  <r>
    <n v="36.5"/>
  </r>
  <r>
    <n v="14.058171745152354"/>
  </r>
  <r>
    <n v="0.02"/>
  </r>
  <r>
    <n v="4.0000000000000001E-3"/>
  </r>
  <r>
    <n v="61.1"/>
  </r>
  <r>
    <n v="7.8378378378378386"/>
  </r>
  <r>
    <n v="21.85"/>
  </r>
  <r>
    <n v="27.24"/>
  </r>
  <r>
    <n v="8.5"/>
  </r>
  <r>
    <n v="26.840000000000003"/>
  </r>
  <r>
    <n v="129"/>
  </r>
  <r>
    <n v="100"/>
  </r>
  <r>
    <n v="100"/>
  </r>
  <r>
    <n v="103.2"/>
  </r>
  <r>
    <n v="102.44597777777777"/>
  </r>
  <r>
    <n v="125"/>
  </r>
  <r>
    <n v="130.83333333333334"/>
  </r>
  <r>
    <n v="100"/>
  </r>
  <r>
    <n v="102.06937499999999"/>
  </r>
  <r>
    <n v="100.92000000000002"/>
  </r>
  <r>
    <n v="106"/>
  </r>
  <r>
    <n v="105.0967741935484"/>
  </r>
  <r>
    <n v="102.76"/>
  </r>
  <r>
    <n v="108"/>
  </r>
  <r>
    <n v="100.88571428571429"/>
  </r>
  <r>
    <n v="128"/>
  </r>
  <r>
    <n v="133.33333333333331"/>
  </r>
  <r>
    <n v="101.375"/>
  </r>
  <r>
    <n v="102.875"/>
  </r>
  <r>
    <n v="107.24000000000001"/>
  </r>
  <r>
    <n v="4.0000000000000001E-3"/>
  </r>
  <r>
    <n v="20.424999999999997"/>
  </r>
  <r>
    <n v="0"/>
  </r>
  <r>
    <n v="1"/>
  </r>
  <r>
    <n v="0"/>
  </r>
  <r>
    <n v="0.1"/>
  </r>
  <r>
    <n v="4.2880000000000003"/>
  </r>
  <r>
    <n v="4.8000000000000004E-3"/>
  </r>
  <r>
    <n v="2.5"/>
  </r>
  <r>
    <n v="0"/>
  </r>
  <r>
    <n v="2.1919999999999997"/>
  </r>
  <r>
    <n v="8.0250000000000004"/>
  </r>
  <r>
    <n v="0.15125"/>
  </r>
  <r>
    <n v="0"/>
  </r>
  <r>
    <n v="59.583333333333336"/>
  </r>
  <r>
    <n v="16.734177215189874"/>
  </r>
  <r>
    <n v="1.8666666666666669"/>
  </r>
  <r>
    <n v="0"/>
  </r>
  <r>
    <n v="0"/>
  </r>
  <r>
    <n v="0"/>
  </r>
  <r>
    <n v="109.62"/>
  </r>
  <r>
    <n v="121.8"/>
  </r>
  <r>
    <n v="106.85"/>
  </r>
  <r>
    <n v="100.71379999999999"/>
  </r>
  <r>
    <n v="109.00000000000001"/>
  </r>
  <r>
    <n v="113.63000000000001"/>
  </r>
  <r>
    <n v="113.92"/>
  </r>
  <r>
    <n v="106"/>
  </r>
  <r>
    <n v="162.5"/>
  </r>
  <r>
    <n v="106"/>
  </r>
  <r>
    <n v="100.15624999999999"/>
  </r>
  <r>
    <n v="105.35000000000001"/>
  </r>
  <r>
    <n v="174.8"/>
  </r>
  <r>
    <n v="102"/>
  </r>
  <r>
    <n v="100.125"/>
  </r>
  <r>
    <n v="171.42857142857142"/>
  </r>
  <r>
    <n v="113.56666666666666"/>
  </r>
  <r>
    <n v="129.46666666666667"/>
  </r>
  <r>
    <n v="101.4"/>
  </r>
  <r>
    <n v="109.16666666666666"/>
  </r>
  <r>
    <n v="128.92500000000001"/>
  </r>
  <r>
    <n v="102.06"/>
  </r>
  <r>
    <n v="146.53957758620692"/>
  </r>
  <r>
    <n v="100.352"/>
  </r>
  <r>
    <n v="121.64999999999999"/>
  </r>
  <r>
    <n v="105.5"/>
  </r>
  <r>
    <n v="110.4008"/>
  </r>
  <r>
    <n v="100"/>
  </r>
  <r>
    <n v="176.535"/>
  </r>
  <r>
    <n v="100"/>
  </r>
  <r>
    <n v="103.29411764705883"/>
  </r>
  <r>
    <n v="104.5"/>
  </r>
  <r>
    <n v="100.29999999999998"/>
  </r>
  <r>
    <n v="457.74666666666673"/>
  </r>
  <r>
    <n v="104.96000000000001"/>
  </r>
  <r>
    <n v="171.94285714285715"/>
  </r>
  <r>
    <n v="103.73000000000002"/>
  </r>
  <r>
    <n v="103.029"/>
  </r>
  <r>
    <n v="118.88888888888889"/>
  </r>
  <r>
    <n v="100"/>
  </r>
  <r>
    <n v="318.69988910451895"/>
  </r>
  <r>
    <n v="108.50614285714286"/>
  </r>
  <r>
    <n v="101.16666666666667"/>
  </r>
  <r>
    <n v="112.815"/>
  </r>
  <r>
    <n v="120.49622641509434"/>
  </r>
  <r>
    <n v="107.74999999999999"/>
  </r>
  <r>
    <n v="180"/>
  </r>
  <r>
    <n v="101.16666666666667"/>
  </r>
  <r>
    <n v="119.756"/>
  </r>
  <r>
    <n v="158"/>
  </r>
  <r>
    <n v="123.66666666666666"/>
  </r>
  <r>
    <n v="117.12499999999999"/>
  </r>
  <r>
    <n v="156.96"/>
  </r>
  <r>
    <n v="113.104"/>
  </r>
  <r>
    <n v="103.17647058823529"/>
  </r>
  <r>
    <n v="102.61176470588236"/>
  </r>
  <r>
    <n v="105.84090909090908"/>
  </r>
  <r>
    <n v="100.71428571428571"/>
  </r>
  <r>
    <n v="121.23333333333332"/>
  </r>
  <r>
    <n v="100.57142857142858"/>
  </r>
  <r>
    <n v="116.02222222222223"/>
  </r>
  <r>
    <n v="100.88"/>
  </r>
  <r>
    <n v="103"/>
  </r>
  <r>
    <n v="246.42"/>
  </r>
  <r>
    <n v="302.2"/>
  </r>
  <r>
    <n v="143.33333333333334"/>
  </r>
  <r>
    <n v="131.44"/>
  </r>
  <r>
    <n v="168.01999999999998"/>
  </r>
  <r>
    <n v="109.67666666666666"/>
  </r>
  <r>
    <n v="106.6857142857143"/>
  </r>
  <r>
    <n v="100"/>
  </r>
  <r>
    <n v="127.2"/>
  </r>
  <r>
    <n v="146.53333333333333"/>
  </r>
  <r>
    <n v="112.53599999999999"/>
  </r>
  <r>
    <n v="108.78684000000001"/>
  </r>
  <r>
    <n v="126.732"/>
  </r>
  <r>
    <n v="213.20000000000002"/>
  </r>
  <r>
    <n v="100.49999999999999"/>
  </r>
  <r>
    <n v="108.71389999999998"/>
  </r>
  <r>
    <n v="107.5"/>
  </r>
  <r>
    <n v="110.48192771084338"/>
  </r>
  <r>
    <n v="128"/>
  </r>
  <r>
    <n v="110.00666666666667"/>
  </r>
  <r>
    <n v="109.34166666666667"/>
  </r>
  <r>
    <n v="132.70650000000001"/>
  </r>
  <r>
    <n v="190.84810126582278"/>
  </r>
  <r>
    <n v="149"/>
  </r>
  <r>
    <n v="166.4"/>
  </r>
  <r>
    <n v="106.66666666666667"/>
  </r>
  <r>
    <n v="106"/>
  </r>
  <r>
    <n v="23.62857142857143"/>
  </r>
  <r>
    <n v="0.15"/>
  </r>
  <r>
    <n v="0.4"/>
  </r>
  <r>
    <n v="0"/>
  </r>
  <r>
    <n v="5.0000000000000001E-3"/>
  </r>
  <r>
    <n v="0"/>
  </r>
  <r>
    <n v="0"/>
  </r>
  <r>
    <n v="1.6666666666666666E-2"/>
  </r>
  <r>
    <n v="3.0066666666666664"/>
  </r>
  <r>
    <n v="0.15227272727272728"/>
  </r>
  <r>
    <n v="0"/>
  </r>
  <r>
    <n v="66.84"/>
  </r>
  <r>
    <n v="19.566666666666666"/>
  </r>
  <r>
    <n v="11.294666666666666"/>
  </r>
  <r>
    <n v="0.04"/>
  </r>
  <r>
    <n v="11.985714285714286"/>
  </r>
  <r>
    <n v="2.5"/>
  </r>
  <r>
    <n v="6.9999999999999993E-2"/>
  </r>
  <r>
    <n v="14.099999999999998"/>
  </r>
  <r>
    <n v="3.34"/>
  </r>
  <r>
    <n v="59.774999999999999"/>
  </r>
  <r>
    <n v="1.6666666666666666E-2"/>
  </r>
  <r>
    <n v="2.3035714285714284E-2"/>
  </r>
  <r>
    <n v="8.8000000000000009E-2"/>
  </r>
  <r>
    <n v="8.64"/>
  </r>
  <r>
    <n v="15.06"/>
  </r>
  <r>
    <n v="0.47727272727272729"/>
  </r>
  <r>
    <n v="0.11833333333333333"/>
  </r>
  <r>
    <n v="0.8417399858735245"/>
  </r>
  <r>
    <n v="1.8799999999999997E-2"/>
  </r>
  <r>
    <n v="0.21029999999999999"/>
  </r>
  <r>
    <n v="0"/>
  </r>
  <r>
    <n v="0.27999999999999997"/>
  </r>
  <r>
    <n v="11.57920670115792"/>
  </r>
  <r>
    <n v="2.44"/>
  </r>
  <r>
    <n v="0.25"/>
  </r>
  <r>
    <n v="0.625"/>
  </r>
  <r>
    <n v="0.19384615384615383"/>
  </r>
  <r>
    <n v="23.416"/>
  </r>
  <r>
    <n v="5.0808888888888886"/>
  </r>
  <r>
    <n v="15.920000000000002"/>
  </r>
  <r>
    <n v="1.1831900000000002"/>
  </r>
  <r>
    <n v="22.75"/>
  </r>
  <r>
    <n v="2.5000000000000001E-2"/>
  </r>
  <r>
    <n v="0.33512064343163539"/>
  </r>
  <r>
    <n v="3.9750000000000001"/>
  </r>
  <r>
    <n v="17.150000000000002"/>
  </r>
  <r>
    <n v="3.6080041046690612"/>
  </r>
  <r>
    <n v="13.900000000000002"/>
  </r>
  <r>
    <n v="15.225"/>
  </r>
  <r>
    <n v="12"/>
  </r>
  <r>
    <n v="39.112499999999997"/>
  </r>
  <r>
    <n v="0.26829268292682928"/>
  </r>
  <r>
    <n v="29.625"/>
  </r>
  <r>
    <n v="42.360992301112063"/>
  </r>
  <r>
    <n v="4.1000000000000005"/>
  </r>
  <r>
    <n v="19.762499999999999"/>
  </r>
  <r>
    <n v="5.1999999999999998E-2"/>
  </r>
  <r>
    <n v="25.030188679245285"/>
  </r>
  <r>
    <n v="0.04"/>
  </r>
  <r>
    <n v="26.640000000000004"/>
  </r>
  <r>
    <n v="4.7363636363636363"/>
  </r>
  <r>
    <n v="4.2435339894712749"/>
  </r>
  <r>
    <n v="0"/>
  </r>
  <r>
    <n v="3"/>
  </r>
  <r>
    <n v="57.333333333333336"/>
  </r>
  <r>
    <n v="0.1"/>
  </r>
  <r>
    <n v="0.31"/>
  </r>
  <r>
    <n v="0.05"/>
  </r>
  <r>
    <n v="9.8461538461538465E-3"/>
  </r>
  <r>
    <n v="0.66666666666666674"/>
  </r>
  <r>
    <n v="58.291457286432156"/>
  </r>
  <r>
    <n v="68.153599999999997"/>
  </r>
  <r>
    <n v="3.2499999999999999E-3"/>
  </r>
  <r>
    <n v="0"/>
  </r>
  <r>
    <n v="4.16"/>
  </r>
  <r>
    <n v="0"/>
  </r>
  <r>
    <n v="108.60666666666667"/>
  </r>
  <r>
    <n v="0.8"/>
  </r>
  <r>
    <n v="3.75"/>
  </r>
  <r>
    <n v="15.731707317073171"/>
  </r>
  <r>
    <n v="3.3333333333333333E-2"/>
  </r>
  <r>
    <n v="108"/>
  </r>
  <r>
    <n v="22.5"/>
  </r>
  <r>
    <n v="20.849420849420849"/>
  </r>
  <r>
    <n v="127.8"/>
  </r>
  <r>
    <n v="3.3333333333333335"/>
  </r>
  <r>
    <n v="0"/>
  </r>
  <r>
    <n v="5.4"/>
  </r>
  <r>
    <n v="0.96"/>
  </r>
  <r>
    <n v="51.6"/>
  </r>
  <r>
    <n v="1.6363636363636365"/>
  </r>
  <r>
    <n v="0"/>
  </r>
  <r>
    <n v="75.400000000000006"/>
  </r>
  <r>
    <n v="0"/>
  </r>
  <r>
    <n v="10.5"/>
  </r>
  <r>
    <n v="117.52499999999999"/>
  </r>
  <r>
    <n v="131.16666666666669"/>
  </r>
  <r>
    <n v="104"/>
  </r>
  <r>
    <n v="101"/>
  </r>
  <r>
    <n v="100.4"/>
  </r>
  <r>
    <n v="105.95454545454545"/>
  </r>
  <r>
    <n v="335.58333333333337"/>
  </r>
  <r>
    <n v="112.92857142857142"/>
  </r>
  <r>
    <n v="188.50460000000001"/>
  </r>
  <r>
    <n v="101.81818181818181"/>
  </r>
  <r>
    <n v="101"/>
  </r>
  <r>
    <n v="113.99999999999999"/>
  </r>
  <r>
    <n v="133.48133333333334"/>
  </r>
  <r>
    <n v="101.53333333333335"/>
  </r>
  <r>
    <n v="105.1"/>
  </r>
  <r>
    <n v="127.15"/>
  </r>
  <r>
    <n v="111.15384615384616"/>
  </r>
  <r>
    <n v="106.76"/>
  </r>
  <r>
    <n v="162.66666666666666"/>
  </r>
  <r>
    <n v="160.22808571428573"/>
  </r>
  <r>
    <n v="116.16666666666666"/>
  </r>
  <r>
    <n v="124.2"/>
  </r>
  <r>
    <n v="103.01249999999999"/>
  </r>
  <r>
    <n v="112.25"/>
  </r>
  <r>
    <n v="108.8142857142857"/>
  </r>
  <r>
    <n v="114.99999999999999"/>
  </r>
  <r>
    <n v="103"/>
  </r>
  <r>
    <n v="101.13333333333334"/>
  </r>
  <r>
    <n v="109.55999999999999"/>
  </r>
  <r>
    <n v="114.8421052631579"/>
  </r>
  <r>
    <n v="117.39999999999999"/>
  </r>
  <r>
    <n v="171.73333333333335"/>
  </r>
  <r>
    <n v="114.16238095238094"/>
  </r>
  <r>
    <n v="119.75"/>
  </r>
  <r>
    <n v="109.00000000000001"/>
  </r>
  <r>
    <n v="100.88571428571429"/>
  </r>
  <r>
    <n v="109.00000000000001"/>
  </r>
  <r>
    <n v="107.20930232558139"/>
  </r>
  <r>
    <n v="100"/>
  </r>
  <r>
    <n v="102.18750000000001"/>
  </r>
  <r>
    <n v="116.29333333333334"/>
  </r>
  <r>
    <n v="65"/>
  </r>
  <r>
    <n v="12.327272727272726"/>
  </r>
  <r>
    <n v="0"/>
  </r>
  <r>
    <n v="4.0266666666666664"/>
  </r>
  <r>
    <n v="1.02"/>
  </r>
  <r>
    <n v="11.74"/>
  </r>
  <r>
    <n v="0"/>
  </r>
  <r>
    <n v="59.142857142857139"/>
  </r>
  <r>
    <n v="0.06"/>
  </r>
  <r>
    <n v="11.450000000000001"/>
  </r>
  <r>
    <n v="0.36666666666666664"/>
  </r>
  <r>
    <n v="52.16"/>
  </r>
  <r>
    <n v="2E-3"/>
  </r>
  <r>
    <n v="1.25"/>
  </r>
  <r>
    <n v="54.52"/>
  </r>
  <r>
    <n v="25"/>
  </r>
  <r>
    <n v="0"/>
  </r>
  <r>
    <n v="3.4125000000000001"/>
  </r>
  <r>
    <n v="0"/>
  </r>
  <r>
    <n v="46.36363636363636"/>
  </r>
  <r>
    <n v="103.49999999999999"/>
  </r>
  <r>
    <n v="119.32315789473684"/>
  </r>
  <r>
    <n v="125.76666666666667"/>
  </r>
  <r>
    <n v="119.74347826086958"/>
  </r>
  <r>
    <n v="126.25"/>
  </r>
  <r>
    <n v="100.11666666666667"/>
  </r>
  <r>
    <n v="102.13333333333334"/>
  </r>
  <r>
    <n v="100.35142857142858"/>
  </r>
  <r>
    <n v="100.05"/>
  </r>
  <r>
    <n v="116.02222222222223"/>
  </r>
  <r>
    <n v="102.1"/>
  </r>
  <r>
    <n v="100.11000000000001"/>
  </r>
  <r>
    <n v="100.84"/>
  </r>
  <r>
    <n v="103.42499999999998"/>
  </r>
  <r>
    <n v="124.8"/>
  </r>
  <r>
    <n v="109.51612903225806"/>
  </r>
  <r>
    <n v="102.03333333333333"/>
  </r>
  <r>
    <n v="102.35000000000001"/>
  </r>
  <r>
    <n v="104.16666666666667"/>
  </r>
  <r>
    <n v="125"/>
  </r>
  <r>
    <n v="102.34285714285714"/>
  </r>
  <r>
    <n v="107.86500000000001"/>
  </r>
  <r>
    <n v="109.88461538461539"/>
  </r>
  <r>
    <n v="161"/>
  </r>
  <r>
    <n v="131.20000000000002"/>
  </r>
  <r>
    <n v="118.8"/>
  </r>
  <r>
    <n v="100.39275000000001"/>
  </r>
  <r>
    <n v="103.20666666666666"/>
  </r>
  <r>
    <n v="100.6"/>
  </r>
  <r>
    <n v="100.78754285714287"/>
  </r>
  <r>
    <n v="112.32142857142857"/>
  </r>
  <r>
    <n v="105.91914022517912"/>
  </r>
  <r>
    <n v="100.56666666666668"/>
  </r>
  <r>
    <n v="115.30588235294117"/>
  </r>
  <r>
    <n v="127.30419999999999"/>
  </r>
  <r>
    <n v="102.83750000000001"/>
  </r>
  <r>
    <n v="102.9375"/>
  </r>
  <r>
    <n v="104.3047619047619"/>
  </r>
  <r>
    <n v="111.22000000000001"/>
  </r>
  <r>
    <n v="105.86"/>
  </r>
  <r>
    <n v="100.79166666666666"/>
  </r>
  <r>
    <n v="104.92727272727274"/>
  </r>
  <r>
    <n v="101.55199999999999"/>
  </r>
  <r>
    <n v="110.73333333333333"/>
  </r>
  <r>
    <n v="127.82222222222221"/>
  </r>
  <r>
    <n v="101.82500000000002"/>
  </r>
  <r>
    <n v="101.25769230769231"/>
  </r>
  <r>
    <n v="175"/>
  </r>
  <r>
    <n v="128.06"/>
  </r>
  <r>
    <n v="106.29949999999999"/>
  </r>
  <r>
    <n v="105.21428571428571"/>
  </r>
  <r>
    <n v="106.16782608695652"/>
  </r>
  <r>
    <n v="109.24000000000001"/>
  </r>
  <r>
    <n v="100.45454545454547"/>
  </r>
  <r>
    <n v="103.04098360655738"/>
  </r>
  <r>
    <n v="112.1664"/>
  </r>
  <r>
    <n v="103"/>
  </r>
  <r>
    <n v="164"/>
  </r>
  <r>
    <n v="131.28333333333333"/>
  </r>
  <r>
    <n v="102.1"/>
  </r>
  <r>
    <n v="128"/>
  </r>
  <r>
    <n v="101.49999999999999"/>
  </r>
  <r>
    <n v="101.66666666666666"/>
  </r>
  <r>
    <n v="130"/>
  </r>
  <r>
    <n v="154.43"/>
  </r>
  <r>
    <n v="107.4"/>
  </r>
  <r>
    <n v="101.32258064516128"/>
  </r>
  <r>
    <n v="100.27777777777777"/>
  </r>
  <r>
    <n v="116.84444444444443"/>
  </r>
  <r>
    <n v="108.60000000000001"/>
  </r>
  <r>
    <n v="103.4"/>
  </r>
  <r>
    <n v="114.27586206896552"/>
  </r>
  <r>
    <n v="103"/>
  </r>
  <r>
    <n v="121.6"/>
  </r>
  <r>
    <n v="102.6467741935484"/>
  </r>
  <r>
    <n v="104.75000000000001"/>
  </r>
  <r>
    <n v="101.6"/>
  </r>
  <r>
    <n v="112.10242048409683"/>
  </r>
  <r>
    <n v="101.76666666666667"/>
  </r>
  <r>
    <n v="100"/>
  </r>
  <r>
    <n v="100.26489999999998"/>
  </r>
  <r>
    <n v="133.04200000000003"/>
  </r>
  <r>
    <n v="121.2"/>
  </r>
  <r>
    <n v="113.99999999999999"/>
  </r>
  <r>
    <n v="286.13861386138615"/>
  </r>
  <r>
    <n v="170.44444444444446"/>
  </r>
  <r>
    <n v="118.33333333333333"/>
  </r>
  <r>
    <n v="102.85857142857142"/>
  </r>
  <r>
    <n v="144.06666666666666"/>
  </r>
  <r>
    <n v="100.07272727272726"/>
  </r>
  <r>
    <n v="101.73"/>
  </r>
  <r>
    <n v="116.19999999999999"/>
  </r>
  <r>
    <n v="136.16666666666666"/>
  </r>
  <r>
    <n v="133.46666666666667"/>
  </r>
  <r>
    <n v="103.39285714285715"/>
  </r>
  <r>
    <n v="115.88888888888889"/>
  </r>
  <r>
    <n v="104.51666666666665"/>
  </r>
  <r>
    <n v="102.02500000000001"/>
  </r>
  <r>
    <n v="175.33333333333334"/>
  </r>
  <r>
    <n v="106.67999999999999"/>
  </r>
  <r>
    <n v="122.28571428571429"/>
  </r>
  <r>
    <n v="159.42857142857144"/>
  </r>
  <r>
    <n v="100.07692307692308"/>
  </r>
  <r>
    <n v="109.84"/>
  </r>
  <r>
    <n v="100.03999999999999"/>
  </r>
  <r>
    <n v="116.05000000000001"/>
  </r>
  <r>
    <n v="210.75"/>
  </r>
  <r>
    <n v="110.00000000000001"/>
  </r>
  <r>
    <n v="100.08673425918037"/>
  </r>
  <r>
    <n v="106.19047619047619"/>
  </r>
  <r>
    <n v="125.6"/>
  </r>
  <r>
    <n v="108"/>
  </r>
  <r>
    <n v="101"/>
  </r>
  <r>
    <n v="107.4"/>
  </r>
  <r>
    <n v="101.51515151515152"/>
  </r>
  <r>
    <n v="125.89999999999999"/>
  </r>
  <r>
    <n v="101.66666666666666"/>
  </r>
  <r>
    <n v="112.5"/>
  </r>
  <r>
    <n v="101.375"/>
  </r>
  <r>
    <n v="101.25"/>
  </r>
  <r>
    <n v="146.38888888888889"/>
  </r>
  <r>
    <n v="116.8"/>
  </r>
  <r>
    <n v="106.26666666666667"/>
  </r>
  <r>
    <n v="104.52"/>
  </r>
  <r>
    <n v="100"/>
  </r>
  <r>
    <n v="104.57142857142858"/>
  </r>
  <r>
    <n v="138.62051149573753"/>
  </r>
  <r>
    <n v="100.32000000000001"/>
  </r>
  <r>
    <n v="100"/>
  </r>
  <r>
    <n v="110.2"/>
  </r>
  <r>
    <n v="102.18"/>
  </r>
  <r>
    <n v="104.35000000000001"/>
  </r>
  <r>
    <n v="138.16666666666666"/>
  </r>
  <r>
    <n v="100"/>
  </r>
  <r>
    <n v="101.66666666666666"/>
  </r>
  <r>
    <n v="171.42857142857142"/>
  </r>
  <r>
    <n v="101.44444444444444"/>
  </r>
  <r>
    <n v="130"/>
  </r>
  <r>
    <n v="110.00000000000001"/>
  </r>
  <r>
    <n v="119.44999999999999"/>
  </r>
  <r>
    <n v="100.2909090909091"/>
  </r>
  <r>
    <n v="153.4"/>
  </r>
  <r>
    <n v="104.42857142857143"/>
  </r>
  <r>
    <n v="101.1"/>
  </r>
  <r>
    <n v="107.52"/>
  </r>
  <r>
    <n v="315"/>
  </r>
  <r>
    <n v="101.93333333333334"/>
  </r>
  <r>
    <n v="126.28571428571429"/>
  </r>
  <r>
    <n v="101.4"/>
  </r>
  <r>
    <n v="101"/>
  </r>
  <r>
    <n v="102.99000000000001"/>
  </r>
  <r>
    <n v="106.25"/>
  </r>
  <r>
    <n v="101.37777777777779"/>
  </r>
  <r>
    <n v="113.46000000000001"/>
  </r>
  <r>
    <n v="218.00000000000003"/>
  </r>
  <r>
    <n v="101.41935483870968"/>
  </r>
  <r>
    <n v="105.93333333333332"/>
  </r>
  <r>
    <n v="104"/>
  </r>
  <r>
    <n v="221"/>
  </r>
  <r>
    <n v="118.66666666666667"/>
  </r>
  <r>
    <n v="104.60000000000001"/>
  </r>
  <r>
    <n v="103.89999999999999"/>
  </r>
  <r>
    <n v="117.73333333333333"/>
  </r>
  <r>
    <n v="138.5"/>
  </r>
  <r>
    <n v="103.49999999999999"/>
  </r>
  <r>
    <n v="100.25"/>
  </r>
  <r>
    <n v="106.57142857142856"/>
  </r>
  <r>
    <n v="100"/>
  </r>
  <r>
    <n v="100.01249999999999"/>
  </r>
  <r>
    <n v="101.05"/>
  </r>
  <r>
    <n v="107.63636363636364"/>
  </r>
  <r>
    <n v="103.64999999999999"/>
  </r>
  <r>
    <n v="104.43333333333334"/>
  </r>
  <r>
    <n v="102.25"/>
  </r>
  <r>
    <n v="100.74285714285713"/>
  </r>
  <r>
    <n v="111.71428571428572"/>
  </r>
  <r>
    <n v="100.01100000000001"/>
  </r>
  <r>
    <n v="100"/>
  </r>
  <r>
    <n v="105"/>
  </r>
  <r>
    <n v="116.86666666666667"/>
  </r>
  <r>
    <n v="103.8"/>
  </r>
  <r>
    <n v="114.5"/>
  </r>
  <r>
    <n v="102.4"/>
  </r>
  <r>
    <n v="223"/>
  </r>
  <r>
    <n v="100"/>
  </r>
  <r>
    <n v="105.80000000000001"/>
  </r>
  <r>
    <n v="142.36363636363635"/>
  </r>
  <r>
    <n v="184"/>
  </r>
  <r>
    <n v="104.33333333333333"/>
  </r>
  <r>
    <n v="112.00000000000001"/>
  </r>
  <r>
    <n v="111.07499999999999"/>
  </r>
  <r>
    <n v="103.75000000000001"/>
  </r>
  <r>
    <n v="100.41"/>
  </r>
  <r>
    <n v="101.86206896551724"/>
  </r>
  <r>
    <n v="109.76666666666665"/>
  </r>
  <r>
    <n v="100"/>
  </r>
  <r>
    <n v="122"/>
  </r>
  <r>
    <n v="137.57142857142856"/>
  </r>
  <r>
    <n v="100.31000000000002"/>
  </r>
  <r>
    <n v="107.1"/>
  </r>
  <r>
    <n v="211"/>
  </r>
  <r>
    <n v="123.6"/>
  </r>
  <r>
    <n v="108.5"/>
  </r>
  <r>
    <n v="103.56666666666668"/>
  </r>
  <r>
    <n v="100"/>
  </r>
  <r>
    <n v="130"/>
  </r>
  <r>
    <n v="103.49999999999999"/>
  </r>
  <r>
    <n v="100"/>
  </r>
  <r>
    <n v="119.6"/>
  </r>
  <r>
    <n v="100.00058823529412"/>
  </r>
  <r>
    <n v="100.875"/>
  </r>
  <r>
    <n v="106.54545454545455"/>
  </r>
  <r>
    <n v="138"/>
  </r>
  <r>
    <n v="101.15"/>
  </r>
  <r>
    <n v="109.1"/>
  </r>
  <r>
    <n v="140"/>
  </r>
  <r>
    <n v="103.58333333333334"/>
  </r>
  <r>
    <n v="102.97033333333331"/>
  </r>
  <r>
    <n v="108.13333333333333"/>
  </r>
  <r>
    <n v="100"/>
  </r>
  <r>
    <n v="102.75000000000001"/>
  </r>
  <r>
    <n v="130"/>
  </r>
  <r>
    <n v="108.54949999999999"/>
  </r>
  <r>
    <n v="100"/>
  </r>
  <r>
    <n v="109.65"/>
  </r>
  <r>
    <n v="100.26315789473684"/>
  </r>
  <r>
    <n v="105.55000000000001"/>
  </r>
  <r>
    <n v="112.00000000000001"/>
  </r>
  <r>
    <n v="105.89999999999999"/>
  </r>
  <r>
    <n v="101"/>
  </r>
  <r>
    <n v="104.2"/>
  </r>
  <r>
    <n v="134.67833333333334"/>
  </r>
  <r>
    <n v="105.2184"/>
  </r>
  <r>
    <n v="102.60000000000001"/>
  </r>
  <r>
    <n v="100"/>
  </r>
  <r>
    <n v="185.5"/>
  </r>
  <r>
    <n v="289"/>
  </r>
  <r>
    <n v="100"/>
  </r>
  <r>
    <n v="108.2"/>
  </r>
  <r>
    <n v="107.80000000000001"/>
  </r>
  <r>
    <n v="109.76190476190477"/>
  </r>
  <r>
    <n v="170.625"/>
  </r>
  <r>
    <n v="152"/>
  </r>
  <r>
    <n v="101.23076923076924"/>
  </r>
  <r>
    <n v="153.19999999999999"/>
  </r>
  <r>
    <n v="128.33333333333334"/>
  </r>
  <r>
    <n v="100.71428571428571"/>
  </r>
  <r>
    <n v="100.64999999999999"/>
  </r>
  <r>
    <n v="191.3"/>
  </r>
  <r>
    <n v="140.19999999999999"/>
  </r>
  <r>
    <n v="124.33537832310839"/>
  </r>
  <r>
    <n v="126.2"/>
  </r>
  <r>
    <n v="190"/>
  </r>
  <r>
    <n v="139"/>
  </r>
  <r>
    <n v="202"/>
  </r>
  <r>
    <n v="103.38000000000001"/>
  </r>
  <r>
    <n v="102.3236"/>
  </r>
  <r>
    <n v="103"/>
  </r>
  <r>
    <n v="127.14285714285714"/>
  </r>
  <r>
    <n v="101"/>
  </r>
  <r>
    <n v="121.78"/>
  </r>
  <r>
    <n v="113.39285714285714"/>
  </r>
  <r>
    <n v="150"/>
  </r>
  <r>
    <n v="214.6"/>
  </r>
  <r>
    <n v="102.05"/>
  </r>
  <r>
    <n v="100"/>
  </r>
  <r>
    <n v="101"/>
  </r>
  <r>
    <n v="113.33333333333333"/>
  </r>
  <r>
    <n v="104"/>
  </r>
  <r>
    <n v="115.33333333333333"/>
  </r>
  <r>
    <n v="112.85000000000001"/>
  </r>
  <r>
    <n v="127.86666666666666"/>
  </r>
  <r>
    <n v="142.66666666666669"/>
  </r>
  <r>
    <n v="118.8"/>
  </r>
  <r>
    <n v="138.33333333333334"/>
  </r>
  <r>
    <n v="159.9402985074627"/>
  </r>
  <r>
    <n v="114.24000000000001"/>
  </r>
  <r>
    <n v="100.60606060606061"/>
  </r>
  <r>
    <n v="155.20000000000002"/>
  </r>
  <r>
    <n v="127.75000000000001"/>
  </r>
  <r>
    <n v="121.2"/>
  </r>
  <r>
    <n v="112.7"/>
  </r>
  <r>
    <n v="127.49999999999999"/>
  </r>
  <r>
    <n v="158.20000000000002"/>
  </r>
  <r>
    <n v="105.26894736842105"/>
  </r>
  <r>
    <n v="100"/>
  </r>
  <r>
    <n v="100"/>
  </r>
  <r>
    <n v="106.86"/>
  </r>
  <r>
    <n v="124.4"/>
  </r>
  <r>
    <n v="108.70406189555126"/>
  </r>
  <r>
    <n v="102.42424242424242"/>
  </r>
  <r>
    <n v="105.5"/>
  </r>
  <r>
    <n v="106.3"/>
  </r>
  <r>
    <n v="100.66666666666666"/>
  </r>
  <r>
    <n v="105.4"/>
  </r>
  <r>
    <n v="107.55999999999999"/>
  </r>
  <r>
    <n v="100"/>
  </r>
  <r>
    <n v="103.76"/>
  </r>
  <r>
    <n v="101.49999999999999"/>
  </r>
  <r>
    <n v="104.4"/>
  </r>
  <r>
    <n v="180"/>
  </r>
  <r>
    <n v="106.33333333333333"/>
  </r>
  <r>
    <n v="100.55555555555556"/>
  </r>
  <r>
    <n v="101.2"/>
  </r>
  <r>
    <n v="100"/>
  </r>
  <r>
    <n v="118.39285714285714"/>
  </r>
  <r>
    <n v="110.00000000000001"/>
  </r>
  <r>
    <n v="102.66666666666666"/>
  </r>
  <r>
    <n v="100"/>
  </r>
  <r>
    <n v="100"/>
  </r>
  <r>
    <n v="110.04599999999999"/>
  </r>
  <r>
    <n v="101.35000000000001"/>
  </r>
  <r>
    <n v="100.75"/>
  </r>
  <r>
    <n v="169.42857142857144"/>
  </r>
  <r>
    <n v="100"/>
  </r>
  <r>
    <n v="113.65"/>
  </r>
  <r>
    <n v="101.56"/>
  </r>
  <r>
    <n v="106"/>
  </r>
  <r>
    <n v="102"/>
  </r>
  <r>
    <n v="116.91666666666667"/>
  </r>
  <r>
    <n v="101.15151515151514"/>
  </r>
  <r>
    <n v="132"/>
  </r>
  <r>
    <n v="100"/>
  </r>
  <r>
    <n v="128"/>
  </r>
  <r>
    <n v="118.95833333333334"/>
  </r>
  <r>
    <n v="126.2"/>
  </r>
  <r>
    <n v="156.20000000000002"/>
  </r>
  <r>
    <n v="103.15"/>
  </r>
  <r>
    <n v="153.33333333333334"/>
  </r>
  <r>
    <n v="180.44444444444446"/>
  </r>
  <r>
    <n v="128.44999999999999"/>
  </r>
  <r>
    <n v="119.66666666666667"/>
  </r>
  <r>
    <n v="123"/>
  </r>
  <r>
    <n v="105"/>
  </r>
  <r>
    <n v="102.23636363636363"/>
  </r>
  <r>
    <n v="104.66666666666666"/>
  </r>
  <r>
    <n v="100"/>
  </r>
  <r>
    <n v="100.4"/>
  </r>
  <r>
    <n v="102.27272727272727"/>
  </r>
  <r>
    <n v="114.40928571428573"/>
  </r>
  <r>
    <n v="101.9047619047619"/>
  </r>
  <r>
    <n v="102"/>
  </r>
  <r>
    <n v="104.80000000000001"/>
  </r>
  <r>
    <n v="101.83333333333333"/>
  </r>
  <r>
    <n v="100"/>
  </r>
  <r>
    <n v="106.27272727272728"/>
  </r>
  <r>
    <n v="113.42219999999999"/>
  </r>
  <r>
    <n v="100"/>
  </r>
  <r>
    <n v="100.45454545454547"/>
  </r>
  <r>
    <n v="100.03599999999999"/>
  </r>
  <r>
    <n v="144"/>
  </r>
  <r>
    <n v="103.49999999999999"/>
  </r>
  <r>
    <n v="108.43750000000001"/>
  </r>
  <r>
    <n v="102.4"/>
  </r>
  <r>
    <n v="148.88888888888889"/>
  </r>
  <r>
    <n v="105.49000000000002"/>
  </r>
  <r>
    <n v="100.49999999999999"/>
  </r>
  <r>
    <n v="130.55555555555557"/>
  </r>
  <r>
    <n v="104.75000000000001"/>
  </r>
  <r>
    <n v="108.80000000000001"/>
  </r>
  <r>
    <n v="111.00000000000001"/>
  </r>
  <r>
    <n v="100.47999999999999"/>
  </r>
  <r>
    <n v="114.35"/>
  </r>
  <r>
    <n v="122.06666666666666"/>
  </r>
  <r>
    <n v="100"/>
  </r>
  <r>
    <n v="102.8"/>
  </r>
  <r>
    <n v="106.12068965517241"/>
  </r>
  <r>
    <n v="101.33000000000001"/>
  </r>
  <r>
    <n v="100"/>
  </r>
  <r>
    <n v="130"/>
  </r>
  <r>
    <n v="100.01333333333334"/>
  </r>
  <r>
    <n v="100"/>
  </r>
  <r>
    <n v="113.88888888888889"/>
  </r>
  <r>
    <n v="100"/>
  </r>
  <r>
    <n v="287"/>
  </r>
  <r>
    <n v="108.5"/>
  </r>
  <r>
    <n v="115.5"/>
  </r>
  <r>
    <n v="119.11764705882352"/>
  </r>
  <r>
    <n v="109.42666666666668"/>
  </r>
  <r>
    <n v="126.6"/>
  </r>
  <r>
    <n v="100.49999999999999"/>
  </r>
  <r>
    <n v="127.49999999999999"/>
  </r>
  <r>
    <n v="100.05999999999999"/>
  </r>
  <r>
    <n v="175"/>
  </r>
  <r>
    <n v="127.25"/>
  </r>
  <r>
    <n v="110.63333333333334"/>
  </r>
  <r>
    <n v="125.93749999999999"/>
  </r>
  <r>
    <n v="118.5"/>
  </r>
  <r>
    <n v="107.72727272727273"/>
  </r>
  <r>
    <n v="102.60000000000001"/>
  </r>
  <r>
    <n v="110.1"/>
  </r>
  <r>
    <n v="202"/>
  </r>
  <r>
    <n v="130"/>
  </r>
  <r>
    <n v="104.35000000000001"/>
  </r>
  <r>
    <n v="100.05"/>
  </r>
  <r>
    <n v="170.66666666666669"/>
  </r>
  <r>
    <n v="112.83333333333334"/>
  </r>
  <r>
    <n v="184"/>
  </r>
  <r>
    <n v="130.26666666666665"/>
  </r>
  <r>
    <n v="105.45454545454544"/>
  </r>
  <r>
    <n v="100"/>
  </r>
  <r>
    <n v="153.31632653061226"/>
  </r>
  <r>
    <n v="162.30000000000001"/>
  </r>
  <r>
    <n v="136"/>
  </r>
  <r>
    <n v="144.4"/>
  </r>
  <r>
    <n v="100"/>
  </r>
  <r>
    <n v="100.8"/>
  </r>
  <r>
    <n v="106.80000000000001"/>
  </r>
  <r>
    <n v="124.8"/>
  </r>
  <r>
    <n v="118.91891891891892"/>
  </r>
  <r>
    <n v="101"/>
  </r>
  <r>
    <n v="112.99999999999999"/>
  </r>
  <r>
    <n v="105.19047619047619"/>
  </r>
  <r>
    <n v="109.73333333333332"/>
  </r>
  <r>
    <n v="100.099"/>
  </r>
  <r>
    <n v="120"/>
  </r>
  <r>
    <n v="104.93333333333332"/>
  </r>
  <r>
    <n v="102.66666666666666"/>
  </r>
  <r>
    <n v="101.82500000000002"/>
  </r>
  <r>
    <n v="100"/>
  </r>
  <r>
    <n v="0"/>
  </r>
  <r>
    <n v="1.9999999999999998E-4"/>
  </r>
  <r>
    <n v="3.3333333333333333E-2"/>
  </r>
  <r>
    <n v="51.023391812865491"/>
  </r>
  <r>
    <n v="20"/>
  </r>
  <r>
    <n v="35.24"/>
  </r>
  <r>
    <n v="4.246666666666667"/>
  </r>
  <r>
    <n v="36.457142857142856"/>
  </r>
  <r>
    <n v="0"/>
  </r>
  <r>
    <n v="30.866666666666664"/>
  </r>
  <r>
    <n v="6.5454545454545459"/>
  </r>
  <r>
    <n v="4.0000000000000001E-3"/>
  </r>
  <r>
    <n v="5.5"/>
  </r>
  <r>
    <n v="0"/>
  </r>
  <r>
    <n v="2.1428571428571428"/>
  </r>
  <r>
    <n v="0"/>
  </r>
  <r>
    <n v="16.420000000000002"/>
  </r>
  <r>
    <n v="0.1"/>
  </r>
  <r>
    <n v="4.8099999999999996"/>
  </r>
  <r>
    <n v="6"/>
  </r>
  <r>
    <n v="100.38249999999999"/>
  </r>
  <r>
    <n v="104"/>
  </r>
  <r>
    <n v="100"/>
  </r>
  <r>
    <n v="104"/>
  </r>
  <r>
    <n v="250.66666666666669"/>
  </r>
  <r>
    <n v="100.49999999999999"/>
  </r>
  <r>
    <n v="174.4"/>
  </r>
  <r>
    <n v="116.26"/>
  </r>
  <r>
    <n v="105.82000000000001"/>
  </r>
  <r>
    <n v="110.75"/>
  </r>
  <r>
    <n v="100.66666666666666"/>
  </r>
  <r>
    <n v="102.03333333333333"/>
  </r>
  <r>
    <n v="100"/>
  </r>
  <r>
    <n v="111.00000000000001"/>
  </r>
  <r>
    <n v="101.42500000000001"/>
  </r>
  <r>
    <n v="104"/>
  </r>
  <r>
    <n v="109.375"/>
  </r>
  <r>
    <n v="115.16129032258064"/>
  </r>
  <r>
    <n v="100"/>
  </r>
  <r>
    <n v="103.17033333333335"/>
  </r>
  <r>
    <n v="103.49999999999999"/>
  </r>
  <r>
    <n v="138.19999999999999"/>
  </r>
  <r>
    <n v="109.54545454545455"/>
  </r>
  <r>
    <n v="100.85714285714286"/>
  </r>
  <r>
    <n v="101.53333333333335"/>
  </r>
  <r>
    <n v="113.625"/>
  </r>
  <r>
    <n v="100"/>
  </r>
  <r>
    <n v="140"/>
  </r>
  <r>
    <n v="128.75"/>
  </r>
  <r>
    <n v="102.90416666666667"/>
  </r>
  <r>
    <n v="102.49999999999999"/>
  </r>
  <r>
    <n v="110.1"/>
  </r>
  <r>
    <n v="112.76666666666667"/>
  </r>
  <r>
    <n v="111.9"/>
  </r>
  <r>
    <n v="139.19999999999999"/>
  </r>
  <r>
    <n v="110.85714285714286"/>
  </r>
  <r>
    <n v="139.06666666666666"/>
  </r>
  <r>
    <n v="105.69999999999999"/>
  </r>
  <r>
    <n v="101.42857142857142"/>
  </r>
  <r>
    <n v="100.245"/>
  </r>
  <r>
    <n v="109.16666666666666"/>
  </r>
  <r>
    <n v="118.33333333333333"/>
  </r>
  <r>
    <n v="120"/>
  </r>
  <r>
    <n v="127.96000000000001"/>
  </r>
  <r>
    <n v="126"/>
  </r>
  <r>
    <n v="129.12912912912913"/>
  </r>
  <r>
    <n v="107.42857142857143"/>
  </r>
  <r>
    <n v="100.125"/>
  </r>
  <r>
    <n v="155"/>
  </r>
  <r>
    <n v="108"/>
  </r>
  <r>
    <n v="110.52"/>
  </r>
  <r>
    <n v="100.8"/>
  </r>
  <r>
    <n v="121.2"/>
  </r>
  <r>
    <n v="100.33333333333334"/>
  </r>
  <r>
    <n v="109.16666666666666"/>
  </r>
  <r>
    <n v="123.42857142857142"/>
  </r>
  <r>
    <n v="136.33666666666667"/>
  </r>
  <r>
    <n v="103.46657233816768"/>
  </r>
  <r>
    <n v="121.33333333333334"/>
  </r>
  <r>
    <n v="186"/>
  </r>
  <r>
    <n v="300"/>
  </r>
  <r>
    <n v="108.25"/>
  </r>
  <r>
    <n v="141.15384615384616"/>
  </r>
  <r>
    <n v="113.99999999999999"/>
  </r>
  <r>
    <n v="153.73333333333335"/>
  </r>
  <r>
    <n v="101.49999999999999"/>
  </r>
  <r>
    <n v="102.35000000000001"/>
  </r>
  <r>
    <n v="102.57142857142858"/>
  </r>
  <r>
    <n v="155.75"/>
  </r>
  <r>
    <n v="100.75"/>
  </r>
  <r>
    <n v="239.4"/>
  </r>
  <r>
    <n v="210"/>
  </r>
  <r>
    <n v="104.51515151515152"/>
  </r>
  <r>
    <n v="100.8"/>
  </r>
  <r>
    <n v="111.20000000000002"/>
  </r>
  <r>
    <n v="102.04444444444445"/>
  </r>
  <r>
    <n v="102.54767441860466"/>
  </r>
  <r>
    <n v="127"/>
  </r>
  <r>
    <n v="338.70588235294122"/>
  </r>
  <r>
    <n v="100.75"/>
  </r>
  <r>
    <n v="9.31"/>
  </r>
  <r>
    <n v="7.24"/>
  </r>
  <r>
    <n v="10"/>
  </r>
  <r>
    <n v="11.272727272727273"/>
  </r>
  <r>
    <n v="15.411764705882353"/>
  </r>
  <r>
    <n v="0"/>
  </r>
  <r>
    <n v="28.466666666666669"/>
  </r>
  <r>
    <n v="13.333333333333334"/>
  </r>
  <r>
    <n v="0.66666666666666674"/>
  </r>
  <r>
    <n v="21.428571428571427"/>
  </r>
  <r>
    <n v="18"/>
  </r>
  <r>
    <n v="20.125"/>
  </r>
  <r>
    <n v="17.899999999999999"/>
  </r>
  <r>
    <n v="0"/>
  </r>
  <r>
    <n v="2"/>
  </r>
  <r>
    <n v="0"/>
  </r>
  <r>
    <n v="0"/>
  </r>
  <r>
    <n v="10"/>
  </r>
  <r>
    <n v="2.3764705882352941"/>
  </r>
  <r>
    <n v="1"/>
  </r>
  <r>
    <n v="103.52"/>
  </r>
  <r>
    <n v="105"/>
  </r>
  <r>
    <n v="100.44999999999999"/>
  </r>
  <r>
    <n v="132.6"/>
  </r>
  <r>
    <n v="112.99999999999999"/>
  </r>
  <r>
    <n v="103.34"/>
  </r>
  <r>
    <n v="120"/>
  </r>
  <r>
    <n v="129.63636363636363"/>
  </r>
  <r>
    <n v="101.11111111111111"/>
  </r>
  <r>
    <n v="108.51428571428572"/>
  </r>
  <r>
    <n v="102.33333333333334"/>
  </r>
  <r>
    <n v="110.24425000000002"/>
  </r>
  <r>
    <n v="101.0154"/>
  </r>
  <r>
    <n v="100"/>
  </r>
  <r>
    <n v="106.24"/>
  </r>
  <r>
    <n v="100"/>
  </r>
  <r>
    <n v="100"/>
  </r>
  <r>
    <n v="113.45714285714286"/>
  </r>
  <r>
    <n v="102.65010000000001"/>
  </r>
  <r>
    <n v="116.75"/>
  </r>
  <r>
    <n v="107.65274999999998"/>
  </r>
  <r>
    <n v="100"/>
  </r>
  <r>
    <n v="100"/>
  </r>
  <r>
    <n v="146"/>
  </r>
  <r>
    <n v="110.2"/>
  </r>
  <r>
    <n v="108.2"/>
  </r>
  <r>
    <n v="100"/>
  </r>
  <r>
    <n v="100.25"/>
  </r>
  <r>
    <n v="106.71250000000001"/>
  </r>
  <r>
    <n v="143.19999999999999"/>
  </r>
  <r>
    <n v="105.04166666666667"/>
  </r>
  <r>
    <n v="103.98"/>
  </r>
  <r>
    <n v="120"/>
  </r>
  <r>
    <n v="109.66666666666667"/>
  </r>
  <r>
    <n v="101.75"/>
  </r>
  <r>
    <n v="128.91666666666666"/>
  </r>
  <r>
    <n v="114.99999999999999"/>
  </r>
  <r>
    <n v="150.75"/>
  </r>
  <r>
    <n v="110.96666666666665"/>
  </r>
  <r>
    <n v="100.28571428571429"/>
  </r>
  <r>
    <n v="0.66666666666666674"/>
  </r>
  <r>
    <n v="3.267605633802817"/>
  </r>
  <r>
    <n v="0"/>
  </r>
  <r>
    <n v="0"/>
  </r>
  <r>
    <n v="0.27999999999999997"/>
  </r>
  <r>
    <n v="59.657142857142851"/>
  </r>
  <r>
    <n v="1"/>
  </r>
  <r>
    <n v="1.6666666666666667"/>
  </r>
  <r>
    <n v="4.4444444444444444E-3"/>
  </r>
  <r>
    <n v="89.666666666666657"/>
  </r>
  <r>
    <n v="1.4642857142857144"/>
  </r>
  <r>
    <n v="4.0199999999999996"/>
  </r>
  <r>
    <n v="4.004545454545454"/>
  </r>
  <r>
    <n v="8.52"/>
  </r>
  <r>
    <n v="0"/>
  </r>
  <r>
    <n v="19.650000000000002"/>
  </r>
  <r>
    <n v="0"/>
  </r>
  <r>
    <n v="2E-3"/>
  </r>
  <r>
    <n v="6.6666666666666666E-2"/>
  </r>
  <r>
    <n v="30.333333333333336"/>
  </r>
  <r>
    <n v="100"/>
  </r>
  <r>
    <n v="101.25"/>
  </r>
  <r>
    <n v="121.73333333333333"/>
  </r>
  <r>
    <n v="330"/>
  </r>
  <r>
    <n v="109.55"/>
  </r>
  <r>
    <n v="100.95190476190474"/>
  </r>
  <r>
    <n v="140.13333333333333"/>
  </r>
  <r>
    <n v="100.001"/>
  </r>
  <r>
    <n v="119.238"/>
  </r>
  <r>
    <n v="107.25"/>
  </r>
  <r>
    <n v="227.99999999999997"/>
  </r>
  <r>
    <n v="106.4"/>
  </r>
  <r>
    <n v="143.33333333333334"/>
  </r>
  <r>
    <n v="104.54285714285714"/>
  </r>
  <r>
    <n v="110.02000000000001"/>
  </r>
  <r>
    <n v="106"/>
  </r>
  <r>
    <n v="108"/>
  </r>
  <r>
    <n v="105.42"/>
  </r>
  <r>
    <n v="119.16666666666667"/>
  </r>
  <r>
    <n v="152.66666666666666"/>
  </r>
  <r>
    <n v="100"/>
  </r>
  <r>
    <n v="100.2"/>
  </r>
  <r>
    <n v="225"/>
  </r>
  <r>
    <n v="106.02199999999999"/>
  </r>
  <r>
    <n v="104.66666666666666"/>
  </r>
  <r>
    <n v="116.66666666666667"/>
  </r>
  <r>
    <n v="109.03333333333333"/>
  </r>
  <r>
    <n v="160"/>
  </r>
  <r>
    <n v="112.5"/>
  </r>
  <r>
    <n v="102.1"/>
  </r>
  <r>
    <n v="100.824"/>
  </r>
  <r>
    <n v="101.25"/>
  </r>
  <r>
    <n v="6500"/>
  </r>
  <r>
    <n v="8.7200000000000006"/>
  </r>
  <r>
    <n v="21.94"/>
  </r>
  <r>
    <n v="21.3"/>
  </r>
  <r>
    <n v="41.489795918367342"/>
  </r>
  <r>
    <n v="2.105"/>
  </r>
  <r>
    <n v="2.7"/>
  </r>
  <r>
    <n v="16.161904761904761"/>
  </r>
  <r>
    <n v="16.376923076923077"/>
  </r>
  <r>
    <n v="7.043333333333333"/>
  </r>
  <r>
    <n v="3.8"/>
  </r>
  <r>
    <n v="34.08"/>
  </r>
  <r>
    <n v="0.2"/>
  </r>
  <r>
    <n v="2.5999999999999999E-2"/>
  </r>
  <r>
    <n v="16.254545454545454"/>
  </r>
  <r>
    <n v="2.5"/>
  </r>
  <r>
    <n v="0.02"/>
  </r>
  <r>
    <n v="5.2"/>
  </r>
  <r>
    <n v="2"/>
  </r>
  <r>
    <n v="0.04"/>
  </r>
  <r>
    <n v="17.666666666666668"/>
  </r>
  <r>
    <n v="5"/>
  </r>
  <r>
    <n v="1.3333333333333334E-2"/>
  </r>
  <r>
    <n v="0"/>
  </r>
  <r>
    <n v="1.2"/>
  </r>
  <r>
    <n v="26.937422295897225"/>
  </r>
  <r>
    <n v="0.54999999999999993"/>
  </r>
  <r>
    <n v="12.55"/>
  </r>
  <r>
    <n v="0.2"/>
  </r>
  <r>
    <n v="3.4474868431088401"/>
  </r>
  <r>
    <n v="15"/>
  </r>
  <r>
    <n v="2.666666666666667"/>
  </r>
  <r>
    <n v="0"/>
  </r>
  <r>
    <n v="0"/>
  </r>
  <r>
    <n v="0"/>
  </r>
  <r>
    <n v="0"/>
  </r>
  <r>
    <n v="52.794871794871788"/>
  </r>
  <r>
    <n v="4.9639999999999995"/>
  </r>
  <r>
    <n v="5.5555555555555552E-2"/>
  </r>
  <r>
    <n v="0"/>
  </r>
  <r>
    <n v="13.066666666666665"/>
  </r>
  <r>
    <n v="5"/>
  </r>
  <r>
    <n v="0"/>
  </r>
  <r>
    <n v="0"/>
  </r>
  <r>
    <n v="0"/>
  </r>
  <r>
    <n v="0"/>
  </r>
  <r>
    <n v="0"/>
  </r>
  <r>
    <n v="1.7500000000000002"/>
  </r>
  <r>
    <n v="27.1"/>
  </r>
  <r>
    <n v="1.4749999999999999"/>
  </r>
  <r>
    <n v="16.826666666666668"/>
  </r>
  <r>
    <n v="32.5"/>
  </r>
  <r>
    <n v="0"/>
  </r>
  <r>
    <n v="21.55"/>
  </r>
  <r>
    <n v="3.4666666666666663"/>
  </r>
  <r>
    <n v="5"/>
  </r>
  <r>
    <n v="10.625"/>
  </r>
  <r>
    <n v="17.599999999999998"/>
  </r>
  <r>
    <n v="32.56"/>
  </r>
  <r>
    <n v="1.25"/>
  </r>
  <r>
    <n v="5.4"/>
  </r>
  <r>
    <n v="0.83333333333333337"/>
  </r>
  <r>
    <n v="48.833333333333336"/>
  </r>
  <r>
    <n v="0"/>
  </r>
  <r>
    <n v="0.03"/>
  </r>
  <r>
    <n v="11.533333333333333"/>
  </r>
  <r>
    <n v="67.333333333333329"/>
  </r>
  <r>
    <n v="15.299999999999999"/>
  </r>
  <r>
    <n v="8.6666666666666679"/>
  </r>
  <r>
    <n v="0.22499999999999998"/>
  </r>
  <r>
    <n v="3.0833333333333335"/>
  </r>
  <r>
    <n v="37.412500000000001"/>
  </r>
  <r>
    <n v="6.6666666666666671E-3"/>
  </r>
  <r>
    <n v="10"/>
  </r>
  <r>
    <n v="36.36"/>
  </r>
  <r>
    <n v="0.33333333333333337"/>
  </r>
  <r>
    <n v="0"/>
  </r>
  <r>
    <n v="0.2857142857142857"/>
  </r>
  <r>
    <n v="0.2"/>
  </r>
  <r>
    <n v="1.7999999999999998"/>
  </r>
  <r>
    <n v="5.4"/>
  </r>
  <r>
    <n v="0"/>
  </r>
  <r>
    <n v="8.1333333333333329"/>
  </r>
  <r>
    <n v="12.034782608695652"/>
  </r>
  <r>
    <n v="15.266666666666667"/>
  </r>
  <r>
    <n v="10"/>
  </r>
  <r>
    <n v="0.3"/>
  </r>
  <r>
    <n v="1"/>
  </r>
  <r>
    <n v="13.020000000000001"/>
  </r>
  <r>
    <n v="2.2650000000000001"/>
  </r>
  <r>
    <n v="0"/>
  </r>
  <r>
    <n v="0"/>
  </r>
  <r>
    <n v="8.3333333333333332E-3"/>
  </r>
  <r>
    <n v="15.742857142857142"/>
  </r>
  <r>
    <n v="11"/>
  </r>
  <r>
    <n v="43.833333333333336"/>
  </r>
  <r>
    <n v="0"/>
  </r>
  <r>
    <n v="86.135181975736558"/>
  </r>
  <r>
    <n v="12.196620583717358"/>
  </r>
  <r>
    <n v="0.1"/>
  </r>
  <r>
    <n v="0.22"/>
  </r>
  <r>
    <n v="0.90909090909090906"/>
  </r>
  <r>
    <n v="0"/>
  </r>
  <r>
    <n v="35.64"/>
  </r>
  <r>
    <n v="0"/>
  </r>
  <r>
    <n v="0.25"/>
  </r>
  <r>
    <n v="3.25"/>
  </r>
  <r>
    <n v="3.3666666666666663"/>
  </r>
  <r>
    <n v="0"/>
  </r>
  <r>
    <n v="15.770000000000001"/>
  </r>
  <r>
    <n v="0.625"/>
  </r>
  <r>
    <n v="5.0000000000000001E-4"/>
  </r>
  <r>
    <n v="9.6153846153846159E-2"/>
  </r>
  <r>
    <n v="0"/>
  </r>
  <r>
    <n v="0"/>
  </r>
  <r>
    <n v="24.285714285714285"/>
  </r>
  <r>
    <n v="0"/>
  </r>
  <r>
    <n v="2.5000000000000001E-2"/>
  </r>
  <r>
    <n v="32.049999999999997"/>
  </r>
  <r>
    <n v="24.333333333333336"/>
  </r>
  <r>
    <n v="1.5"/>
  </r>
  <r>
    <n v="0.42"/>
  </r>
  <r>
    <n v="3.214285714285714"/>
  </r>
  <r>
    <n v="0"/>
  </r>
  <r>
    <n v="6.3"/>
  </r>
  <r>
    <n v="14.249999999999998"/>
  </r>
  <r>
    <n v="0.6"/>
  </r>
  <r>
    <n v="24.117647058823529"/>
  </r>
  <r>
    <n v="10.54"/>
  </r>
  <r>
    <n v="7.4690265486725664"/>
  </r>
  <r>
    <n v="7.3333333333333334E-2"/>
  </r>
  <r>
    <n v="0.97142857142857131"/>
  </r>
  <r>
    <n v="21.099999999999998"/>
  </r>
  <r>
    <n v="78.100000000000009"/>
  </r>
  <r>
    <n v="32"/>
  </r>
  <r>
    <n v="0"/>
  </r>
  <r>
    <n v="47.692307692307693"/>
  </r>
  <r>
    <n v="1.4500000000000002"/>
  </r>
  <r>
    <n v="10.7"/>
  </r>
  <r>
    <n v="1.8333333333333333"/>
  </r>
  <r>
    <n v="18"/>
  </r>
  <r>
    <n v="4.083333333333333"/>
  </r>
  <r>
    <n v="20"/>
  </r>
  <r>
    <n v="34.802513464991023"/>
  </r>
  <r>
    <n v="6.3333333333333339"/>
  </r>
  <r>
    <n v="32.049999999999997"/>
  </r>
  <r>
    <n v="9.76"/>
  </r>
  <r>
    <n v="37.75"/>
  </r>
  <r>
    <n v="2.1333333333333333"/>
  </r>
  <r>
    <n v="0"/>
  </r>
  <r>
    <n v="4.1818181818181817"/>
  </r>
  <r>
    <n v="20"/>
  </r>
  <r>
    <n v="5.41"/>
  </r>
  <r>
    <n v="6.0000000000000001E-3"/>
  </r>
  <r>
    <n v="0.25"/>
  </r>
  <r>
    <n v="35"/>
  </r>
  <r>
    <n v="16.566666666666666"/>
  </r>
  <r>
    <n v="0"/>
  </r>
  <r>
    <n v="57.199999999999996"/>
  </r>
  <r>
    <n v="16.514285714285716"/>
  </r>
  <r>
    <n v="0.125"/>
  </r>
  <r>
    <n v="37.75"/>
  </r>
  <r>
    <n v="1.8399999999999999"/>
  </r>
  <r>
    <n v="10.050000000000001"/>
  </r>
  <r>
    <n v="0.2"/>
  </r>
  <r>
    <n v="1.3333333333333335"/>
  </r>
  <r>
    <n v="6.6666666666666671E-3"/>
  </r>
  <r>
    <n v="0.25"/>
  </r>
  <r>
    <n v="6"/>
  </r>
  <r>
    <n v="3.8860103626943006"/>
  </r>
  <r>
    <n v="24.194444444444443"/>
  </r>
  <r>
    <n v="7.6"/>
  </r>
  <r>
    <n v="0"/>
  </r>
  <r>
    <n v="1.3"/>
  </r>
  <r>
    <n v="0"/>
  </r>
  <r>
    <n v="1.4285714285714287E-2"/>
  </r>
  <r>
    <n v="14.000000000000002"/>
  </r>
  <r>
    <n v="1.05"/>
  </r>
  <r>
    <n v="8.6666666666666679"/>
  </r>
  <r>
    <n v="0.82857142857142851"/>
  </r>
  <r>
    <n v="16.666666666666664"/>
  </r>
  <r>
    <n v="0.83333333333333337"/>
  </r>
  <r>
    <n v="69.561111111111103"/>
  </r>
  <r>
    <n v="0"/>
  </r>
  <r>
    <n v="1.25"/>
  </r>
  <r>
    <n v="5"/>
  </r>
  <r>
    <n v="0"/>
  </r>
  <r>
    <n v="7.166666666666667"/>
  </r>
  <r>
    <n v="28.050000000000004"/>
  </r>
  <r>
    <n v="0"/>
  </r>
  <r>
    <n v="16"/>
  </r>
  <r>
    <n v="0"/>
  </r>
  <r>
    <n v="6.8287037037037033"/>
  </r>
  <r>
    <n v="25.698702928870294"/>
  </r>
  <r>
    <n v="1.4814814814814816"/>
  </r>
  <r>
    <n v="36.85"/>
  </r>
  <r>
    <n v="47.05"/>
  </r>
  <r>
    <n v="11.428571428571429"/>
  </r>
  <r>
    <n v="12.04"/>
  </r>
  <r>
    <n v="60"/>
  </r>
  <r>
    <n v="31.25"/>
  </r>
  <r>
    <n v="0.42"/>
  </r>
  <r>
    <n v="0.21"/>
  </r>
  <r>
    <n v="0"/>
  </r>
  <r>
    <n v="37.5"/>
  </r>
  <r>
    <n v="0.02"/>
  </r>
  <r>
    <n v="8.2142857142857135"/>
  </r>
  <r>
    <n v="2.1999999999999997"/>
  </r>
  <r>
    <n v="17.652941176470588"/>
  </r>
  <r>
    <n v="0.08"/>
  </r>
  <r>
    <n v="6.6666666666666666E-2"/>
  </r>
  <r>
    <n v="0"/>
  </r>
  <r>
    <n v="37.533333333333339"/>
  </r>
  <r>
    <n v="22"/>
  </r>
  <r>
    <n v="0"/>
  </r>
  <r>
    <n v="17.62"/>
  </r>
  <r>
    <n v="53"/>
  </r>
  <r>
    <n v="22.142857142857142"/>
  </r>
  <r>
    <n v="2.5333333333333332"/>
  </r>
  <r>
    <n v="2.5"/>
  </r>
  <r>
    <n v="2.85"/>
  </r>
  <r>
    <n v="0"/>
  </r>
  <r>
    <n v="2.4500000000000002"/>
  </r>
  <r>
    <n v="1.4210526315789473"/>
  </r>
  <r>
    <n v="19.25"/>
  </r>
  <r>
    <n v="0.67500000000000004"/>
  </r>
  <r>
    <n v="0.16666666666666669"/>
  </r>
  <r>
    <n v="60.9"/>
  </r>
  <r>
    <n v="1"/>
  </r>
  <r>
    <n v="34.4"/>
  </r>
  <r>
    <n v="16.5"/>
  </r>
  <r>
    <n v="0"/>
  </r>
  <r>
    <n v="0.4"/>
  </r>
  <r>
    <n v="1.0571428571428572"/>
  </r>
  <r>
    <n v="26.727272727272727"/>
  </r>
  <r>
    <n v="28.799999999999997"/>
  </r>
  <r>
    <n v="0"/>
  </r>
  <r>
    <n v="8.9"/>
  </r>
  <r>
    <n v="0"/>
  </r>
  <r>
    <n v="0.16666666666666669"/>
  </r>
  <r>
    <n v="0"/>
  </r>
  <r>
    <n v="15.737410071942445"/>
  </r>
  <r>
    <n v="2"/>
  </r>
  <r>
    <n v="21.685714285714287"/>
  </r>
  <r>
    <n v="0.33333333333333337"/>
  </r>
  <r>
    <n v="0.2857142857142857"/>
  </r>
  <r>
    <n v="4.7"/>
  </r>
  <r>
    <n v="0"/>
  </r>
  <r>
    <n v="10.8"/>
  </r>
  <r>
    <n v="4.8"/>
  </r>
  <r>
    <n v="3.2"/>
  </r>
  <r>
    <n v="12.75"/>
  </r>
  <r>
    <n v="1.8181818181818181E-2"/>
  </r>
  <r>
    <n v="2.4"/>
  </r>
  <r>
    <n v="36.5"/>
  </r>
  <r>
    <n v="2.666666666666667"/>
  </r>
  <r>
    <n v="11.428571428571429"/>
  </r>
  <r>
    <n v="0"/>
  </r>
  <r>
    <n v="0"/>
  </r>
  <r>
    <n v="1.1111111111111112"/>
  </r>
  <r>
    <n v="0"/>
  </r>
  <r>
    <n v="0"/>
  </r>
  <r>
    <n v="27.400000000000002"/>
  </r>
  <r>
    <n v="10"/>
  </r>
  <r>
    <n v="21.366666666666667"/>
  </r>
  <r>
    <n v="6.9696969696969706"/>
  </r>
  <r>
    <n v="70.599999999999994"/>
  </r>
  <r>
    <n v="2.0500000000000003"/>
  </r>
  <r>
    <n v="1.9666666666666666"/>
  </r>
  <r>
    <n v="0"/>
  </r>
  <r>
    <n v="28.666666666666668"/>
  </r>
  <r>
    <n v="3.1333333333333333"/>
  </r>
  <r>
    <n v="0.04"/>
  </r>
  <r>
    <n v="0.2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n v="136.85882352941178"/>
    <n v="5907.5"/>
    <x v="0"/>
    <x v="0"/>
  </r>
  <r>
    <n v="10275"/>
    <n v="14653"/>
    <x v="0"/>
    <x v="0"/>
    <s v="USD"/>
    <n v="1488464683"/>
    <n v="1485872683"/>
    <b v="0"/>
    <n v="79"/>
    <b v="1"/>
    <n v="142.60827250608273"/>
    <n v="7366"/>
    <x v="0"/>
    <x v="0"/>
  </r>
  <r>
    <n v="500"/>
    <n v="525"/>
    <x v="0"/>
    <x v="1"/>
    <s v="GBP"/>
    <n v="1455555083"/>
    <n v="1454691083"/>
    <b v="0"/>
    <n v="35"/>
    <b v="1"/>
    <n v="105"/>
    <n v="280"/>
    <x v="0"/>
    <x v="0"/>
  </r>
  <r>
    <n v="10000"/>
    <n v="10390"/>
    <x v="0"/>
    <x v="0"/>
    <s v="USD"/>
    <n v="1407414107"/>
    <n v="1404822107"/>
    <b v="0"/>
    <n v="150"/>
    <b v="1"/>
    <n v="103.89999999999999"/>
    <n v="5270"/>
    <x v="0"/>
    <x v="0"/>
  </r>
  <r>
    <n v="44000"/>
    <n v="54116.28"/>
    <x v="0"/>
    <x v="0"/>
    <s v="USD"/>
    <n v="1450555279"/>
    <n v="1447963279"/>
    <b v="0"/>
    <n v="284"/>
    <b v="1"/>
    <n v="122.99154545454545"/>
    <n v="27200.14"/>
    <x v="0"/>
    <x v="0"/>
  </r>
  <r>
    <n v="3999"/>
    <n v="4390"/>
    <x v="0"/>
    <x v="0"/>
    <s v="USD"/>
    <n v="1469770500"/>
    <n v="1468362207"/>
    <b v="0"/>
    <n v="47"/>
    <b v="1"/>
    <n v="109.77744436109028"/>
    <n v="2218.5"/>
    <x v="0"/>
    <x v="0"/>
  </r>
  <r>
    <n v="8000"/>
    <n v="8519"/>
    <x v="0"/>
    <x v="0"/>
    <s v="USD"/>
    <n v="1402710250"/>
    <n v="1401846250"/>
    <b v="0"/>
    <n v="58"/>
    <b v="1"/>
    <n v="106.4875"/>
    <n v="4288.5"/>
    <x v="0"/>
    <x v="0"/>
  </r>
  <r>
    <n v="9000"/>
    <n v="9110"/>
    <x v="0"/>
    <x v="0"/>
    <s v="USD"/>
    <n v="1467680867"/>
    <n v="1464224867"/>
    <b v="0"/>
    <n v="57"/>
    <b v="1"/>
    <n v="101.22222222222221"/>
    <n v="4583.5"/>
    <x v="0"/>
    <x v="0"/>
  </r>
  <r>
    <n v="3500"/>
    <n v="3501.52"/>
    <x v="0"/>
    <x v="0"/>
    <s v="USD"/>
    <n v="1460754000"/>
    <n v="1460155212"/>
    <b v="0"/>
    <n v="12"/>
    <b v="1"/>
    <n v="100.04342857142856"/>
    <n v="1756.76"/>
    <x v="0"/>
    <x v="0"/>
  </r>
  <r>
    <n v="500"/>
    <n v="629.99"/>
    <x v="0"/>
    <x v="0"/>
    <s v="USD"/>
    <n v="1460860144"/>
    <n v="1458268144"/>
    <b v="0"/>
    <n v="20"/>
    <b v="1"/>
    <n v="125.998"/>
    <n v="324.995"/>
    <x v="0"/>
    <x v="0"/>
  </r>
  <r>
    <n v="3000"/>
    <n v="3015"/>
    <x v="0"/>
    <x v="0"/>
    <s v="USD"/>
    <n v="1403660279"/>
    <n v="1400636279"/>
    <b v="0"/>
    <n v="19"/>
    <b v="1"/>
    <n v="100.49999999999999"/>
    <n v="1517"/>
    <x v="0"/>
    <x v="0"/>
  </r>
  <r>
    <n v="5000"/>
    <n v="6025"/>
    <x v="0"/>
    <x v="0"/>
    <s v="USD"/>
    <n v="1471834800"/>
    <n v="1469126462"/>
    <b v="0"/>
    <n v="75"/>
    <b v="1"/>
    <n v="120.5"/>
    <n v="3050"/>
    <x v="0"/>
    <x v="0"/>
  </r>
  <r>
    <n v="30000"/>
    <n v="49588"/>
    <x v="0"/>
    <x v="0"/>
    <s v="USD"/>
    <n v="1405479600"/>
    <n v="1401642425"/>
    <b v="0"/>
    <n v="827"/>
    <b v="1"/>
    <n v="165.29333333333335"/>
    <n v="25207.5"/>
    <x v="0"/>
    <x v="0"/>
  </r>
  <r>
    <n v="3500"/>
    <n v="5599"/>
    <x v="0"/>
    <x v="0"/>
    <s v="USD"/>
    <n v="1466713620"/>
    <n v="1463588109"/>
    <b v="0"/>
    <n v="51"/>
    <b v="1"/>
    <n v="159.97142857142856"/>
    <n v="2825"/>
    <x v="0"/>
    <x v="0"/>
  </r>
  <r>
    <n v="6000"/>
    <n v="6056"/>
    <x v="0"/>
    <x v="2"/>
    <s v="AUD"/>
    <n v="1405259940"/>
    <n v="1403051888"/>
    <b v="0"/>
    <n v="41"/>
    <b v="1"/>
    <n v="100.93333333333334"/>
    <n v="3048.5"/>
    <x v="0"/>
    <x v="0"/>
  </r>
  <r>
    <n v="2000"/>
    <n v="2132"/>
    <x v="0"/>
    <x v="3"/>
    <s v="EUR"/>
    <n v="1443384840"/>
    <n v="1441790658"/>
    <b v="0"/>
    <n v="98"/>
    <b v="1"/>
    <n v="106.60000000000001"/>
    <n v="1115"/>
    <x v="0"/>
    <x v="0"/>
  </r>
  <r>
    <n v="12000"/>
    <n v="12029"/>
    <x v="0"/>
    <x v="0"/>
    <s v="USD"/>
    <n v="1402896600"/>
    <n v="1398971211"/>
    <b v="0"/>
    <n v="70"/>
    <b v="1"/>
    <n v="100.24166666666667"/>
    <n v="6049.5"/>
    <x v="0"/>
    <x v="0"/>
  </r>
  <r>
    <n v="1500"/>
    <n v="1510"/>
    <x v="0"/>
    <x v="1"/>
    <s v="GBP"/>
    <n v="1415126022"/>
    <n v="1412530422"/>
    <b v="0"/>
    <n v="36"/>
    <b v="1"/>
    <n v="100.66666666666666"/>
    <n v="773"/>
    <x v="0"/>
    <x v="0"/>
  </r>
  <r>
    <n v="30000"/>
    <n v="31896.33"/>
    <x v="0"/>
    <x v="0"/>
    <s v="USD"/>
    <n v="1410958856"/>
    <n v="1408366856"/>
    <b v="0"/>
    <n v="342"/>
    <b v="1"/>
    <n v="106.32110000000002"/>
    <n v="16119.165000000001"/>
    <x v="0"/>
    <x v="0"/>
  </r>
  <r>
    <n v="850"/>
    <n v="1235"/>
    <x v="0"/>
    <x v="0"/>
    <s v="USD"/>
    <n v="1437420934"/>
    <n v="1434828934"/>
    <b v="0"/>
    <n v="22"/>
    <b v="1"/>
    <n v="145.29411764705881"/>
    <n v="628.5"/>
    <x v="0"/>
    <x v="0"/>
  </r>
  <r>
    <n v="2000"/>
    <n v="2004"/>
    <x v="0"/>
    <x v="0"/>
    <s v="USD"/>
    <n v="1442167912"/>
    <n v="1436983912"/>
    <b v="0"/>
    <n v="25"/>
    <b v="1"/>
    <n v="100.2"/>
    <n v="1014.5"/>
    <x v="0"/>
    <x v="0"/>
  </r>
  <r>
    <n v="18500"/>
    <n v="20190"/>
    <x v="0"/>
    <x v="0"/>
    <s v="USD"/>
    <n v="1411743789"/>
    <n v="1409151789"/>
    <b v="0"/>
    <n v="101"/>
    <b v="1"/>
    <n v="109.13513513513513"/>
    <n v="10145.5"/>
    <x v="0"/>
    <x v="0"/>
  </r>
  <r>
    <n v="350"/>
    <n v="410"/>
    <x v="0"/>
    <x v="0"/>
    <s v="USD"/>
    <n v="1420099140"/>
    <n v="1418766740"/>
    <b v="0"/>
    <n v="8"/>
    <b v="1"/>
    <n v="117.14285714285715"/>
    <n v="209"/>
    <x v="0"/>
    <x v="0"/>
  </r>
  <r>
    <n v="2000"/>
    <n v="2370"/>
    <x v="0"/>
    <x v="0"/>
    <s v="USD"/>
    <n v="1430407200"/>
    <n v="1428086501"/>
    <b v="0"/>
    <n v="23"/>
    <b v="1"/>
    <n v="118.5"/>
    <n v="1196.5"/>
    <x v="0"/>
    <x v="0"/>
  </r>
  <r>
    <n v="35000"/>
    <n v="38082.69"/>
    <x v="0"/>
    <x v="0"/>
    <s v="USD"/>
    <n v="1442345940"/>
    <n v="1439494863"/>
    <b v="0"/>
    <n v="574"/>
    <b v="1"/>
    <n v="108.80768571428572"/>
    <n v="19328.345000000001"/>
    <x v="0"/>
    <x v="0"/>
  </r>
  <r>
    <n v="600"/>
    <n v="800"/>
    <x v="0"/>
    <x v="0"/>
    <s v="USD"/>
    <n v="1452299761"/>
    <n v="1447115761"/>
    <b v="0"/>
    <n v="14"/>
    <b v="1"/>
    <n v="133.33333333333331"/>
    <n v="407"/>
    <x v="0"/>
    <x v="0"/>
  </r>
  <r>
    <n v="1250"/>
    <n v="1940"/>
    <x v="0"/>
    <x v="0"/>
    <s v="USD"/>
    <n v="1408278144"/>
    <n v="1404822144"/>
    <b v="0"/>
    <n v="19"/>
    <b v="1"/>
    <n v="155.20000000000002"/>
    <n v="979.5"/>
    <x v="0"/>
    <x v="0"/>
  </r>
  <r>
    <n v="20000"/>
    <n v="22345"/>
    <x v="0"/>
    <x v="4"/>
    <s v="NZD"/>
    <n v="1416113833"/>
    <n v="1413518233"/>
    <b v="0"/>
    <n v="150"/>
    <b v="1"/>
    <n v="111.72500000000001"/>
    <n v="11247.5"/>
    <x v="0"/>
    <x v="0"/>
  </r>
  <r>
    <n v="12000"/>
    <n v="12042"/>
    <x v="0"/>
    <x v="0"/>
    <s v="USD"/>
    <n v="1450307284"/>
    <n v="1447715284"/>
    <b v="0"/>
    <n v="71"/>
    <b v="1"/>
    <n v="100.35000000000001"/>
    <n v="6056.5"/>
    <x v="0"/>
    <x v="0"/>
  </r>
  <r>
    <n v="3000"/>
    <n v="3700"/>
    <x v="0"/>
    <x v="1"/>
    <s v="GBP"/>
    <n v="1406045368"/>
    <n v="1403453368"/>
    <b v="0"/>
    <n v="117"/>
    <b v="1"/>
    <n v="123.33333333333334"/>
    <n v="1908.5"/>
    <x v="0"/>
    <x v="0"/>
  </r>
  <r>
    <n v="4000"/>
    <n v="4051.99"/>
    <x v="0"/>
    <x v="0"/>
    <s v="USD"/>
    <n v="1408604515"/>
    <n v="1406012515"/>
    <b v="0"/>
    <n v="53"/>
    <b v="1"/>
    <n v="101.29975"/>
    <n v="2052.4949999999999"/>
    <x v="0"/>
    <x v="0"/>
  </r>
  <r>
    <n v="13"/>
    <n v="13"/>
    <x v="0"/>
    <x v="0"/>
    <s v="USD"/>
    <n v="1453748434"/>
    <n v="1452193234"/>
    <b v="0"/>
    <n v="1"/>
    <b v="1"/>
    <n v="100"/>
    <n v="7"/>
    <x v="0"/>
    <x v="0"/>
  </r>
  <r>
    <n v="28450"/>
    <n v="28520"/>
    <x v="0"/>
    <x v="0"/>
    <s v="USD"/>
    <n v="1463111940"/>
    <n v="1459523017"/>
    <b v="0"/>
    <n v="89"/>
    <b v="1"/>
    <n v="100.24604569420035"/>
    <n v="14304.5"/>
    <x v="0"/>
    <x v="0"/>
  </r>
  <r>
    <n v="5250"/>
    <n v="5360"/>
    <x v="0"/>
    <x v="0"/>
    <s v="USD"/>
    <n v="1447001501"/>
    <n v="1444405901"/>
    <b v="0"/>
    <n v="64"/>
    <b v="1"/>
    <n v="102.0952380952381"/>
    <n v="2712"/>
    <x v="0"/>
    <x v="0"/>
  </r>
  <r>
    <n v="2600"/>
    <n v="3392"/>
    <x v="0"/>
    <x v="0"/>
    <s v="USD"/>
    <n v="1407224601"/>
    <n v="1405928601"/>
    <b v="0"/>
    <n v="68"/>
    <b v="1"/>
    <n v="130.46153846153845"/>
    <n v="1730"/>
    <x v="0"/>
    <x v="0"/>
  </r>
  <r>
    <n v="1000"/>
    <n v="1665"/>
    <x v="0"/>
    <x v="0"/>
    <s v="USD"/>
    <n v="1430179200"/>
    <n v="1428130814"/>
    <b v="0"/>
    <n v="28"/>
    <b v="1"/>
    <n v="166.5"/>
    <n v="846.5"/>
    <x v="0"/>
    <x v="0"/>
  </r>
  <r>
    <n v="6000"/>
    <n v="8529"/>
    <x v="0"/>
    <x v="0"/>
    <s v="USD"/>
    <n v="1428128525"/>
    <n v="1425540125"/>
    <b v="0"/>
    <n v="44"/>
    <b v="1"/>
    <n v="142.15"/>
    <n v="4286.5"/>
    <x v="0"/>
    <x v="0"/>
  </r>
  <r>
    <n v="22000"/>
    <n v="40357"/>
    <x v="0"/>
    <x v="0"/>
    <s v="USD"/>
    <n v="1425055079"/>
    <n v="1422463079"/>
    <b v="0"/>
    <n v="253"/>
    <b v="1"/>
    <n v="183.44090909090909"/>
    <n v="20305"/>
    <x v="0"/>
    <x v="0"/>
  </r>
  <r>
    <n v="2500"/>
    <n v="2751"/>
    <x v="0"/>
    <x v="0"/>
    <s v="USD"/>
    <n v="1368235344"/>
    <n v="1365643344"/>
    <b v="0"/>
    <n v="66"/>
    <b v="1"/>
    <n v="110.04"/>
    <n v="1408.5"/>
    <x v="0"/>
    <x v="0"/>
  </r>
  <r>
    <n v="25000"/>
    <n v="32745"/>
    <x v="0"/>
    <x v="1"/>
    <s v="GBP"/>
    <n v="1401058740"/>
    <n v="1398388068"/>
    <b v="0"/>
    <n v="217"/>
    <b v="1"/>
    <n v="130.98000000000002"/>
    <n v="16481"/>
    <x v="0"/>
    <x v="0"/>
  </r>
  <r>
    <n v="2000"/>
    <n v="2027"/>
    <x v="0"/>
    <x v="0"/>
    <s v="USD"/>
    <n v="1403150400"/>
    <n v="1401426488"/>
    <b v="0"/>
    <n v="16"/>
    <b v="1"/>
    <n v="101.35000000000001"/>
    <n v="1021.5"/>
    <x v="0"/>
    <x v="0"/>
  </r>
  <r>
    <n v="2000"/>
    <n v="2000"/>
    <x v="0"/>
    <x v="0"/>
    <s v="USD"/>
    <n v="1412516354"/>
    <n v="1409924354"/>
    <b v="0"/>
    <n v="19"/>
    <b v="1"/>
    <n v="100"/>
    <n v="1009.5"/>
    <x v="0"/>
    <x v="0"/>
  </r>
  <r>
    <n v="14000"/>
    <n v="19860"/>
    <x v="0"/>
    <x v="0"/>
    <s v="USD"/>
    <n v="1419780026"/>
    <n v="1417188026"/>
    <b v="0"/>
    <n v="169"/>
    <b v="1"/>
    <n v="141.85714285714286"/>
    <n v="10014.5"/>
    <x v="0"/>
    <x v="0"/>
  </r>
  <r>
    <n v="10000"/>
    <n v="30866"/>
    <x v="0"/>
    <x v="0"/>
    <s v="USD"/>
    <n v="1405209600"/>
    <n v="1402599486"/>
    <b v="0"/>
    <n v="263"/>
    <b v="1"/>
    <n v="308.65999999999997"/>
    <n v="15564.5"/>
    <x v="0"/>
    <x v="0"/>
  </r>
  <r>
    <n v="2000"/>
    <n v="2000"/>
    <x v="0"/>
    <x v="0"/>
    <s v="USD"/>
    <n v="1412648537"/>
    <n v="1408760537"/>
    <b v="0"/>
    <n v="15"/>
    <b v="1"/>
    <n v="100"/>
    <n v="1007.5"/>
    <x v="0"/>
    <x v="0"/>
  </r>
  <r>
    <n v="5000"/>
    <n v="6000"/>
    <x v="0"/>
    <x v="0"/>
    <s v="USD"/>
    <n v="1461769107"/>
    <n v="1459177107"/>
    <b v="0"/>
    <n v="61"/>
    <b v="1"/>
    <n v="120"/>
    <n v="3030.5"/>
    <x v="0"/>
    <x v="0"/>
  </r>
  <r>
    <n v="8400"/>
    <n v="8750"/>
    <x v="0"/>
    <x v="2"/>
    <s v="AUD"/>
    <n v="1450220974"/>
    <n v="1447628974"/>
    <b v="0"/>
    <n v="45"/>
    <b v="1"/>
    <n v="104.16666666666667"/>
    <n v="4397.5"/>
    <x v="0"/>
    <x v="0"/>
  </r>
  <r>
    <n v="5000"/>
    <n v="5380.55"/>
    <x v="0"/>
    <x v="0"/>
    <s v="USD"/>
    <n v="1419021607"/>
    <n v="1413834007"/>
    <b v="0"/>
    <n v="70"/>
    <b v="1"/>
    <n v="107.61100000000002"/>
    <n v="2725.2750000000001"/>
    <x v="0"/>
    <x v="0"/>
  </r>
  <r>
    <n v="2000"/>
    <n v="2159"/>
    <x v="0"/>
    <x v="1"/>
    <s v="GBP"/>
    <n v="1425211200"/>
    <n v="1422534260"/>
    <b v="0"/>
    <n v="38"/>
    <b v="1"/>
    <n v="107.94999999999999"/>
    <n v="1098.5"/>
    <x v="0"/>
    <x v="0"/>
  </r>
  <r>
    <n v="12000"/>
    <n v="12000"/>
    <x v="0"/>
    <x v="0"/>
    <s v="USD"/>
    <n v="1445660045"/>
    <n v="1443068045"/>
    <b v="0"/>
    <n v="87"/>
    <b v="1"/>
    <n v="100"/>
    <n v="6043.5"/>
    <x v="0"/>
    <x v="0"/>
  </r>
  <r>
    <n v="600"/>
    <n v="600"/>
    <x v="0"/>
    <x v="1"/>
    <s v="GBP"/>
    <n v="1422637200"/>
    <n v="1419271458"/>
    <b v="0"/>
    <n v="22"/>
    <b v="1"/>
    <n v="100"/>
    <n v="311"/>
    <x v="0"/>
    <x v="0"/>
  </r>
  <r>
    <n v="11000"/>
    <n v="14082"/>
    <x v="0"/>
    <x v="0"/>
    <s v="USD"/>
    <n v="1439245037"/>
    <n v="1436653037"/>
    <b v="0"/>
    <n v="119"/>
    <b v="1"/>
    <n v="128.0181818181818"/>
    <n v="7100.5"/>
    <x v="0"/>
    <x v="0"/>
  </r>
  <r>
    <n v="10000"/>
    <n v="11621"/>
    <x v="0"/>
    <x v="0"/>
    <s v="USD"/>
    <n v="1405615846"/>
    <n v="1403023846"/>
    <b v="0"/>
    <n v="52"/>
    <b v="1"/>
    <n v="116.21"/>
    <n v="5836.5"/>
    <x v="0"/>
    <x v="0"/>
  </r>
  <r>
    <n v="3000"/>
    <n v="3289"/>
    <x v="0"/>
    <x v="0"/>
    <s v="USD"/>
    <n v="1396648800"/>
    <n v="1395407445"/>
    <b v="0"/>
    <n v="117"/>
    <b v="1"/>
    <n v="109.63333333333334"/>
    <n v="1703"/>
    <x v="0"/>
    <x v="0"/>
  </r>
  <r>
    <n v="10000"/>
    <n v="10100"/>
    <x v="0"/>
    <x v="0"/>
    <s v="USD"/>
    <n v="1451063221"/>
    <n v="1448471221"/>
    <b v="0"/>
    <n v="52"/>
    <b v="1"/>
    <n v="101"/>
    <n v="5076"/>
    <x v="0"/>
    <x v="0"/>
  </r>
  <r>
    <n v="8600"/>
    <n v="11090"/>
    <x v="0"/>
    <x v="0"/>
    <s v="USD"/>
    <n v="1464390916"/>
    <n v="1462576516"/>
    <b v="0"/>
    <n v="86"/>
    <b v="1"/>
    <n v="128.95348837209301"/>
    <n v="5588"/>
    <x v="0"/>
    <x v="0"/>
  </r>
  <r>
    <n v="8000"/>
    <n v="8581"/>
    <x v="0"/>
    <x v="1"/>
    <s v="GBP"/>
    <n v="1433779200"/>
    <n v="1432559424"/>
    <b v="0"/>
    <n v="174"/>
    <b v="1"/>
    <n v="107.26249999999999"/>
    <n v="4377.5"/>
    <x v="0"/>
    <x v="0"/>
  </r>
  <r>
    <n v="15000"/>
    <n v="15285"/>
    <x v="0"/>
    <x v="0"/>
    <s v="USD"/>
    <n v="1429991962"/>
    <n v="1427399962"/>
    <b v="0"/>
    <n v="69"/>
    <b v="1"/>
    <n v="101.89999999999999"/>
    <n v="7677"/>
    <x v="0"/>
    <x v="0"/>
  </r>
  <r>
    <n v="10000"/>
    <n v="10291"/>
    <x v="0"/>
    <x v="0"/>
    <s v="USD"/>
    <n v="1416423172"/>
    <n v="1413827572"/>
    <b v="0"/>
    <n v="75"/>
    <b v="1"/>
    <n v="102.91"/>
    <n v="5183"/>
    <x v="0"/>
    <x v="0"/>
  </r>
  <r>
    <n v="20000"/>
    <n v="20025.14"/>
    <x v="0"/>
    <x v="0"/>
    <s v="USD"/>
    <n v="1442264400"/>
    <n v="1439530776"/>
    <b v="0"/>
    <n v="33"/>
    <b v="1"/>
    <n v="100.12570000000001"/>
    <n v="10029.07"/>
    <x v="0"/>
    <x v="0"/>
  </r>
  <r>
    <n v="4500"/>
    <n v="4648.33"/>
    <x v="0"/>
    <x v="1"/>
    <s v="GBP"/>
    <n v="1395532800"/>
    <n v="1393882717"/>
    <b v="0"/>
    <n v="108"/>
    <b v="1"/>
    <n v="103.29622222222221"/>
    <n v="2378.165"/>
    <x v="0"/>
    <x v="1"/>
  </r>
  <r>
    <n v="5000"/>
    <n v="7415"/>
    <x v="0"/>
    <x v="0"/>
    <s v="USD"/>
    <n v="1370547157"/>
    <n v="1368646357"/>
    <b v="0"/>
    <n v="23"/>
    <b v="1"/>
    <n v="148.30000000000001"/>
    <n v="3719"/>
    <x v="0"/>
    <x v="1"/>
  </r>
  <r>
    <n v="3000"/>
    <n v="4642"/>
    <x v="0"/>
    <x v="0"/>
    <s v="USD"/>
    <n v="1362337878"/>
    <n v="1360177878"/>
    <b v="0"/>
    <n v="48"/>
    <b v="1"/>
    <n v="154.73333333333332"/>
    <n v="2345"/>
    <x v="0"/>
    <x v="1"/>
  </r>
  <r>
    <n v="2000"/>
    <n v="2270.37"/>
    <x v="0"/>
    <x v="0"/>
    <s v="USD"/>
    <n v="1388206740"/>
    <n v="1386194013"/>
    <b v="0"/>
    <n v="64"/>
    <b v="1"/>
    <n v="113.51849999999999"/>
    <n v="1167.1849999999999"/>
    <x v="0"/>
    <x v="1"/>
  </r>
  <r>
    <n v="1200"/>
    <n v="2080"/>
    <x v="0"/>
    <x v="0"/>
    <s v="USD"/>
    <n v="1373243181"/>
    <n v="1370651181"/>
    <b v="0"/>
    <n v="24"/>
    <b v="1"/>
    <n v="173.33333333333334"/>
    <n v="1052"/>
    <x v="0"/>
    <x v="1"/>
  </r>
  <r>
    <n v="7000"/>
    <n v="7527"/>
    <x v="0"/>
    <x v="5"/>
    <s v="CAD"/>
    <n v="1407736740"/>
    <n v="1405453354"/>
    <b v="0"/>
    <n v="57"/>
    <b v="1"/>
    <n v="107.52857142857141"/>
    <n v="3792"/>
    <x v="0"/>
    <x v="1"/>
  </r>
  <r>
    <n v="2000"/>
    <n v="2372"/>
    <x v="0"/>
    <x v="0"/>
    <s v="USD"/>
    <n v="1468873420"/>
    <n v="1466281420"/>
    <b v="0"/>
    <n v="26"/>
    <b v="1"/>
    <n v="118.6"/>
    <n v="1199"/>
    <x v="0"/>
    <x v="1"/>
  </r>
  <r>
    <n v="2000"/>
    <n v="2325"/>
    <x v="0"/>
    <x v="0"/>
    <s v="USD"/>
    <n v="1342360804"/>
    <n v="1339768804"/>
    <b v="0"/>
    <n v="20"/>
    <b v="1"/>
    <n v="116.25000000000001"/>
    <n v="1172.5"/>
    <x v="0"/>
    <x v="1"/>
  </r>
  <r>
    <n v="600"/>
    <n v="763"/>
    <x v="0"/>
    <x v="1"/>
    <s v="GBP"/>
    <n v="1393162791"/>
    <n v="1390570791"/>
    <b v="0"/>
    <n v="36"/>
    <b v="1"/>
    <n v="127.16666666666667"/>
    <n v="399.5"/>
    <x v="0"/>
    <x v="1"/>
  </r>
  <r>
    <n v="10000"/>
    <n v="11094.23"/>
    <x v="0"/>
    <x v="0"/>
    <s v="USD"/>
    <n v="1317538740"/>
    <n v="1314765025"/>
    <b v="0"/>
    <n v="178"/>
    <b v="1"/>
    <n v="110.9423"/>
    <n v="5636.1149999999998"/>
    <x v="0"/>
    <x v="1"/>
  </r>
  <r>
    <n v="500"/>
    <n v="636"/>
    <x v="0"/>
    <x v="0"/>
    <s v="USD"/>
    <n v="1315171845"/>
    <n v="1309987845"/>
    <b v="0"/>
    <n v="17"/>
    <b v="1"/>
    <n v="127.2"/>
    <n v="326.5"/>
    <x v="0"/>
    <x v="1"/>
  </r>
  <r>
    <n v="1800"/>
    <n v="2231"/>
    <x v="0"/>
    <x v="0"/>
    <s v="USD"/>
    <n v="1338186657"/>
    <n v="1333002657"/>
    <b v="0"/>
    <n v="32"/>
    <b v="1"/>
    <n v="123.94444444444443"/>
    <n v="1131.5"/>
    <x v="0"/>
    <x v="1"/>
  </r>
  <r>
    <n v="2200"/>
    <n v="2385"/>
    <x v="0"/>
    <x v="0"/>
    <s v="USD"/>
    <n v="1352937600"/>
    <n v="1351210481"/>
    <b v="0"/>
    <n v="41"/>
    <b v="1"/>
    <n v="108.40909090909091"/>
    <n v="1213"/>
    <x v="0"/>
    <x v="1"/>
  </r>
  <r>
    <n v="900"/>
    <n v="900"/>
    <x v="0"/>
    <x v="0"/>
    <s v="USD"/>
    <n v="1304395140"/>
    <n v="1297620584"/>
    <b v="0"/>
    <n v="18"/>
    <b v="1"/>
    <n v="100"/>
    <n v="459"/>
    <x v="0"/>
    <x v="1"/>
  </r>
  <r>
    <n v="500"/>
    <n v="564.66"/>
    <x v="0"/>
    <x v="6"/>
    <s v="EUR"/>
    <n v="1453376495"/>
    <n v="1450784495"/>
    <b v="0"/>
    <n v="29"/>
    <b v="1"/>
    <n v="112.93199999999999"/>
    <n v="296.83"/>
    <x v="0"/>
    <x v="1"/>
  </r>
  <r>
    <n v="3500"/>
    <n v="4040"/>
    <x v="0"/>
    <x v="0"/>
    <s v="USD"/>
    <n v="1366693272"/>
    <n v="1364101272"/>
    <b v="0"/>
    <n v="47"/>
    <b v="1"/>
    <n v="115.42857142857143"/>
    <n v="2043.5"/>
    <x v="0"/>
    <x v="1"/>
  </r>
  <r>
    <n v="300"/>
    <n v="460"/>
    <x v="0"/>
    <x v="0"/>
    <s v="USD"/>
    <n v="1325007358"/>
    <n v="1319819758"/>
    <b v="0"/>
    <n v="15"/>
    <b v="1"/>
    <n v="153.33333333333334"/>
    <n v="237.5"/>
    <x v="0"/>
    <x v="1"/>
  </r>
  <r>
    <n v="400"/>
    <n v="1570"/>
    <x v="0"/>
    <x v="0"/>
    <s v="USD"/>
    <n v="1337569140"/>
    <n v="1332991717"/>
    <b v="0"/>
    <n v="26"/>
    <b v="1"/>
    <n v="392.5"/>
    <n v="798"/>
    <x v="0"/>
    <x v="1"/>
  </r>
  <r>
    <n v="50"/>
    <n v="1351"/>
    <x v="0"/>
    <x v="6"/>
    <s v="EUR"/>
    <n v="1472751121"/>
    <n v="1471887121"/>
    <b v="0"/>
    <n v="35"/>
    <b v="1"/>
    <n v="2702"/>
    <n v="693"/>
    <x v="0"/>
    <x v="1"/>
  </r>
  <r>
    <n v="1300"/>
    <n v="1651"/>
    <x v="0"/>
    <x v="1"/>
    <s v="GBP"/>
    <n v="1398451093"/>
    <n v="1395859093"/>
    <b v="0"/>
    <n v="41"/>
    <b v="1"/>
    <n v="127"/>
    <n v="846"/>
    <x v="0"/>
    <x v="1"/>
  </r>
  <r>
    <n v="12000"/>
    <n v="12870"/>
    <x v="0"/>
    <x v="0"/>
    <s v="USD"/>
    <n v="1386640856"/>
    <n v="1383616856"/>
    <b v="0"/>
    <n v="47"/>
    <b v="1"/>
    <n v="107.25"/>
    <n v="6458.5"/>
    <x v="0"/>
    <x v="1"/>
  </r>
  <r>
    <n v="750"/>
    <n v="1485"/>
    <x v="0"/>
    <x v="0"/>
    <s v="USD"/>
    <n v="1342234920"/>
    <n v="1341892127"/>
    <b v="0"/>
    <n v="28"/>
    <b v="1"/>
    <n v="198"/>
    <n v="756.5"/>
    <x v="0"/>
    <x v="1"/>
  </r>
  <r>
    <n v="4000"/>
    <n v="4000.5"/>
    <x v="0"/>
    <x v="0"/>
    <s v="USD"/>
    <n v="1318189261"/>
    <n v="1315597261"/>
    <b v="0"/>
    <n v="100"/>
    <b v="1"/>
    <n v="100.01249999999999"/>
    <n v="2050.25"/>
    <x v="0"/>
    <x v="1"/>
  </r>
  <r>
    <n v="200"/>
    <n v="205"/>
    <x v="0"/>
    <x v="1"/>
    <s v="GBP"/>
    <n v="1424604600"/>
    <n v="1423320389"/>
    <b v="0"/>
    <n v="13"/>
    <b v="1"/>
    <n v="102.49999999999999"/>
    <n v="109"/>
    <x v="0"/>
    <x v="1"/>
  </r>
  <r>
    <n v="500"/>
    <n v="500"/>
    <x v="0"/>
    <x v="0"/>
    <s v="USD"/>
    <n v="1305483086"/>
    <n v="1302891086"/>
    <b v="0"/>
    <n v="7"/>
    <b v="1"/>
    <n v="100"/>
    <n v="253.5"/>
    <x v="0"/>
    <x v="1"/>
  </r>
  <r>
    <n v="1200"/>
    <n v="1506"/>
    <x v="0"/>
    <x v="0"/>
    <s v="USD"/>
    <n v="1316746837"/>
    <n v="1314154837"/>
    <b v="0"/>
    <n v="21"/>
    <b v="1"/>
    <n v="125.49999999999999"/>
    <n v="763.5"/>
    <x v="0"/>
    <x v="1"/>
  </r>
  <r>
    <n v="6000"/>
    <n v="6388"/>
    <x v="0"/>
    <x v="6"/>
    <s v="EUR"/>
    <n v="1451226045"/>
    <n v="1444828845"/>
    <b v="0"/>
    <n v="17"/>
    <b v="1"/>
    <n v="106.46666666666667"/>
    <n v="3202.5"/>
    <x v="0"/>
    <x v="1"/>
  </r>
  <r>
    <n v="2500"/>
    <n v="2615"/>
    <x v="0"/>
    <x v="0"/>
    <s v="USD"/>
    <n v="1275529260"/>
    <n v="1274705803"/>
    <b v="0"/>
    <n v="25"/>
    <b v="1"/>
    <n v="104.60000000000001"/>
    <n v="1320"/>
    <x v="0"/>
    <x v="1"/>
  </r>
  <r>
    <n v="3500"/>
    <n v="3600"/>
    <x v="0"/>
    <x v="0"/>
    <s v="USD"/>
    <n v="1403452131"/>
    <n v="1401205731"/>
    <b v="0"/>
    <n v="60"/>
    <b v="1"/>
    <n v="102.85714285714285"/>
    <n v="1830"/>
    <x v="0"/>
    <x v="1"/>
  </r>
  <r>
    <n v="6000"/>
    <n v="6904"/>
    <x v="0"/>
    <x v="0"/>
    <s v="USD"/>
    <n v="1370196192"/>
    <n v="1368036192"/>
    <b v="0"/>
    <n v="56"/>
    <b v="1"/>
    <n v="115.06666666666668"/>
    <n v="3480"/>
    <x v="0"/>
    <x v="1"/>
  </r>
  <r>
    <n v="500"/>
    <n v="502"/>
    <x v="0"/>
    <x v="0"/>
    <s v="USD"/>
    <n v="1310454499"/>
    <n v="1307862499"/>
    <b v="0"/>
    <n v="16"/>
    <b v="1"/>
    <n v="100.4"/>
    <n v="259"/>
    <x v="0"/>
    <x v="1"/>
  </r>
  <r>
    <n v="3000"/>
    <n v="3600"/>
    <x v="0"/>
    <x v="0"/>
    <s v="USD"/>
    <n v="1305625164"/>
    <n v="1300354764"/>
    <b v="0"/>
    <n v="46"/>
    <b v="1"/>
    <n v="120"/>
    <n v="1823"/>
    <x v="0"/>
    <x v="1"/>
  </r>
  <r>
    <n v="5000"/>
    <n v="5260"/>
    <x v="0"/>
    <x v="5"/>
    <s v="CAD"/>
    <n v="1485936000"/>
    <n v="1481949983"/>
    <b v="0"/>
    <n v="43"/>
    <b v="1"/>
    <n v="105.2"/>
    <n v="2651.5"/>
    <x v="0"/>
    <x v="1"/>
  </r>
  <r>
    <n v="1000"/>
    <n v="1106"/>
    <x v="0"/>
    <x v="0"/>
    <s v="USD"/>
    <n v="1341349200"/>
    <n v="1338928537"/>
    <b v="0"/>
    <n v="15"/>
    <b v="1"/>
    <n v="110.60000000000001"/>
    <n v="560.5"/>
    <x v="0"/>
    <x v="1"/>
  </r>
  <r>
    <n v="250"/>
    <n v="260"/>
    <x v="0"/>
    <x v="1"/>
    <s v="GBP"/>
    <n v="1396890822"/>
    <n v="1395162822"/>
    <b v="0"/>
    <n v="12"/>
    <b v="1"/>
    <n v="104"/>
    <n v="136"/>
    <x v="0"/>
    <x v="1"/>
  </r>
  <r>
    <n v="350"/>
    <n v="460"/>
    <x v="0"/>
    <x v="0"/>
    <s v="USD"/>
    <n v="1330214841"/>
    <n v="1327622841"/>
    <b v="0"/>
    <n v="21"/>
    <b v="1"/>
    <n v="131.42857142857142"/>
    <n v="240.5"/>
    <x v="0"/>
    <x v="1"/>
  </r>
  <r>
    <n v="1500"/>
    <n v="1720"/>
    <x v="0"/>
    <x v="0"/>
    <s v="USD"/>
    <n v="1280631600"/>
    <n v="1274889241"/>
    <b v="0"/>
    <n v="34"/>
    <b v="1"/>
    <n v="114.66666666666667"/>
    <n v="877"/>
    <x v="0"/>
    <x v="1"/>
  </r>
  <r>
    <n v="400"/>
    <n v="425"/>
    <x v="0"/>
    <x v="0"/>
    <s v="USD"/>
    <n v="1310440482"/>
    <n v="1307848482"/>
    <b v="0"/>
    <n v="8"/>
    <b v="1"/>
    <n v="106.25"/>
    <n v="216.5"/>
    <x v="0"/>
    <x v="1"/>
  </r>
  <r>
    <n v="3200"/>
    <n v="3400"/>
    <x v="0"/>
    <x v="0"/>
    <s v="USD"/>
    <n v="1354923000"/>
    <n v="1351796674"/>
    <b v="0"/>
    <n v="60"/>
    <b v="1"/>
    <n v="106.25"/>
    <n v="1730"/>
    <x v="0"/>
    <x v="1"/>
  </r>
  <r>
    <n v="1500"/>
    <n v="1590.29"/>
    <x v="0"/>
    <x v="0"/>
    <s v="USD"/>
    <n v="1390426799"/>
    <n v="1387834799"/>
    <b v="0"/>
    <n v="39"/>
    <b v="1"/>
    <n v="106.01933333333334"/>
    <n v="814.64499999999998"/>
    <x v="0"/>
    <x v="1"/>
  </r>
  <r>
    <n v="5000"/>
    <n v="5000"/>
    <x v="0"/>
    <x v="0"/>
    <s v="USD"/>
    <n v="1352055886"/>
    <n v="1350324286"/>
    <b v="0"/>
    <n v="26"/>
    <b v="1"/>
    <n v="100"/>
    <n v="2513"/>
    <x v="0"/>
    <x v="1"/>
  </r>
  <r>
    <n v="3500"/>
    <n v="3500"/>
    <x v="0"/>
    <x v="0"/>
    <s v="USD"/>
    <n v="1359052710"/>
    <n v="1356979110"/>
    <b v="0"/>
    <n v="35"/>
    <b v="1"/>
    <n v="100"/>
    <n v="1767.5"/>
    <x v="0"/>
    <x v="1"/>
  </r>
  <r>
    <n v="6000"/>
    <n v="7665"/>
    <x v="0"/>
    <x v="0"/>
    <s v="USD"/>
    <n v="1293073733"/>
    <n v="1290481733"/>
    <b v="0"/>
    <n v="65"/>
    <b v="1"/>
    <n v="127.75000000000001"/>
    <n v="3865"/>
    <x v="0"/>
    <x v="1"/>
  </r>
  <r>
    <n v="1300"/>
    <n v="1367"/>
    <x v="0"/>
    <x v="1"/>
    <s v="GBP"/>
    <n v="1394220030"/>
    <n v="1392232830"/>
    <b v="0"/>
    <n v="49"/>
    <b v="1"/>
    <n v="105.15384615384616"/>
    <n v="708"/>
    <x v="0"/>
    <x v="1"/>
  </r>
  <r>
    <n v="500"/>
    <n v="600"/>
    <x v="0"/>
    <x v="0"/>
    <s v="USD"/>
    <n v="1301792400"/>
    <n v="1299775266"/>
    <b v="0"/>
    <n v="10"/>
    <b v="1"/>
    <n v="120"/>
    <n v="305"/>
    <x v="0"/>
    <x v="1"/>
  </r>
  <r>
    <n v="2200"/>
    <n v="2363"/>
    <x v="0"/>
    <x v="0"/>
    <s v="USD"/>
    <n v="1463184000"/>
    <n v="1461605020"/>
    <b v="0"/>
    <n v="60"/>
    <b v="1"/>
    <n v="107.40909090909089"/>
    <n v="1211.5"/>
    <x v="0"/>
    <x v="1"/>
  </r>
  <r>
    <n v="5000"/>
    <n v="5025"/>
    <x v="0"/>
    <x v="0"/>
    <s v="USD"/>
    <n v="1333391901"/>
    <n v="1332182301"/>
    <b v="0"/>
    <n v="27"/>
    <b v="1"/>
    <n v="100.49999999999999"/>
    <n v="2526"/>
    <x v="0"/>
    <x v="1"/>
  </r>
  <r>
    <n v="7500"/>
    <n v="7685"/>
    <x v="0"/>
    <x v="0"/>
    <s v="USD"/>
    <n v="1303688087"/>
    <n v="1301787287"/>
    <b v="0"/>
    <n v="69"/>
    <b v="1"/>
    <n v="102.46666666666667"/>
    <n v="3877"/>
    <x v="0"/>
    <x v="1"/>
  </r>
  <r>
    <n v="1500"/>
    <n v="3700"/>
    <x v="0"/>
    <x v="0"/>
    <s v="USD"/>
    <n v="1370011370"/>
    <n v="1364827370"/>
    <b v="0"/>
    <n v="47"/>
    <b v="1"/>
    <n v="246.66666666666669"/>
    <n v="1873.5"/>
    <x v="0"/>
    <x v="1"/>
  </r>
  <r>
    <n v="1000"/>
    <n v="2195"/>
    <x v="0"/>
    <x v="0"/>
    <s v="USD"/>
    <n v="1298680630"/>
    <n v="1296088630"/>
    <b v="0"/>
    <n v="47"/>
    <b v="1"/>
    <n v="219.49999999999997"/>
    <n v="1121"/>
    <x v="0"/>
    <x v="1"/>
  </r>
  <r>
    <n v="1300"/>
    <n v="1700"/>
    <x v="0"/>
    <x v="0"/>
    <s v="USD"/>
    <n v="1384408740"/>
    <n v="1381445253"/>
    <b v="0"/>
    <n v="26"/>
    <b v="1"/>
    <n v="130.76923076923077"/>
    <n v="863"/>
    <x v="0"/>
    <x v="1"/>
  </r>
  <r>
    <n v="3500"/>
    <n v="5410"/>
    <x v="0"/>
    <x v="2"/>
    <s v="AUD"/>
    <n v="1433059187"/>
    <n v="1430467187"/>
    <b v="0"/>
    <n v="53"/>
    <b v="1"/>
    <n v="154.57142857142858"/>
    <n v="2731.5"/>
    <x v="0"/>
    <x v="1"/>
  </r>
  <r>
    <n v="5000"/>
    <n v="5200"/>
    <x v="0"/>
    <x v="0"/>
    <s v="USD"/>
    <n v="1397354400"/>
    <n v="1395277318"/>
    <b v="0"/>
    <n v="81"/>
    <b v="1"/>
    <n v="104"/>
    <n v="2640.5"/>
    <x v="0"/>
    <x v="1"/>
  </r>
  <r>
    <n v="5000"/>
    <n v="7050"/>
    <x v="0"/>
    <x v="0"/>
    <s v="USD"/>
    <n v="1312642800"/>
    <n v="1311963128"/>
    <b v="0"/>
    <n v="78"/>
    <b v="1"/>
    <n v="141"/>
    <n v="3564"/>
    <x v="0"/>
    <x v="1"/>
  </r>
  <r>
    <n v="3000"/>
    <n v="3100"/>
    <x v="0"/>
    <x v="0"/>
    <s v="USD"/>
    <n v="1326436488"/>
    <n v="1321252488"/>
    <b v="0"/>
    <n v="35"/>
    <b v="1"/>
    <n v="103.33333333333334"/>
    <n v="1567.5"/>
    <x v="0"/>
    <x v="1"/>
  </r>
  <r>
    <n v="450"/>
    <n v="632"/>
    <x v="0"/>
    <x v="0"/>
    <s v="USD"/>
    <n v="1328377444"/>
    <n v="1326217444"/>
    <b v="0"/>
    <n v="22"/>
    <b v="1"/>
    <n v="140.44444444444443"/>
    <n v="327"/>
    <x v="0"/>
    <x v="1"/>
  </r>
  <r>
    <n v="3500"/>
    <n v="3978"/>
    <x v="0"/>
    <x v="0"/>
    <s v="USD"/>
    <n v="1302260155"/>
    <n v="1298289355"/>
    <b v="0"/>
    <n v="57"/>
    <b v="1"/>
    <n v="113.65714285714286"/>
    <n v="2017.5"/>
    <x v="0"/>
    <x v="1"/>
  </r>
  <r>
    <n v="4500"/>
    <n v="4522.22"/>
    <x v="0"/>
    <x v="0"/>
    <s v="USD"/>
    <n v="1276110000"/>
    <n v="1268337744"/>
    <b v="0"/>
    <n v="27"/>
    <b v="1"/>
    <n v="100.49377777777779"/>
    <n v="2274.61"/>
    <x v="0"/>
    <x v="1"/>
  </r>
  <r>
    <n v="5000"/>
    <n v="5651.58"/>
    <x v="0"/>
    <x v="0"/>
    <s v="USD"/>
    <n v="1311902236"/>
    <n v="1309310236"/>
    <b v="0"/>
    <n v="39"/>
    <b v="1"/>
    <n v="113.03159999999998"/>
    <n v="2845.29"/>
    <x v="0"/>
    <x v="1"/>
  </r>
  <r>
    <n v="3250"/>
    <n v="3398.1"/>
    <x v="0"/>
    <x v="0"/>
    <s v="USD"/>
    <n v="1313276400"/>
    <n v="1310693986"/>
    <b v="0"/>
    <n v="37"/>
    <b v="1"/>
    <n v="104.55692307692308"/>
    <n v="1717.55"/>
    <x v="0"/>
    <x v="1"/>
  </r>
  <r>
    <n v="70000"/>
    <n v="10"/>
    <x v="1"/>
    <x v="7"/>
    <s v="HKD"/>
    <n v="1475457107"/>
    <n v="1472865107"/>
    <b v="0"/>
    <n v="1"/>
    <b v="0"/>
    <n v="1.4285714285714287E-2"/>
    <n v="5.5"/>
    <x v="0"/>
    <x v="2"/>
  </r>
  <r>
    <n v="3000"/>
    <n v="1"/>
    <x v="1"/>
    <x v="0"/>
    <s v="USD"/>
    <n v="1429352160"/>
    <n v="1427993710"/>
    <b v="0"/>
    <n v="1"/>
    <b v="0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n v="0"/>
    <n v="0"/>
    <x v="0"/>
    <x v="2"/>
  </r>
  <r>
    <n v="55000"/>
    <n v="151"/>
    <x v="1"/>
    <x v="0"/>
    <s v="USD"/>
    <n v="1414533600"/>
    <n v="1411411564"/>
    <b v="0"/>
    <n v="6"/>
    <b v="0"/>
    <n v="0.27454545454545454"/>
    <n v="78.5"/>
    <x v="0"/>
    <x v="2"/>
  </r>
  <r>
    <n v="4000"/>
    <n v="0"/>
    <x v="1"/>
    <x v="0"/>
    <s v="USD"/>
    <n v="1431728242"/>
    <n v="1429568242"/>
    <b v="0"/>
    <n v="0"/>
    <b v="0"/>
    <n v="0"/>
    <n v="0"/>
    <x v="0"/>
    <x v="2"/>
  </r>
  <r>
    <n v="500"/>
    <n v="70"/>
    <x v="1"/>
    <x v="5"/>
    <s v="CAD"/>
    <n v="1486165880"/>
    <n v="1480981880"/>
    <b v="0"/>
    <n v="6"/>
    <b v="0"/>
    <n v="14.000000000000002"/>
    <n v="38"/>
    <x v="0"/>
    <x v="2"/>
  </r>
  <r>
    <n v="25000"/>
    <n v="1387"/>
    <x v="1"/>
    <x v="0"/>
    <s v="USD"/>
    <n v="1433988000"/>
    <n v="1431353337"/>
    <b v="0"/>
    <n v="13"/>
    <b v="0"/>
    <n v="5.548"/>
    <n v="700"/>
    <x v="0"/>
    <x v="2"/>
  </r>
  <r>
    <n v="8000"/>
    <n v="190"/>
    <x v="1"/>
    <x v="0"/>
    <s v="USD"/>
    <n v="1428069541"/>
    <n v="1425481141"/>
    <b v="0"/>
    <n v="4"/>
    <b v="0"/>
    <n v="2.375"/>
    <n v="97"/>
    <x v="0"/>
    <x v="2"/>
  </r>
  <r>
    <n v="100000"/>
    <n v="1867"/>
    <x v="1"/>
    <x v="0"/>
    <s v="USD"/>
    <n v="1476941293"/>
    <n v="1473917293"/>
    <b v="0"/>
    <n v="6"/>
    <b v="0"/>
    <n v="1.867"/>
    <n v="936.5"/>
    <x v="0"/>
    <x v="2"/>
  </r>
  <r>
    <n v="20000"/>
    <n v="0"/>
    <x v="1"/>
    <x v="0"/>
    <s v="USD"/>
    <n v="1414708183"/>
    <n v="1409524183"/>
    <b v="0"/>
    <n v="0"/>
    <b v="0"/>
    <n v="0"/>
    <n v="0"/>
    <x v="0"/>
    <x v="2"/>
  </r>
  <r>
    <n v="600"/>
    <n v="0"/>
    <x v="1"/>
    <x v="1"/>
    <s v="GBP"/>
    <n v="1402949760"/>
    <n v="1400536692"/>
    <b v="0"/>
    <n v="0"/>
    <b v="0"/>
    <n v="0"/>
    <n v="0"/>
    <x v="0"/>
    <x v="2"/>
  </r>
  <r>
    <n v="1200"/>
    <n v="0"/>
    <x v="1"/>
    <x v="0"/>
    <s v="USD"/>
    <n v="1467763200"/>
    <n v="1466453161"/>
    <b v="0"/>
    <n v="0"/>
    <b v="0"/>
    <n v="0"/>
    <n v="0"/>
    <x v="0"/>
    <x v="2"/>
  </r>
  <r>
    <n v="80000"/>
    <n v="7655"/>
    <x v="1"/>
    <x v="0"/>
    <s v="USD"/>
    <n v="1415392207"/>
    <n v="1411500607"/>
    <b v="0"/>
    <n v="81"/>
    <b v="0"/>
    <n v="9.5687499999999996"/>
    <n v="3868"/>
    <x v="0"/>
    <x v="2"/>
  </r>
  <r>
    <n v="71764"/>
    <n v="0"/>
    <x v="1"/>
    <x v="0"/>
    <s v="USD"/>
    <n v="1464715860"/>
    <n v="1462130584"/>
    <b v="0"/>
    <n v="0"/>
    <b v="0"/>
    <n v="0"/>
    <n v="0"/>
    <x v="0"/>
    <x v="2"/>
  </r>
  <r>
    <n v="5000"/>
    <n v="0"/>
    <x v="1"/>
    <x v="0"/>
    <s v="USD"/>
    <n v="1441386000"/>
    <n v="1438811418"/>
    <b v="0"/>
    <n v="0"/>
    <b v="0"/>
    <n v="0"/>
    <n v="0"/>
    <x v="0"/>
    <x v="2"/>
  </r>
  <r>
    <n v="3000"/>
    <n v="403"/>
    <x v="1"/>
    <x v="0"/>
    <s v="USD"/>
    <n v="1404241200"/>
    <n v="1401354597"/>
    <b v="0"/>
    <n v="5"/>
    <b v="0"/>
    <n v="13.433333333333334"/>
    <n v="204"/>
    <x v="0"/>
    <x v="2"/>
  </r>
  <r>
    <n v="3000"/>
    <n v="0"/>
    <x v="1"/>
    <x v="0"/>
    <s v="USD"/>
    <n v="1431771360"/>
    <n v="1427968234"/>
    <b v="0"/>
    <n v="0"/>
    <b v="0"/>
    <n v="0"/>
    <n v="0"/>
    <x v="0"/>
    <x v="2"/>
  </r>
  <r>
    <n v="55000"/>
    <n v="0"/>
    <x v="1"/>
    <x v="8"/>
    <s v="DKK"/>
    <n v="1444657593"/>
    <n v="1440337593"/>
    <b v="0"/>
    <n v="0"/>
    <b v="0"/>
    <n v="0"/>
    <n v="0"/>
    <x v="0"/>
    <x v="2"/>
  </r>
  <r>
    <n v="150000"/>
    <n v="4712"/>
    <x v="1"/>
    <x v="0"/>
    <s v="USD"/>
    <n v="1438405140"/>
    <n v="1435731041"/>
    <b v="0"/>
    <n v="58"/>
    <b v="0"/>
    <n v="3.1413333333333333"/>
    <n v="2385"/>
    <x v="0"/>
    <x v="2"/>
  </r>
  <r>
    <n v="500"/>
    <n v="500"/>
    <x v="1"/>
    <x v="0"/>
    <s v="USD"/>
    <n v="1436738772"/>
    <n v="1435874772"/>
    <b v="0"/>
    <n v="1"/>
    <b v="0"/>
    <n v="100"/>
    <n v="250.5"/>
    <x v="0"/>
    <x v="2"/>
  </r>
  <r>
    <n v="200000"/>
    <n v="0"/>
    <x v="1"/>
    <x v="0"/>
    <s v="USD"/>
    <n v="1426823132"/>
    <n v="1424234732"/>
    <b v="0"/>
    <n v="0"/>
    <b v="0"/>
    <n v="0"/>
    <n v="0"/>
    <x v="0"/>
    <x v="2"/>
  </r>
  <r>
    <n v="12000"/>
    <n v="1293"/>
    <x v="1"/>
    <x v="0"/>
    <s v="USD"/>
    <n v="1433043623"/>
    <n v="1429155623"/>
    <b v="0"/>
    <n v="28"/>
    <b v="0"/>
    <n v="10.775"/>
    <n v="660.5"/>
    <x v="0"/>
    <x v="2"/>
  </r>
  <r>
    <n v="3000"/>
    <n v="10"/>
    <x v="1"/>
    <x v="0"/>
    <s v="USD"/>
    <n v="1416176778"/>
    <n v="1414358778"/>
    <b v="0"/>
    <n v="1"/>
    <b v="0"/>
    <n v="0.33333333333333337"/>
    <n v="5.5"/>
    <x v="0"/>
    <x v="2"/>
  </r>
  <r>
    <n v="5500"/>
    <n v="0"/>
    <x v="1"/>
    <x v="2"/>
    <s v="AUD"/>
    <n v="1472882100"/>
    <n v="1467941542"/>
    <b v="0"/>
    <n v="0"/>
    <b v="0"/>
    <n v="0"/>
    <n v="0"/>
    <x v="0"/>
    <x v="2"/>
  </r>
  <r>
    <n v="7500"/>
    <n v="2070"/>
    <x v="1"/>
    <x v="5"/>
    <s v="CAD"/>
    <n v="1428945472"/>
    <n v="1423765072"/>
    <b v="0"/>
    <n v="37"/>
    <b v="0"/>
    <n v="27.6"/>
    <n v="1053.5"/>
    <x v="0"/>
    <x v="2"/>
  </r>
  <r>
    <n v="4500"/>
    <n v="338"/>
    <x v="1"/>
    <x v="0"/>
    <s v="USD"/>
    <n v="1439298052"/>
    <n v="1436965252"/>
    <b v="0"/>
    <n v="9"/>
    <b v="0"/>
    <n v="7.5111111111111111"/>
    <n v="173.5"/>
    <x v="0"/>
    <x v="2"/>
  </r>
  <r>
    <n v="20000"/>
    <n v="115"/>
    <x v="1"/>
    <x v="0"/>
    <s v="USD"/>
    <n v="1484698998"/>
    <n v="1479514998"/>
    <b v="0"/>
    <n v="3"/>
    <b v="0"/>
    <n v="0.57499999999999996"/>
    <n v="59"/>
    <x v="0"/>
    <x v="2"/>
  </r>
  <r>
    <n v="7000"/>
    <n v="0"/>
    <x v="1"/>
    <x v="1"/>
    <s v="GBP"/>
    <n v="1420741080"/>
    <n v="1417026340"/>
    <b v="0"/>
    <n v="0"/>
    <b v="0"/>
    <n v="0"/>
    <n v="0"/>
    <x v="0"/>
    <x v="2"/>
  </r>
  <r>
    <n v="50000"/>
    <n v="40"/>
    <x v="1"/>
    <x v="0"/>
    <s v="USD"/>
    <n v="1456555536"/>
    <n v="1453963536"/>
    <b v="0"/>
    <n v="2"/>
    <b v="0"/>
    <n v="0.08"/>
    <n v="21"/>
    <x v="0"/>
    <x v="2"/>
  </r>
  <r>
    <n v="10000"/>
    <n v="92"/>
    <x v="1"/>
    <x v="0"/>
    <s v="USD"/>
    <n v="1419494400"/>
    <n v="1416888470"/>
    <b v="0"/>
    <n v="6"/>
    <b v="0"/>
    <n v="0.91999999999999993"/>
    <n v="49"/>
    <x v="0"/>
    <x v="2"/>
  </r>
  <r>
    <n v="130000"/>
    <n v="30112"/>
    <x v="1"/>
    <x v="0"/>
    <s v="USD"/>
    <n v="1432612382"/>
    <n v="1427428382"/>
    <b v="0"/>
    <n v="67"/>
    <b v="0"/>
    <n v="23.163076923076922"/>
    <n v="15089.5"/>
    <x v="0"/>
    <x v="2"/>
  </r>
  <r>
    <n v="250000"/>
    <n v="140"/>
    <x v="1"/>
    <x v="2"/>
    <s v="AUD"/>
    <n v="1434633191"/>
    <n v="1429449191"/>
    <b v="0"/>
    <n v="5"/>
    <b v="0"/>
    <n v="5.5999999999999994E-2"/>
    <n v="72.5"/>
    <x v="0"/>
    <x v="2"/>
  </r>
  <r>
    <n v="380000"/>
    <n v="30"/>
    <x v="1"/>
    <x v="0"/>
    <s v="USD"/>
    <n v="1411437100"/>
    <n v="1408845100"/>
    <b v="0"/>
    <n v="2"/>
    <b v="0"/>
    <n v="7.8947368421052634E-3"/>
    <n v="16"/>
    <x v="0"/>
    <x v="2"/>
  </r>
  <r>
    <n v="50000"/>
    <n v="359"/>
    <x v="1"/>
    <x v="0"/>
    <s v="USD"/>
    <n v="1417532644"/>
    <n v="1413900244"/>
    <b v="0"/>
    <n v="10"/>
    <b v="0"/>
    <n v="0.71799999999999997"/>
    <n v="184.5"/>
    <x v="0"/>
    <x v="2"/>
  </r>
  <r>
    <n v="1500"/>
    <n v="40"/>
    <x v="1"/>
    <x v="0"/>
    <s v="USD"/>
    <n v="1433336895"/>
    <n v="1429621695"/>
    <b v="0"/>
    <n v="3"/>
    <b v="0"/>
    <n v="2.666666666666667"/>
    <n v="21.5"/>
    <x v="0"/>
    <x v="2"/>
  </r>
  <r>
    <n v="1350000"/>
    <n v="81"/>
    <x v="1"/>
    <x v="0"/>
    <s v="USD"/>
    <n v="1437657935"/>
    <n v="1434201935"/>
    <b v="0"/>
    <n v="4"/>
    <b v="0"/>
    <n v="6.0000000000000001E-3"/>
    <n v="42.5"/>
    <x v="0"/>
    <x v="2"/>
  </r>
  <r>
    <n v="35000"/>
    <n v="1785"/>
    <x v="1"/>
    <x v="5"/>
    <s v="CAD"/>
    <n v="1407034796"/>
    <n v="1401850796"/>
    <b v="0"/>
    <n v="15"/>
    <b v="0"/>
    <n v="5.0999999999999996"/>
    <n v="900"/>
    <x v="0"/>
    <x v="2"/>
  </r>
  <r>
    <n v="2995"/>
    <n v="8"/>
    <x v="1"/>
    <x v="0"/>
    <s v="USD"/>
    <n v="1456523572"/>
    <n v="1453931572"/>
    <b v="0"/>
    <n v="2"/>
    <b v="0"/>
    <n v="0.26711185308848079"/>
    <n v="5"/>
    <x v="0"/>
    <x v="2"/>
  </r>
  <r>
    <n v="5000"/>
    <n v="0"/>
    <x v="1"/>
    <x v="0"/>
    <s v="USD"/>
    <n v="1413942628"/>
    <n v="1411350628"/>
    <b v="0"/>
    <n v="0"/>
    <b v="0"/>
    <n v="0"/>
    <n v="0"/>
    <x v="0"/>
    <x v="2"/>
  </r>
  <r>
    <n v="500000"/>
    <n v="10"/>
    <x v="1"/>
    <x v="0"/>
    <s v="USD"/>
    <n v="1467541545"/>
    <n v="1464085545"/>
    <b v="0"/>
    <n v="1"/>
    <b v="0"/>
    <n v="2E-3"/>
    <n v="5.5"/>
    <x v="0"/>
    <x v="2"/>
  </r>
  <r>
    <n v="5000"/>
    <n v="0"/>
    <x v="2"/>
    <x v="0"/>
    <s v="USD"/>
    <n v="1439675691"/>
    <n v="1434491691"/>
    <b v="0"/>
    <n v="0"/>
    <b v="0"/>
    <n v="0"/>
    <n v="0"/>
    <x v="0"/>
    <x v="3"/>
  </r>
  <r>
    <n v="50000"/>
    <n v="5"/>
    <x v="2"/>
    <x v="0"/>
    <s v="USD"/>
    <n v="1404318595"/>
    <n v="1401726595"/>
    <b v="0"/>
    <n v="1"/>
    <b v="0"/>
    <n v="0.01"/>
    <n v="3"/>
    <x v="0"/>
    <x v="3"/>
  </r>
  <r>
    <n v="2800"/>
    <n v="435"/>
    <x v="2"/>
    <x v="0"/>
    <s v="USD"/>
    <n v="1408232520"/>
    <n v="1405393356"/>
    <b v="0"/>
    <n v="10"/>
    <b v="0"/>
    <n v="15.535714285714286"/>
    <n v="222.5"/>
    <x v="0"/>
    <x v="3"/>
  </r>
  <r>
    <n v="2000000"/>
    <n v="0"/>
    <x v="2"/>
    <x v="0"/>
    <s v="USD"/>
    <n v="1443657600"/>
    <n v="1440716654"/>
    <b v="0"/>
    <n v="0"/>
    <b v="0"/>
    <n v="0"/>
    <n v="0"/>
    <x v="0"/>
    <x v="3"/>
  </r>
  <r>
    <n v="120000"/>
    <n v="640"/>
    <x v="2"/>
    <x v="0"/>
    <s v="USD"/>
    <n v="1411150701"/>
    <n v="1405966701"/>
    <b v="0"/>
    <n v="7"/>
    <b v="0"/>
    <n v="0.53333333333333333"/>
    <n v="323.5"/>
    <x v="0"/>
    <x v="3"/>
  </r>
  <r>
    <n v="17000"/>
    <n v="0"/>
    <x v="2"/>
    <x v="1"/>
    <s v="GBP"/>
    <n v="1452613724"/>
    <n v="1450021724"/>
    <b v="0"/>
    <n v="0"/>
    <b v="0"/>
    <n v="0"/>
    <n v="0"/>
    <x v="0"/>
    <x v="3"/>
  </r>
  <r>
    <n v="5000"/>
    <n v="3000"/>
    <x v="2"/>
    <x v="0"/>
    <s v="USD"/>
    <n v="1484531362"/>
    <n v="1481939362"/>
    <b v="0"/>
    <n v="1"/>
    <b v="0"/>
    <n v="60"/>
    <n v="1500.5"/>
    <x v="0"/>
    <x v="3"/>
  </r>
  <r>
    <n v="110000"/>
    <n v="11"/>
    <x v="2"/>
    <x v="0"/>
    <s v="USD"/>
    <n v="1438726535"/>
    <n v="1433542535"/>
    <b v="0"/>
    <n v="2"/>
    <b v="0"/>
    <n v="0.01"/>
    <n v="6.5"/>
    <x v="0"/>
    <x v="3"/>
  </r>
  <r>
    <n v="8000"/>
    <n v="325"/>
    <x v="2"/>
    <x v="0"/>
    <s v="USD"/>
    <n v="1426791770"/>
    <n v="1424203370"/>
    <b v="0"/>
    <n v="3"/>
    <b v="0"/>
    <n v="4.0625"/>
    <n v="164"/>
    <x v="0"/>
    <x v="3"/>
  </r>
  <r>
    <n v="2500"/>
    <n v="560"/>
    <x v="2"/>
    <x v="1"/>
    <s v="GBP"/>
    <n v="1413634059"/>
    <n v="1411042059"/>
    <b v="0"/>
    <n v="10"/>
    <b v="0"/>
    <n v="22.400000000000002"/>
    <n v="285"/>
    <x v="0"/>
    <x v="3"/>
  </r>
  <r>
    <n v="10000"/>
    <n v="325"/>
    <x v="2"/>
    <x v="0"/>
    <s v="USD"/>
    <n v="1440912480"/>
    <n v="1438385283"/>
    <b v="0"/>
    <n v="10"/>
    <b v="0"/>
    <n v="3.25"/>
    <n v="167.5"/>
    <x v="0"/>
    <x v="3"/>
  </r>
  <r>
    <n v="50000"/>
    <n v="1"/>
    <x v="2"/>
    <x v="0"/>
    <s v="USD"/>
    <n v="1470975614"/>
    <n v="1465791614"/>
    <b v="0"/>
    <n v="1"/>
    <b v="0"/>
    <n v="2E-3"/>
    <n v="1"/>
    <x v="0"/>
    <x v="3"/>
  </r>
  <r>
    <n v="95000"/>
    <n v="0"/>
    <x v="2"/>
    <x v="0"/>
    <s v="USD"/>
    <n v="1426753723"/>
    <n v="1423733323"/>
    <b v="0"/>
    <n v="0"/>
    <b v="0"/>
    <n v="0"/>
    <n v="0"/>
    <x v="0"/>
    <x v="3"/>
  </r>
  <r>
    <n v="1110"/>
    <n v="0"/>
    <x v="2"/>
    <x v="1"/>
    <s v="GBP"/>
    <n v="1425131108"/>
    <n v="1422539108"/>
    <b v="0"/>
    <n v="0"/>
    <b v="0"/>
    <n v="0"/>
    <n v="0"/>
    <x v="0"/>
    <x v="3"/>
  </r>
  <r>
    <n v="6000"/>
    <n v="0"/>
    <x v="2"/>
    <x v="9"/>
    <s v="EUR"/>
    <n v="1431108776"/>
    <n v="1425924776"/>
    <b v="0"/>
    <n v="0"/>
    <b v="0"/>
    <n v="0"/>
    <n v="0"/>
    <x v="0"/>
    <x v="3"/>
  </r>
  <r>
    <n v="20000"/>
    <n v="1297"/>
    <x v="2"/>
    <x v="1"/>
    <s v="GBP"/>
    <n v="1409337611"/>
    <n v="1407177611"/>
    <b v="0"/>
    <n v="26"/>
    <b v="0"/>
    <n v="6.4850000000000003"/>
    <n v="661.5"/>
    <x v="0"/>
    <x v="3"/>
  </r>
  <r>
    <n v="1500"/>
    <n v="0"/>
    <x v="2"/>
    <x v="0"/>
    <s v="USD"/>
    <n v="1438803999"/>
    <n v="1436211999"/>
    <b v="0"/>
    <n v="0"/>
    <b v="0"/>
    <n v="0"/>
    <n v="0"/>
    <x v="0"/>
    <x v="3"/>
  </r>
  <r>
    <n v="450"/>
    <n v="180"/>
    <x v="2"/>
    <x v="0"/>
    <s v="USD"/>
    <n v="1427155726"/>
    <n v="1425690526"/>
    <b v="0"/>
    <n v="7"/>
    <b v="0"/>
    <n v="40"/>
    <n v="93.5"/>
    <x v="0"/>
    <x v="3"/>
  </r>
  <r>
    <n v="500000"/>
    <n v="0"/>
    <x v="2"/>
    <x v="3"/>
    <s v="EUR"/>
    <n v="1448582145"/>
    <n v="1445986545"/>
    <b v="0"/>
    <n v="0"/>
    <b v="0"/>
    <n v="0"/>
    <n v="0"/>
    <x v="0"/>
    <x v="3"/>
  </r>
  <r>
    <n v="1000"/>
    <n v="200"/>
    <x v="2"/>
    <x v="0"/>
    <s v="USD"/>
    <n v="1457056555"/>
    <n v="1454464555"/>
    <b v="0"/>
    <n v="2"/>
    <b v="0"/>
    <n v="20"/>
    <n v="101"/>
    <x v="0"/>
    <x v="3"/>
  </r>
  <r>
    <n v="1200"/>
    <n v="401"/>
    <x v="2"/>
    <x v="1"/>
    <s v="GBP"/>
    <n v="1428951600"/>
    <n v="1425512843"/>
    <b v="0"/>
    <n v="13"/>
    <b v="0"/>
    <n v="33.416666666666664"/>
    <n v="207"/>
    <x v="0"/>
    <x v="3"/>
  </r>
  <r>
    <n v="3423"/>
    <n v="722"/>
    <x v="2"/>
    <x v="1"/>
    <s v="GBP"/>
    <n v="1434995295"/>
    <n v="1432403295"/>
    <b v="0"/>
    <n v="4"/>
    <b v="0"/>
    <n v="21.092608822670172"/>
    <n v="363"/>
    <x v="0"/>
    <x v="3"/>
  </r>
  <r>
    <n v="1000"/>
    <n v="0"/>
    <x v="2"/>
    <x v="0"/>
    <s v="USD"/>
    <n v="1483748232"/>
    <n v="1481156232"/>
    <b v="0"/>
    <n v="0"/>
    <b v="0"/>
    <n v="0"/>
    <n v="0"/>
    <x v="0"/>
    <x v="3"/>
  </r>
  <r>
    <n v="12500"/>
    <n v="4482"/>
    <x v="2"/>
    <x v="1"/>
    <s v="GBP"/>
    <n v="1417033610"/>
    <n v="1414438010"/>
    <b v="0"/>
    <n v="12"/>
    <b v="0"/>
    <n v="35.856000000000002"/>
    <n v="2247"/>
    <x v="0"/>
    <x v="3"/>
  </r>
  <r>
    <n v="1500"/>
    <n v="51"/>
    <x v="2"/>
    <x v="5"/>
    <s v="CAD"/>
    <n v="1409543940"/>
    <n v="1404586762"/>
    <b v="0"/>
    <n v="2"/>
    <b v="0"/>
    <n v="3.4000000000000004"/>
    <n v="26.5"/>
    <x v="0"/>
    <x v="3"/>
  </r>
  <r>
    <n v="40000"/>
    <n v="2200"/>
    <x v="2"/>
    <x v="10"/>
    <s v="NOK"/>
    <n v="1471557139"/>
    <n v="1468965139"/>
    <b v="0"/>
    <n v="10"/>
    <b v="0"/>
    <n v="5.5"/>
    <n v="1105"/>
    <x v="0"/>
    <x v="3"/>
  </r>
  <r>
    <n v="5000"/>
    <n v="0"/>
    <x v="2"/>
    <x v="0"/>
    <s v="USD"/>
    <n v="1488571200"/>
    <n v="1485977434"/>
    <b v="0"/>
    <n v="0"/>
    <b v="0"/>
    <n v="0"/>
    <n v="0"/>
    <x v="0"/>
    <x v="3"/>
  </r>
  <r>
    <n v="5000"/>
    <n v="800"/>
    <x v="2"/>
    <x v="0"/>
    <s v="USD"/>
    <n v="1437461940"/>
    <n v="1435383457"/>
    <b v="0"/>
    <n v="5"/>
    <b v="0"/>
    <n v="16"/>
    <n v="402.5"/>
    <x v="0"/>
    <x v="3"/>
  </r>
  <r>
    <n v="1500"/>
    <n v="0"/>
    <x v="2"/>
    <x v="0"/>
    <s v="USD"/>
    <n v="1409891015"/>
    <n v="1407299015"/>
    <b v="0"/>
    <n v="0"/>
    <b v="0"/>
    <n v="0"/>
    <n v="0"/>
    <x v="0"/>
    <x v="3"/>
  </r>
  <r>
    <n v="500000"/>
    <n v="345"/>
    <x v="2"/>
    <x v="0"/>
    <s v="USD"/>
    <n v="1472920477"/>
    <n v="1467736477"/>
    <b v="0"/>
    <n v="5"/>
    <b v="0"/>
    <n v="6.8999999999999992E-2"/>
    <n v="175"/>
    <x v="0"/>
    <x v="3"/>
  </r>
  <r>
    <n v="12000"/>
    <n v="50"/>
    <x v="2"/>
    <x v="0"/>
    <s v="USD"/>
    <n v="1466091446"/>
    <n v="1465227446"/>
    <b v="0"/>
    <n v="1"/>
    <b v="0"/>
    <n v="0.41666666666666669"/>
    <n v="25.5"/>
    <x v="0"/>
    <x v="3"/>
  </r>
  <r>
    <n v="5000"/>
    <n v="250"/>
    <x v="2"/>
    <x v="2"/>
    <s v="AUD"/>
    <n v="1443782138"/>
    <n v="1440326138"/>
    <b v="0"/>
    <n v="3"/>
    <b v="0"/>
    <n v="5"/>
    <n v="126.5"/>
    <x v="0"/>
    <x v="3"/>
  </r>
  <r>
    <n v="1000000"/>
    <n v="17"/>
    <x v="2"/>
    <x v="0"/>
    <s v="USD"/>
    <n v="1413572432"/>
    <n v="1410980432"/>
    <b v="0"/>
    <n v="3"/>
    <b v="0"/>
    <n v="1.6999999999999999E-3"/>
    <n v="10"/>
    <x v="0"/>
    <x v="3"/>
  </r>
  <r>
    <n v="1000"/>
    <n v="0"/>
    <x v="2"/>
    <x v="1"/>
    <s v="GBP"/>
    <n v="1417217166"/>
    <n v="1412029566"/>
    <b v="0"/>
    <n v="0"/>
    <b v="0"/>
    <n v="0"/>
    <n v="0"/>
    <x v="0"/>
    <x v="3"/>
  </r>
  <r>
    <n v="2500"/>
    <n v="3"/>
    <x v="2"/>
    <x v="1"/>
    <s v="GBP"/>
    <n v="1457308531"/>
    <n v="1452124531"/>
    <b v="0"/>
    <n v="3"/>
    <b v="0"/>
    <n v="0.12"/>
    <n v="3"/>
    <x v="0"/>
    <x v="3"/>
  </r>
  <r>
    <n v="2000000"/>
    <n v="0"/>
    <x v="2"/>
    <x v="0"/>
    <s v="USD"/>
    <n v="1436544332"/>
    <n v="1431360332"/>
    <b v="0"/>
    <n v="0"/>
    <b v="0"/>
    <n v="0"/>
    <n v="0"/>
    <x v="0"/>
    <x v="3"/>
  </r>
  <r>
    <n v="3500"/>
    <n v="1465"/>
    <x v="2"/>
    <x v="1"/>
    <s v="GBP"/>
    <n v="1444510800"/>
    <n v="1442062898"/>
    <b v="0"/>
    <n v="19"/>
    <b v="0"/>
    <n v="41.857142857142861"/>
    <n v="742"/>
    <x v="0"/>
    <x v="3"/>
  </r>
  <r>
    <n v="2500"/>
    <n v="262"/>
    <x v="2"/>
    <x v="1"/>
    <s v="GBP"/>
    <n v="1487365200"/>
    <n v="1483734100"/>
    <b v="0"/>
    <n v="8"/>
    <b v="0"/>
    <n v="10.48"/>
    <n v="135"/>
    <x v="0"/>
    <x v="3"/>
  </r>
  <r>
    <n v="25000"/>
    <n v="279"/>
    <x v="2"/>
    <x v="0"/>
    <s v="USD"/>
    <n v="1412500322"/>
    <n v="1409908322"/>
    <b v="0"/>
    <n v="6"/>
    <b v="0"/>
    <n v="1.1159999999999999"/>
    <n v="142.5"/>
    <x v="0"/>
    <x v="3"/>
  </r>
  <r>
    <n v="10000"/>
    <n v="0"/>
    <x v="2"/>
    <x v="0"/>
    <s v="USD"/>
    <n v="1472698702"/>
    <n v="1470106702"/>
    <b v="0"/>
    <n v="0"/>
    <b v="0"/>
    <n v="0"/>
    <n v="0"/>
    <x v="0"/>
    <x v="3"/>
  </r>
  <r>
    <n v="6000"/>
    <n v="1571.55"/>
    <x v="2"/>
    <x v="0"/>
    <s v="USD"/>
    <n v="1410746403"/>
    <n v="1408154403"/>
    <b v="0"/>
    <n v="18"/>
    <b v="0"/>
    <n v="26.192500000000003"/>
    <n v="794.77499999999998"/>
    <x v="0"/>
    <x v="3"/>
  </r>
  <r>
    <n v="650"/>
    <n v="380"/>
    <x v="2"/>
    <x v="0"/>
    <s v="USD"/>
    <n v="1423424329"/>
    <n v="1421696329"/>
    <b v="0"/>
    <n v="7"/>
    <b v="0"/>
    <n v="58.461538461538467"/>
    <n v="193.5"/>
    <x v="0"/>
    <x v="3"/>
  </r>
  <r>
    <n v="6000"/>
    <n v="0"/>
    <x v="2"/>
    <x v="0"/>
    <s v="USD"/>
    <n v="1444337940"/>
    <n v="1441750564"/>
    <b v="0"/>
    <n v="0"/>
    <b v="0"/>
    <n v="0"/>
    <n v="0"/>
    <x v="0"/>
    <x v="3"/>
  </r>
  <r>
    <n v="2500"/>
    <n v="746"/>
    <x v="2"/>
    <x v="1"/>
    <s v="GBP"/>
    <n v="1422562864"/>
    <n v="1417378864"/>
    <b v="0"/>
    <n v="8"/>
    <b v="0"/>
    <n v="29.84"/>
    <n v="377"/>
    <x v="0"/>
    <x v="3"/>
  </r>
  <r>
    <n v="300000"/>
    <n v="152165"/>
    <x v="2"/>
    <x v="2"/>
    <s v="AUD"/>
    <n v="1470319203"/>
    <n v="1467727203"/>
    <b v="0"/>
    <n v="1293"/>
    <b v="0"/>
    <n v="50.721666666666664"/>
    <n v="76729"/>
    <x v="0"/>
    <x v="3"/>
  </r>
  <r>
    <n v="8000"/>
    <n v="1300"/>
    <x v="2"/>
    <x v="0"/>
    <s v="USD"/>
    <n v="1444144222"/>
    <n v="1441120222"/>
    <b v="0"/>
    <n v="17"/>
    <b v="0"/>
    <n v="16.25"/>
    <n v="658.5"/>
    <x v="0"/>
    <x v="3"/>
  </r>
  <r>
    <n v="12700"/>
    <n v="0"/>
    <x v="2"/>
    <x v="0"/>
    <s v="USD"/>
    <n v="1470441983"/>
    <n v="1468627583"/>
    <b v="0"/>
    <n v="0"/>
    <b v="0"/>
    <n v="0"/>
    <n v="0"/>
    <x v="0"/>
    <x v="3"/>
  </r>
  <r>
    <n v="14000"/>
    <n v="2130"/>
    <x v="2"/>
    <x v="5"/>
    <s v="CAD"/>
    <n v="1420346638"/>
    <n v="1417754638"/>
    <b v="0"/>
    <n v="13"/>
    <b v="0"/>
    <n v="15.214285714285714"/>
    <n v="1071.5"/>
    <x v="0"/>
    <x v="3"/>
  </r>
  <r>
    <n v="50000"/>
    <n v="0"/>
    <x v="2"/>
    <x v="2"/>
    <s v="AUD"/>
    <n v="1418719967"/>
    <n v="1416127967"/>
    <b v="0"/>
    <n v="0"/>
    <b v="0"/>
    <n v="0"/>
    <n v="0"/>
    <x v="0"/>
    <x v="3"/>
  </r>
  <r>
    <n v="25000"/>
    <n v="0"/>
    <x v="2"/>
    <x v="0"/>
    <s v="USD"/>
    <n v="1436566135"/>
    <n v="1433974135"/>
    <b v="0"/>
    <n v="0"/>
    <b v="0"/>
    <n v="0"/>
    <n v="0"/>
    <x v="0"/>
    <x v="3"/>
  </r>
  <r>
    <n v="12000"/>
    <n v="3030"/>
    <x v="2"/>
    <x v="0"/>
    <s v="USD"/>
    <n v="1443675600"/>
    <n v="1441157592"/>
    <b v="0"/>
    <n v="33"/>
    <b v="0"/>
    <n v="25.25"/>
    <n v="1531.5"/>
    <x v="0"/>
    <x v="3"/>
  </r>
  <r>
    <n v="5000"/>
    <n v="2230"/>
    <x v="2"/>
    <x v="0"/>
    <s v="USD"/>
    <n v="1442634617"/>
    <n v="1440042617"/>
    <b v="0"/>
    <n v="12"/>
    <b v="0"/>
    <n v="44.6"/>
    <n v="1121"/>
    <x v="0"/>
    <x v="3"/>
  </r>
  <r>
    <n v="6300"/>
    <n v="1"/>
    <x v="2"/>
    <x v="0"/>
    <s v="USD"/>
    <n v="1460837320"/>
    <n v="1455656920"/>
    <b v="0"/>
    <n v="1"/>
    <b v="0"/>
    <n v="1.5873015873015872E-2"/>
    <n v="1"/>
    <x v="0"/>
    <x v="3"/>
  </r>
  <r>
    <n v="50000"/>
    <n v="20"/>
    <x v="2"/>
    <x v="0"/>
    <s v="USD"/>
    <n v="1439734001"/>
    <n v="1437142547"/>
    <b v="0"/>
    <n v="1"/>
    <b v="0"/>
    <n v="0.04"/>
    <n v="10.5"/>
    <x v="0"/>
    <x v="3"/>
  </r>
  <r>
    <n v="12500"/>
    <n v="1"/>
    <x v="2"/>
    <x v="0"/>
    <s v="USD"/>
    <n v="1425655349"/>
    <n v="1420471349"/>
    <b v="0"/>
    <n v="1"/>
    <b v="0"/>
    <n v="8.0000000000000002E-3"/>
    <n v="1"/>
    <x v="0"/>
    <x v="3"/>
  </r>
  <r>
    <n v="4400"/>
    <n v="10"/>
    <x v="2"/>
    <x v="1"/>
    <s v="GBP"/>
    <n v="1455753540"/>
    <n v="1452058282"/>
    <b v="0"/>
    <n v="1"/>
    <b v="0"/>
    <n v="0.22727272727272727"/>
    <n v="5.5"/>
    <x v="0"/>
    <x v="3"/>
  </r>
  <r>
    <n v="50000"/>
    <n v="27849.22"/>
    <x v="2"/>
    <x v="0"/>
    <s v="USD"/>
    <n v="1429740037"/>
    <n v="1425423637"/>
    <b v="0"/>
    <n v="84"/>
    <b v="0"/>
    <n v="55.698440000000005"/>
    <n v="13966.61"/>
    <x v="0"/>
    <x v="3"/>
  </r>
  <r>
    <n v="100000"/>
    <n v="11943"/>
    <x v="2"/>
    <x v="11"/>
    <s v="SEK"/>
    <n v="1419780149"/>
    <n v="1417101749"/>
    <b v="0"/>
    <n v="38"/>
    <b v="0"/>
    <n v="11.943"/>
    <n v="5990.5"/>
    <x v="0"/>
    <x v="3"/>
  </r>
  <r>
    <n v="5000"/>
    <n v="100"/>
    <x v="2"/>
    <x v="0"/>
    <s v="USD"/>
    <n v="1431702289"/>
    <n v="1426518289"/>
    <b v="0"/>
    <n v="1"/>
    <b v="0"/>
    <n v="2"/>
    <n v="50.5"/>
    <x v="0"/>
    <x v="3"/>
  </r>
  <r>
    <n v="50000"/>
    <n v="8815"/>
    <x v="2"/>
    <x v="0"/>
    <s v="USD"/>
    <n v="1459493940"/>
    <n v="1456732225"/>
    <b v="0"/>
    <n v="76"/>
    <b v="0"/>
    <n v="17.630000000000003"/>
    <n v="4445.5"/>
    <x v="0"/>
    <x v="3"/>
  </r>
  <r>
    <n v="50000"/>
    <n v="360"/>
    <x v="2"/>
    <x v="0"/>
    <s v="USD"/>
    <n v="1440101160"/>
    <n v="1436542030"/>
    <b v="0"/>
    <n v="3"/>
    <b v="0"/>
    <n v="0.72"/>
    <n v="181.5"/>
    <x v="0"/>
    <x v="3"/>
  </r>
  <r>
    <n v="50000"/>
    <n v="0"/>
    <x v="2"/>
    <x v="0"/>
    <s v="USD"/>
    <n v="1427569564"/>
    <n v="1422389164"/>
    <b v="0"/>
    <n v="0"/>
    <b v="0"/>
    <n v="0"/>
    <n v="0"/>
    <x v="0"/>
    <x v="3"/>
  </r>
  <r>
    <n v="1000"/>
    <n v="130"/>
    <x v="2"/>
    <x v="0"/>
    <s v="USD"/>
    <n v="1427423940"/>
    <n v="1422383318"/>
    <b v="0"/>
    <n v="2"/>
    <b v="0"/>
    <n v="13"/>
    <n v="66"/>
    <x v="0"/>
    <x v="3"/>
  </r>
  <r>
    <n v="1500000"/>
    <n v="0"/>
    <x v="2"/>
    <x v="0"/>
    <s v="USD"/>
    <n v="1463879100"/>
    <n v="1461287350"/>
    <b v="0"/>
    <n v="0"/>
    <b v="0"/>
    <n v="0"/>
    <n v="0"/>
    <x v="0"/>
    <x v="3"/>
  </r>
  <r>
    <n v="6000000"/>
    <n v="0"/>
    <x v="2"/>
    <x v="2"/>
    <s v="AUD"/>
    <n v="1436506726"/>
    <n v="1431322726"/>
    <b v="0"/>
    <n v="0"/>
    <b v="0"/>
    <n v="0"/>
    <n v="0"/>
    <x v="0"/>
    <x v="3"/>
  </r>
  <r>
    <n v="200"/>
    <n v="0"/>
    <x v="2"/>
    <x v="0"/>
    <s v="USD"/>
    <n v="1460153054"/>
    <n v="1457564654"/>
    <b v="0"/>
    <n v="0"/>
    <b v="0"/>
    <n v="0"/>
    <n v="0"/>
    <x v="0"/>
    <x v="3"/>
  </r>
  <r>
    <n v="29000"/>
    <n v="250"/>
    <x v="2"/>
    <x v="1"/>
    <s v="GBP"/>
    <n v="1433064540"/>
    <n v="1428854344"/>
    <b v="0"/>
    <n v="2"/>
    <b v="0"/>
    <n v="0.86206896551724133"/>
    <n v="126"/>
    <x v="0"/>
    <x v="3"/>
  </r>
  <r>
    <n v="28000"/>
    <n v="0"/>
    <x v="2"/>
    <x v="0"/>
    <s v="USD"/>
    <n v="1436477241"/>
    <n v="1433885241"/>
    <b v="0"/>
    <n v="0"/>
    <b v="0"/>
    <n v="0"/>
    <n v="0"/>
    <x v="0"/>
    <x v="3"/>
  </r>
  <r>
    <n v="8000"/>
    <n v="0"/>
    <x v="2"/>
    <x v="1"/>
    <s v="GBP"/>
    <n v="1433176105"/>
    <n v="1427992105"/>
    <b v="0"/>
    <n v="0"/>
    <b v="0"/>
    <n v="0"/>
    <n v="0"/>
    <x v="0"/>
    <x v="3"/>
  </r>
  <r>
    <n v="3000"/>
    <n v="0"/>
    <x v="2"/>
    <x v="12"/>
    <s v="EUR"/>
    <n v="1455402297"/>
    <n v="1452810297"/>
    <b v="0"/>
    <n v="0"/>
    <b v="0"/>
    <n v="0"/>
    <n v="0"/>
    <x v="0"/>
    <x v="3"/>
  </r>
  <r>
    <n v="15000"/>
    <n v="60"/>
    <x v="2"/>
    <x v="0"/>
    <s v="USD"/>
    <n v="1433443151"/>
    <n v="1430851151"/>
    <b v="0"/>
    <n v="2"/>
    <b v="0"/>
    <n v="0.4"/>
    <n v="31"/>
    <x v="0"/>
    <x v="3"/>
  </r>
  <r>
    <n v="1500000"/>
    <n v="0"/>
    <x v="2"/>
    <x v="0"/>
    <s v="USD"/>
    <n v="1451775651"/>
    <n v="1449183651"/>
    <b v="0"/>
    <n v="0"/>
    <b v="0"/>
    <n v="0"/>
    <n v="0"/>
    <x v="0"/>
    <x v="3"/>
  </r>
  <r>
    <n v="4000"/>
    <n v="110"/>
    <x v="2"/>
    <x v="1"/>
    <s v="GBP"/>
    <n v="1425066546"/>
    <n v="1422474546"/>
    <b v="0"/>
    <n v="7"/>
    <b v="0"/>
    <n v="2.75"/>
    <n v="58.5"/>
    <x v="0"/>
    <x v="3"/>
  </r>
  <r>
    <n v="350000"/>
    <n v="0"/>
    <x v="2"/>
    <x v="0"/>
    <s v="USD"/>
    <n v="1475185972"/>
    <n v="1472593972"/>
    <b v="0"/>
    <n v="0"/>
    <b v="0"/>
    <n v="0"/>
    <n v="0"/>
    <x v="0"/>
    <x v="3"/>
  </r>
  <r>
    <n v="1000"/>
    <n v="401"/>
    <x v="2"/>
    <x v="0"/>
    <s v="USD"/>
    <n v="1434847859"/>
    <n v="1431391859"/>
    <b v="0"/>
    <n v="5"/>
    <b v="0"/>
    <n v="40.1"/>
    <n v="203"/>
    <x v="0"/>
    <x v="3"/>
  </r>
  <r>
    <n v="10000"/>
    <n v="0"/>
    <x v="2"/>
    <x v="0"/>
    <s v="USD"/>
    <n v="1436478497"/>
    <n v="1433886497"/>
    <b v="0"/>
    <n v="0"/>
    <b v="0"/>
    <n v="0"/>
    <n v="0"/>
    <x v="0"/>
    <x v="3"/>
  </r>
  <r>
    <n v="150000"/>
    <n v="0"/>
    <x v="2"/>
    <x v="0"/>
    <s v="USD"/>
    <n v="1451952000"/>
    <n v="1447380099"/>
    <b v="0"/>
    <n v="0"/>
    <b v="0"/>
    <n v="0"/>
    <n v="0"/>
    <x v="0"/>
    <x v="3"/>
  </r>
  <r>
    <n v="15000"/>
    <n v="50"/>
    <x v="2"/>
    <x v="0"/>
    <s v="USD"/>
    <n v="1457445069"/>
    <n v="1452261069"/>
    <b v="0"/>
    <n v="1"/>
    <b v="0"/>
    <n v="0.33333333333333337"/>
    <n v="25.5"/>
    <x v="0"/>
    <x v="3"/>
  </r>
  <r>
    <n v="26000"/>
    <n v="0"/>
    <x v="2"/>
    <x v="0"/>
    <s v="USD"/>
    <n v="1483088400"/>
    <n v="1481324760"/>
    <b v="0"/>
    <n v="0"/>
    <b v="0"/>
    <n v="0"/>
    <n v="0"/>
    <x v="0"/>
    <x v="3"/>
  </r>
  <r>
    <n v="1000"/>
    <n v="250"/>
    <x v="2"/>
    <x v="2"/>
    <s v="AUD"/>
    <n v="1446984000"/>
    <n v="1445308730"/>
    <b v="0"/>
    <n v="5"/>
    <b v="0"/>
    <n v="25"/>
    <n v="127.5"/>
    <x v="0"/>
    <x v="3"/>
  </r>
  <r>
    <n v="15000"/>
    <n v="16145.12"/>
    <x v="0"/>
    <x v="0"/>
    <s v="USD"/>
    <n v="1367773211"/>
    <n v="1363885211"/>
    <b v="1"/>
    <n v="137"/>
    <b v="1"/>
    <n v="107.63413333333334"/>
    <n v="8141.06"/>
    <x v="0"/>
    <x v="4"/>
  </r>
  <r>
    <n v="36400"/>
    <n v="41000"/>
    <x v="0"/>
    <x v="0"/>
    <s v="USD"/>
    <n v="1419180304"/>
    <n v="1415292304"/>
    <b v="1"/>
    <n v="376"/>
    <b v="1"/>
    <n v="112.63736263736264"/>
    <n v="20688"/>
    <x v="0"/>
    <x v="4"/>
  </r>
  <r>
    <n v="13000"/>
    <n v="14750"/>
    <x v="0"/>
    <x v="0"/>
    <s v="USD"/>
    <n v="1324381790"/>
    <n v="1321357790"/>
    <b v="1"/>
    <n v="202"/>
    <b v="1"/>
    <n v="113.46153846153845"/>
    <n v="7476"/>
    <x v="0"/>
    <x v="4"/>
  </r>
  <r>
    <n v="25000"/>
    <n v="25648"/>
    <x v="0"/>
    <x v="0"/>
    <s v="USD"/>
    <n v="1393031304"/>
    <n v="1390439304"/>
    <b v="1"/>
    <n v="328"/>
    <b v="1"/>
    <n v="102.592"/>
    <n v="12988"/>
    <x v="0"/>
    <x v="4"/>
  </r>
  <r>
    <n v="3500"/>
    <n v="3981.5"/>
    <x v="0"/>
    <x v="0"/>
    <s v="USD"/>
    <n v="1268723160"/>
    <n v="1265269559"/>
    <b v="1"/>
    <n v="84"/>
    <b v="1"/>
    <n v="113.75714285714287"/>
    <n v="2032.75"/>
    <x v="0"/>
    <x v="4"/>
  </r>
  <r>
    <n v="5000"/>
    <n v="5186"/>
    <x v="0"/>
    <x v="0"/>
    <s v="USD"/>
    <n v="1345079785"/>
    <n v="1342487785"/>
    <b v="1"/>
    <n v="96"/>
    <b v="1"/>
    <n v="103.71999999999998"/>
    <n v="2641"/>
    <x v="0"/>
    <x v="4"/>
  </r>
  <r>
    <n v="5000"/>
    <n v="15273"/>
    <x v="0"/>
    <x v="0"/>
    <s v="USD"/>
    <n v="1292665405"/>
    <n v="1288341805"/>
    <b v="1"/>
    <n v="223"/>
    <b v="1"/>
    <n v="305.46000000000004"/>
    <n v="7748"/>
    <x v="0"/>
    <x v="4"/>
  </r>
  <r>
    <n v="5000"/>
    <n v="6705"/>
    <x v="0"/>
    <x v="0"/>
    <s v="USD"/>
    <n v="1287200340"/>
    <n v="1284042614"/>
    <b v="1"/>
    <n v="62"/>
    <b v="1"/>
    <n v="134.1"/>
    <n v="3383.5"/>
    <x v="0"/>
    <x v="4"/>
  </r>
  <r>
    <n v="85000"/>
    <n v="86133"/>
    <x v="0"/>
    <x v="0"/>
    <s v="USD"/>
    <n v="1325961309"/>
    <n v="1322073309"/>
    <b v="1"/>
    <n v="146"/>
    <b v="1"/>
    <n v="101.33294117647058"/>
    <n v="43139.5"/>
    <x v="0"/>
    <x v="4"/>
  </r>
  <r>
    <n v="10000"/>
    <n v="11292"/>
    <x v="0"/>
    <x v="0"/>
    <s v="USD"/>
    <n v="1282498800"/>
    <n v="1275603020"/>
    <b v="1"/>
    <n v="235"/>
    <b v="1"/>
    <n v="112.92"/>
    <n v="5763.5"/>
    <x v="0"/>
    <x v="4"/>
  </r>
  <r>
    <n v="30000"/>
    <n v="31675"/>
    <x v="0"/>
    <x v="0"/>
    <s v="USD"/>
    <n v="1370525691"/>
    <n v="1367933691"/>
    <b v="1"/>
    <n v="437"/>
    <b v="1"/>
    <n v="105.58333333333334"/>
    <n v="16056"/>
    <x v="0"/>
    <x v="4"/>
  </r>
  <r>
    <n v="3500"/>
    <n v="4395"/>
    <x v="0"/>
    <x v="0"/>
    <s v="USD"/>
    <n v="1337194800"/>
    <n v="1334429646"/>
    <b v="1"/>
    <n v="77"/>
    <b v="1"/>
    <n v="125.57142857142858"/>
    <n v="2236"/>
    <x v="0"/>
    <x v="4"/>
  </r>
  <r>
    <n v="5000"/>
    <n v="9228"/>
    <x v="0"/>
    <x v="0"/>
    <s v="USD"/>
    <n v="1275364740"/>
    <n v="1269878058"/>
    <b v="1"/>
    <n v="108"/>
    <b v="1"/>
    <n v="184.56"/>
    <n v="4668"/>
    <x v="0"/>
    <x v="4"/>
  </r>
  <r>
    <n v="1500"/>
    <n v="1511"/>
    <x v="0"/>
    <x v="0"/>
    <s v="USD"/>
    <n v="1329320235"/>
    <n v="1326728235"/>
    <b v="1"/>
    <n v="7"/>
    <b v="1"/>
    <n v="100.73333333333335"/>
    <n v="759"/>
    <x v="0"/>
    <x v="4"/>
  </r>
  <r>
    <n v="24000"/>
    <n v="28067.34"/>
    <x v="0"/>
    <x v="0"/>
    <s v="USD"/>
    <n v="1445047200"/>
    <n v="1442443910"/>
    <b v="1"/>
    <n v="314"/>
    <b v="1"/>
    <n v="116.94725"/>
    <n v="14190.67"/>
    <x v="0"/>
    <x v="4"/>
  </r>
  <r>
    <n v="8000"/>
    <n v="8538.66"/>
    <x v="0"/>
    <x v="0"/>
    <s v="USD"/>
    <n v="1300275482"/>
    <n v="1297687082"/>
    <b v="1"/>
    <n v="188"/>
    <b v="1"/>
    <n v="106.73325"/>
    <n v="4363.33"/>
    <x v="0"/>
    <x v="4"/>
  </r>
  <r>
    <n v="13000"/>
    <n v="18083"/>
    <x v="0"/>
    <x v="0"/>
    <s v="USD"/>
    <n v="1363458467"/>
    <n v="1360866467"/>
    <b v="1"/>
    <n v="275"/>
    <b v="1"/>
    <n v="139.1"/>
    <n v="9179"/>
    <x v="0"/>
    <x v="4"/>
  </r>
  <r>
    <n v="35000"/>
    <n v="37354.269999999997"/>
    <x v="0"/>
    <x v="0"/>
    <s v="USD"/>
    <n v="1463670162"/>
    <n v="1461078162"/>
    <b v="1"/>
    <n v="560"/>
    <b v="1"/>
    <n v="106.72648571428572"/>
    <n v="18957.134999999998"/>
    <x v="0"/>
    <x v="4"/>
  </r>
  <r>
    <n v="30000"/>
    <n v="57342"/>
    <x v="0"/>
    <x v="0"/>
    <s v="USD"/>
    <n v="1308359666"/>
    <n v="1305767666"/>
    <b v="1"/>
    <n v="688"/>
    <b v="1"/>
    <n v="191.14"/>
    <n v="29015"/>
    <x v="0"/>
    <x v="4"/>
  </r>
  <r>
    <n v="75000"/>
    <n v="98953.42"/>
    <x v="0"/>
    <x v="0"/>
    <s v="USD"/>
    <n v="1428514969"/>
    <n v="1425922969"/>
    <b v="1"/>
    <n v="942"/>
    <b v="1"/>
    <n v="131.93789333333334"/>
    <n v="49947.71"/>
    <x v="0"/>
    <x v="4"/>
  </r>
  <r>
    <n v="10000"/>
    <n v="10640"/>
    <x v="0"/>
    <x v="0"/>
    <s v="USD"/>
    <n v="1279360740"/>
    <n v="1275415679"/>
    <b v="1"/>
    <n v="88"/>
    <b v="1"/>
    <n v="106.4"/>
    <n v="5364"/>
    <x v="0"/>
    <x v="4"/>
  </r>
  <r>
    <n v="20000"/>
    <n v="21480"/>
    <x v="0"/>
    <x v="0"/>
    <s v="USD"/>
    <n v="1339080900"/>
    <n v="1334783704"/>
    <b v="1"/>
    <n v="220"/>
    <b v="1"/>
    <n v="107.4"/>
    <n v="10850"/>
    <x v="0"/>
    <x v="4"/>
  </r>
  <r>
    <n v="2500"/>
    <n v="6000"/>
    <x v="0"/>
    <x v="0"/>
    <s v="USD"/>
    <n v="1298699828"/>
    <n v="1294811828"/>
    <b v="1"/>
    <n v="145"/>
    <b v="1"/>
    <n v="240"/>
    <n v="3072.5"/>
    <x v="0"/>
    <x v="4"/>
  </r>
  <r>
    <n v="25000"/>
    <n v="29520.27"/>
    <x v="0"/>
    <x v="0"/>
    <s v="USD"/>
    <n v="1348786494"/>
    <n v="1346194494"/>
    <b v="1"/>
    <n v="963"/>
    <b v="1"/>
    <n v="118.08108"/>
    <n v="15241.635"/>
    <x v="0"/>
    <x v="4"/>
  </r>
  <r>
    <n v="5000"/>
    <n v="5910"/>
    <x v="0"/>
    <x v="0"/>
    <s v="USD"/>
    <n v="1336747995"/>
    <n v="1334155995"/>
    <b v="1"/>
    <n v="91"/>
    <b v="1"/>
    <n v="118.19999999999999"/>
    <n v="3000.5"/>
    <x v="0"/>
    <x v="4"/>
  </r>
  <r>
    <n v="5000"/>
    <n v="5555"/>
    <x v="0"/>
    <x v="0"/>
    <s v="USD"/>
    <n v="1273522560"/>
    <n v="1269928430"/>
    <b v="1"/>
    <n v="58"/>
    <b v="1"/>
    <n v="111.1"/>
    <n v="2806.5"/>
    <x v="0"/>
    <x v="4"/>
  </r>
  <r>
    <n v="1000"/>
    <n v="1455"/>
    <x v="0"/>
    <x v="0"/>
    <s v="USD"/>
    <n v="1271994660"/>
    <n v="1264565507"/>
    <b v="1"/>
    <n v="36"/>
    <b v="1"/>
    <n v="145.5"/>
    <n v="745.5"/>
    <x v="0"/>
    <x v="4"/>
  </r>
  <r>
    <n v="9850"/>
    <n v="12965.44"/>
    <x v="0"/>
    <x v="1"/>
    <s v="GBP"/>
    <n v="1403693499"/>
    <n v="1401101499"/>
    <b v="1"/>
    <n v="165"/>
    <b v="1"/>
    <n v="131.62883248730967"/>
    <n v="6565.22"/>
    <x v="0"/>
    <x v="4"/>
  </r>
  <r>
    <n v="5000"/>
    <n v="5570"/>
    <x v="0"/>
    <x v="0"/>
    <s v="USD"/>
    <n v="1320640778"/>
    <n v="1316749178"/>
    <b v="1"/>
    <n v="111"/>
    <b v="1"/>
    <n v="111.4"/>
    <n v="2840.5"/>
    <x v="0"/>
    <x v="4"/>
  </r>
  <r>
    <n v="100000"/>
    <n v="147233.76999999999"/>
    <x v="0"/>
    <x v="2"/>
    <s v="AUD"/>
    <n v="1487738622"/>
    <n v="1485146622"/>
    <b v="1"/>
    <n v="1596"/>
    <b v="1"/>
    <n v="147.23376999999999"/>
    <n v="74414.884999999995"/>
    <x v="0"/>
    <x v="4"/>
  </r>
  <r>
    <n v="2300"/>
    <n v="3510"/>
    <x v="0"/>
    <x v="0"/>
    <s v="USD"/>
    <n v="1306296000"/>
    <n v="1301950070"/>
    <b v="1"/>
    <n v="61"/>
    <b v="1"/>
    <n v="152.60869565217391"/>
    <n v="1785.5"/>
    <x v="0"/>
    <x v="4"/>
  </r>
  <r>
    <n v="30000"/>
    <n v="31404"/>
    <x v="0"/>
    <x v="0"/>
    <s v="USD"/>
    <n v="1388649600"/>
    <n v="1386123861"/>
    <b v="1"/>
    <n v="287"/>
    <b v="1"/>
    <n v="104.67999999999999"/>
    <n v="15845.5"/>
    <x v="0"/>
    <x v="4"/>
  </r>
  <r>
    <n v="3000"/>
    <n v="5323.01"/>
    <x v="0"/>
    <x v="0"/>
    <s v="USD"/>
    <n v="1272480540"/>
    <n v="1267220191"/>
    <b v="1"/>
    <n v="65"/>
    <b v="1"/>
    <n v="177.43366666666668"/>
    <n v="2694.0050000000001"/>
    <x v="0"/>
    <x v="4"/>
  </r>
  <r>
    <n v="5000"/>
    <n v="5388.79"/>
    <x v="0"/>
    <x v="0"/>
    <s v="USD"/>
    <n v="1309694266"/>
    <n v="1307102266"/>
    <b v="1"/>
    <n v="118"/>
    <b v="1"/>
    <n v="107.7758"/>
    <n v="2753.395"/>
    <x v="0"/>
    <x v="4"/>
  </r>
  <r>
    <n v="4000"/>
    <n v="6240"/>
    <x v="0"/>
    <x v="0"/>
    <s v="USD"/>
    <n v="1333609140"/>
    <n v="1330638829"/>
    <b v="1"/>
    <n v="113"/>
    <b v="1"/>
    <n v="156"/>
    <n v="3176.5"/>
    <x v="0"/>
    <x v="4"/>
  </r>
  <r>
    <n v="20000"/>
    <n v="21679"/>
    <x v="0"/>
    <x v="0"/>
    <s v="USD"/>
    <n v="1352511966"/>
    <n v="1349916366"/>
    <b v="1"/>
    <n v="332"/>
    <b v="1"/>
    <n v="108.395"/>
    <n v="11005.5"/>
    <x v="0"/>
    <x v="4"/>
  </r>
  <r>
    <n v="4000"/>
    <n v="5904"/>
    <x v="0"/>
    <x v="0"/>
    <s v="USD"/>
    <n v="1335574674"/>
    <n v="1330394274"/>
    <b v="1"/>
    <n v="62"/>
    <b v="1"/>
    <n v="147.6"/>
    <n v="2983"/>
    <x v="0"/>
    <x v="4"/>
  </r>
  <r>
    <n v="65000"/>
    <n v="71748"/>
    <x v="0"/>
    <x v="0"/>
    <s v="USD"/>
    <n v="1432416219"/>
    <n v="1429824219"/>
    <b v="1"/>
    <n v="951"/>
    <b v="1"/>
    <n v="110.38153846153847"/>
    <n v="36349.5"/>
    <x v="0"/>
    <x v="4"/>
  </r>
  <r>
    <n v="27000"/>
    <n v="40594"/>
    <x v="0"/>
    <x v="0"/>
    <s v="USD"/>
    <n v="1350003539"/>
    <n v="1347411539"/>
    <b v="1"/>
    <n v="415"/>
    <b v="1"/>
    <n v="150.34814814814814"/>
    <n v="20504.5"/>
    <x v="0"/>
    <x v="4"/>
  </r>
  <r>
    <n v="17000"/>
    <n v="26744.11"/>
    <x v="0"/>
    <x v="0"/>
    <s v="USD"/>
    <n v="1488160860"/>
    <n v="1485237096"/>
    <b v="1"/>
    <n v="305"/>
    <b v="1"/>
    <n v="157.31829411764707"/>
    <n v="13524.555"/>
    <x v="0"/>
    <x v="4"/>
  </r>
  <r>
    <n v="75000"/>
    <n v="117108"/>
    <x v="0"/>
    <x v="0"/>
    <s v="USD"/>
    <n v="1401459035"/>
    <n v="1397571035"/>
    <b v="1"/>
    <n v="2139"/>
    <b v="1"/>
    <n v="156.14400000000001"/>
    <n v="59623.5"/>
    <x v="0"/>
    <x v="4"/>
  </r>
  <r>
    <n v="5500"/>
    <n v="6632.32"/>
    <x v="0"/>
    <x v="0"/>
    <s v="USD"/>
    <n v="1249932360"/>
    <n v="1242532513"/>
    <b v="1"/>
    <n v="79"/>
    <b v="1"/>
    <n v="120.58763636363636"/>
    <n v="3355.66"/>
    <x v="0"/>
    <x v="4"/>
  </r>
  <r>
    <n v="45000"/>
    <n v="45535"/>
    <x v="0"/>
    <x v="0"/>
    <s v="USD"/>
    <n v="1266876000"/>
    <n v="1263679492"/>
    <b v="1"/>
    <n v="179"/>
    <b v="1"/>
    <n v="101.18888888888888"/>
    <n v="22857"/>
    <x v="0"/>
    <x v="4"/>
  </r>
  <r>
    <n v="18000"/>
    <n v="20569.05"/>
    <x v="0"/>
    <x v="0"/>
    <s v="USD"/>
    <n v="1306904340"/>
    <n v="1305219744"/>
    <b v="1"/>
    <n v="202"/>
    <b v="1"/>
    <n v="114.27249999999999"/>
    <n v="10385.525"/>
    <x v="0"/>
    <x v="4"/>
  </r>
  <r>
    <n v="40000"/>
    <n v="41850.46"/>
    <x v="0"/>
    <x v="0"/>
    <s v="USD"/>
    <n v="1327167780"/>
    <n v="1325007780"/>
    <b v="1"/>
    <n v="760"/>
    <b v="1"/>
    <n v="104.62615"/>
    <n v="21305.23"/>
    <x v="0"/>
    <x v="4"/>
  </r>
  <r>
    <n v="14000"/>
    <n v="32035.51"/>
    <x v="0"/>
    <x v="0"/>
    <s v="USD"/>
    <n v="1379614128"/>
    <n v="1377022128"/>
    <b v="1"/>
    <n v="563"/>
    <b v="1"/>
    <n v="228.82507142857142"/>
    <n v="16299.254999999999"/>
    <x v="0"/>
    <x v="4"/>
  </r>
  <r>
    <n v="15000"/>
    <n v="16373"/>
    <x v="0"/>
    <x v="0"/>
    <s v="USD"/>
    <n v="1364236524"/>
    <n v="1360352124"/>
    <b v="1"/>
    <n v="135"/>
    <b v="1"/>
    <n v="109.15333333333332"/>
    <n v="8254"/>
    <x v="0"/>
    <x v="4"/>
  </r>
  <r>
    <n v="15000"/>
    <n v="26445"/>
    <x v="0"/>
    <x v="0"/>
    <s v="USD"/>
    <n v="1351828800"/>
    <n v="1349160018"/>
    <b v="1"/>
    <n v="290"/>
    <b v="1"/>
    <n v="176.29999999999998"/>
    <n v="13367.5"/>
    <x v="0"/>
    <x v="4"/>
  </r>
  <r>
    <n v="50000"/>
    <n v="51605.31"/>
    <x v="0"/>
    <x v="0"/>
    <s v="USD"/>
    <n v="1340683393"/>
    <n v="1337659393"/>
    <b v="1"/>
    <n v="447"/>
    <b v="1"/>
    <n v="103.21061999999999"/>
    <n v="26026.154999999999"/>
    <x v="0"/>
    <x v="4"/>
  </r>
  <r>
    <n v="15000"/>
    <n v="15723"/>
    <x v="0"/>
    <x v="1"/>
    <s v="GBP"/>
    <n v="1383389834"/>
    <n v="1380797834"/>
    <b v="1"/>
    <n v="232"/>
    <b v="1"/>
    <n v="104.82000000000001"/>
    <n v="7977.5"/>
    <x v="0"/>
    <x v="4"/>
  </r>
  <r>
    <n v="4500"/>
    <n v="4800.8"/>
    <x v="0"/>
    <x v="0"/>
    <s v="USD"/>
    <n v="1296633540"/>
    <n v="1292316697"/>
    <b v="1"/>
    <n v="168"/>
    <b v="1"/>
    <n v="106.68444444444445"/>
    <n v="2484.4"/>
    <x v="0"/>
    <x v="4"/>
  </r>
  <r>
    <n v="5000"/>
    <n v="6001"/>
    <x v="0"/>
    <x v="0"/>
    <s v="USD"/>
    <n v="1367366460"/>
    <n v="1365791246"/>
    <b v="1"/>
    <n v="128"/>
    <b v="1"/>
    <n v="120.02"/>
    <n v="3064.5"/>
    <x v="0"/>
    <x v="4"/>
  </r>
  <r>
    <n v="75000"/>
    <n v="76130.2"/>
    <x v="0"/>
    <x v="0"/>
    <s v="USD"/>
    <n v="1319860740"/>
    <n v="1317064599"/>
    <b v="1"/>
    <n v="493"/>
    <b v="1"/>
    <n v="101.50693333333334"/>
    <n v="38311.599999999999"/>
    <x v="0"/>
    <x v="4"/>
  </r>
  <r>
    <n v="26000"/>
    <n v="26360"/>
    <x v="0"/>
    <x v="0"/>
    <s v="USD"/>
    <n v="1398009714"/>
    <n v="1395417714"/>
    <b v="1"/>
    <n v="131"/>
    <b v="1"/>
    <n v="101.38461538461539"/>
    <n v="13245.5"/>
    <x v="0"/>
    <x v="4"/>
  </r>
  <r>
    <n v="5000"/>
    <n v="5000"/>
    <x v="0"/>
    <x v="0"/>
    <s v="USD"/>
    <n v="1279555200"/>
    <n v="1276480894"/>
    <b v="1"/>
    <n v="50"/>
    <b v="1"/>
    <n v="100"/>
    <n v="2525"/>
    <x v="0"/>
    <x v="4"/>
  </r>
  <r>
    <n v="50000"/>
    <n v="66554.559999999998"/>
    <x v="0"/>
    <x v="0"/>
    <s v="USD"/>
    <n v="1383264000"/>
    <n v="1378080409"/>
    <b v="1"/>
    <n v="665"/>
    <b v="1"/>
    <n v="133.10911999999999"/>
    <n v="33609.78"/>
    <x v="0"/>
    <x v="4"/>
  </r>
  <r>
    <n v="25000"/>
    <n v="29681.55"/>
    <x v="0"/>
    <x v="0"/>
    <s v="USD"/>
    <n v="1347017083"/>
    <n v="1344857083"/>
    <b v="1"/>
    <n v="129"/>
    <b v="1"/>
    <n v="118.72620000000001"/>
    <n v="14905.275"/>
    <x v="0"/>
    <x v="4"/>
  </r>
  <r>
    <n v="20000"/>
    <n v="20128"/>
    <x v="0"/>
    <x v="0"/>
    <s v="USD"/>
    <n v="1430452740"/>
    <n v="1427390901"/>
    <b v="1"/>
    <n v="142"/>
    <b v="1"/>
    <n v="100.64"/>
    <n v="10135"/>
    <x v="0"/>
    <x v="4"/>
  </r>
  <r>
    <n v="126000"/>
    <n v="137254.84"/>
    <x v="0"/>
    <x v="0"/>
    <s v="USD"/>
    <n v="1399669200"/>
    <n v="1394536048"/>
    <b v="1"/>
    <n v="2436"/>
    <b v="1"/>
    <n v="108.93241269841269"/>
    <n v="69845.42"/>
    <x v="0"/>
    <x v="4"/>
  </r>
  <r>
    <n v="10000"/>
    <n v="17895.25"/>
    <x v="0"/>
    <x v="0"/>
    <s v="USD"/>
    <n v="1289975060"/>
    <n v="1287379460"/>
    <b v="1"/>
    <n v="244"/>
    <b v="1"/>
    <n v="178.95250000000001"/>
    <n v="9069.625"/>
    <x v="0"/>
    <x v="4"/>
  </r>
  <r>
    <n v="25000"/>
    <n v="25430.66"/>
    <x v="0"/>
    <x v="0"/>
    <s v="USD"/>
    <n v="1303686138"/>
    <n v="1301007738"/>
    <b v="1"/>
    <n v="298"/>
    <b v="1"/>
    <n v="101.72264"/>
    <n v="12864.33"/>
    <x v="0"/>
    <x v="4"/>
  </r>
  <r>
    <n v="13000"/>
    <n v="15435.55"/>
    <x v="0"/>
    <x v="0"/>
    <s v="USD"/>
    <n v="1363711335"/>
    <n v="1360258935"/>
    <b v="1"/>
    <n v="251"/>
    <b v="1"/>
    <n v="118.73499999999999"/>
    <n v="7843.2749999999996"/>
    <x v="0"/>
    <x v="4"/>
  </r>
  <r>
    <n v="10000"/>
    <n v="10046"/>
    <x v="0"/>
    <x v="0"/>
    <s v="USD"/>
    <n v="1330115638"/>
    <n v="1327523638"/>
    <b v="1"/>
    <n v="108"/>
    <b v="1"/>
    <n v="100.46"/>
    <n v="5077"/>
    <x v="0"/>
    <x v="4"/>
  </r>
  <r>
    <n v="3000"/>
    <n v="4124"/>
    <x v="0"/>
    <x v="0"/>
    <s v="USD"/>
    <n v="1338601346"/>
    <n v="1336009346"/>
    <b v="1"/>
    <n v="82"/>
    <b v="1"/>
    <n v="137.46666666666667"/>
    <n v="2103"/>
    <x v="0"/>
    <x v="4"/>
  </r>
  <r>
    <n v="3400"/>
    <n v="7876"/>
    <x v="0"/>
    <x v="0"/>
    <s v="USD"/>
    <n v="1346464800"/>
    <n v="1343096197"/>
    <b v="1"/>
    <n v="74"/>
    <b v="1"/>
    <n v="231.64705882352939"/>
    <n v="3975"/>
    <x v="0"/>
    <x v="4"/>
  </r>
  <r>
    <n v="7500"/>
    <n v="9775"/>
    <x v="0"/>
    <x v="0"/>
    <s v="USD"/>
    <n v="1331392049"/>
    <n v="1328800049"/>
    <b v="1"/>
    <n v="189"/>
    <b v="1"/>
    <n v="130.33333333333331"/>
    <n v="4982"/>
    <x v="0"/>
    <x v="4"/>
  </r>
  <r>
    <n v="1000"/>
    <n v="2929"/>
    <x v="0"/>
    <x v="0"/>
    <s v="USD"/>
    <n v="1363806333"/>
    <n v="1362081933"/>
    <b v="1"/>
    <n v="80"/>
    <b v="1"/>
    <n v="292.89999999999998"/>
    <n v="1504.5"/>
    <x v="0"/>
    <x v="4"/>
  </r>
  <r>
    <n v="22000"/>
    <n v="24490"/>
    <x v="0"/>
    <x v="0"/>
    <s v="USD"/>
    <n v="1360276801"/>
    <n v="1357684801"/>
    <b v="1"/>
    <n v="576"/>
    <b v="1"/>
    <n v="111.31818181818183"/>
    <n v="12533"/>
    <x v="0"/>
    <x v="4"/>
  </r>
  <r>
    <n v="12000"/>
    <n v="12668"/>
    <x v="0"/>
    <x v="0"/>
    <s v="USD"/>
    <n v="1299775210"/>
    <n v="1295887210"/>
    <b v="1"/>
    <n v="202"/>
    <b v="1"/>
    <n v="105.56666666666668"/>
    <n v="6435"/>
    <x v="0"/>
    <x v="4"/>
  </r>
  <r>
    <n v="18000"/>
    <n v="21410"/>
    <x v="0"/>
    <x v="0"/>
    <s v="USD"/>
    <n v="1346695334"/>
    <n v="1344880934"/>
    <b v="1"/>
    <n v="238"/>
    <b v="1"/>
    <n v="118.94444444444446"/>
    <n v="10824"/>
    <x v="0"/>
    <x v="4"/>
  </r>
  <r>
    <n v="1000"/>
    <n v="1041.29"/>
    <x v="0"/>
    <x v="0"/>
    <s v="USD"/>
    <n v="1319076000"/>
    <n v="1317788623"/>
    <b v="1"/>
    <n v="36"/>
    <b v="1"/>
    <n v="104.129"/>
    <n v="538.64499999999998"/>
    <x v="0"/>
    <x v="4"/>
  </r>
  <r>
    <n v="20000"/>
    <n v="20820.330000000002"/>
    <x v="0"/>
    <x v="0"/>
    <s v="USD"/>
    <n v="1325404740"/>
    <n v="1321852592"/>
    <b v="1"/>
    <n v="150"/>
    <b v="1"/>
    <n v="104.10165000000001"/>
    <n v="10485.165000000001"/>
    <x v="0"/>
    <x v="4"/>
  </r>
  <r>
    <n v="8000"/>
    <n v="8950"/>
    <x v="0"/>
    <x v="0"/>
    <s v="USD"/>
    <n v="1365973432"/>
    <n v="1363381432"/>
    <b v="1"/>
    <n v="146"/>
    <b v="1"/>
    <n v="111.87499999999999"/>
    <n v="4548"/>
    <x v="0"/>
    <x v="4"/>
  </r>
  <r>
    <n v="17000"/>
    <n v="17805"/>
    <x v="0"/>
    <x v="0"/>
    <s v="USD"/>
    <n v="1281542340"/>
    <n v="1277702894"/>
    <b v="1"/>
    <n v="222"/>
    <b v="1"/>
    <n v="104.73529411764706"/>
    <n v="9013.5"/>
    <x v="0"/>
    <x v="4"/>
  </r>
  <r>
    <n v="1000"/>
    <n v="3851.5"/>
    <x v="0"/>
    <x v="0"/>
    <s v="USD"/>
    <n v="1362167988"/>
    <n v="1359575988"/>
    <b v="1"/>
    <n v="120"/>
    <b v="1"/>
    <n v="385.15000000000003"/>
    <n v="1985.75"/>
    <x v="0"/>
    <x v="4"/>
  </r>
  <r>
    <n v="25000"/>
    <n v="25312"/>
    <x v="0"/>
    <x v="0"/>
    <s v="USD"/>
    <n v="1345660334"/>
    <n v="1343068334"/>
    <b v="1"/>
    <n v="126"/>
    <b v="1"/>
    <n v="101.248"/>
    <n v="12719"/>
    <x v="0"/>
    <x v="4"/>
  </r>
  <r>
    <n v="15000"/>
    <n v="17066"/>
    <x v="0"/>
    <x v="5"/>
    <s v="CAD"/>
    <n v="1418273940"/>
    <n v="1415398197"/>
    <b v="1"/>
    <n v="158"/>
    <b v="1"/>
    <n v="113.77333333333333"/>
    <n v="8612"/>
    <x v="0"/>
    <x v="4"/>
  </r>
  <r>
    <n v="30000"/>
    <n v="30241"/>
    <x v="0"/>
    <x v="0"/>
    <s v="USD"/>
    <n v="1386778483"/>
    <n v="1384186483"/>
    <b v="1"/>
    <n v="316"/>
    <b v="1"/>
    <n v="100.80333333333333"/>
    <n v="15278.5"/>
    <x v="0"/>
    <x v="4"/>
  </r>
  <r>
    <n v="5000"/>
    <n v="14166"/>
    <x v="0"/>
    <x v="0"/>
    <s v="USD"/>
    <n v="1364342151"/>
    <n v="1361753751"/>
    <b v="1"/>
    <n v="284"/>
    <b v="1"/>
    <n v="283.32"/>
    <n v="7225"/>
    <x v="0"/>
    <x v="4"/>
  </r>
  <r>
    <n v="5000"/>
    <n v="5634"/>
    <x v="0"/>
    <x v="0"/>
    <s v="USD"/>
    <n v="1265097540"/>
    <n v="1257538029"/>
    <b v="1"/>
    <n v="51"/>
    <b v="1"/>
    <n v="112.68"/>
    <n v="2842.5"/>
    <x v="0"/>
    <x v="4"/>
  </r>
  <r>
    <n v="20000"/>
    <n v="21316"/>
    <x v="0"/>
    <x v="1"/>
    <s v="GBP"/>
    <n v="1450825200"/>
    <n v="1448284433"/>
    <b v="1"/>
    <n v="158"/>
    <b v="1"/>
    <n v="106.58000000000001"/>
    <n v="10737"/>
    <x v="0"/>
    <x v="4"/>
  </r>
  <r>
    <n v="35000"/>
    <n v="35932"/>
    <x v="0"/>
    <x v="12"/>
    <s v="EUR"/>
    <n v="1478605386"/>
    <n v="1475577786"/>
    <b v="1"/>
    <n v="337"/>
    <b v="1"/>
    <n v="102.66285714285715"/>
    <n v="18134.5"/>
    <x v="0"/>
    <x v="4"/>
  </r>
  <r>
    <n v="25000"/>
    <n v="26978"/>
    <x v="0"/>
    <x v="0"/>
    <s v="USD"/>
    <n v="1463146848"/>
    <n v="1460554848"/>
    <b v="1"/>
    <n v="186"/>
    <b v="1"/>
    <n v="107.91200000000001"/>
    <n v="13582"/>
    <x v="0"/>
    <x v="4"/>
  </r>
  <r>
    <n v="5400"/>
    <n v="6646"/>
    <x v="0"/>
    <x v="0"/>
    <s v="USD"/>
    <n v="1482307140"/>
    <n v="1479886966"/>
    <b v="1"/>
    <n v="58"/>
    <b v="1"/>
    <n v="123.07407407407408"/>
    <n v="3352"/>
    <x v="0"/>
    <x v="4"/>
  </r>
  <r>
    <n v="8500"/>
    <n v="8636"/>
    <x v="0"/>
    <x v="0"/>
    <s v="USD"/>
    <n v="1438441308"/>
    <n v="1435590108"/>
    <b v="1"/>
    <n v="82"/>
    <b v="1"/>
    <n v="101.6"/>
    <n v="4359"/>
    <x v="0"/>
    <x v="4"/>
  </r>
  <r>
    <n v="50000"/>
    <n v="52198"/>
    <x v="0"/>
    <x v="0"/>
    <s v="USD"/>
    <n v="1482208233"/>
    <n v="1479184233"/>
    <b v="1"/>
    <n v="736"/>
    <b v="1"/>
    <n v="104.396"/>
    <n v="26467"/>
    <x v="0"/>
    <x v="4"/>
  </r>
  <r>
    <n v="150000"/>
    <n v="169394.6"/>
    <x v="0"/>
    <x v="0"/>
    <s v="USD"/>
    <n v="1489532220"/>
    <n v="1486625606"/>
    <b v="1"/>
    <n v="1151"/>
    <b v="1"/>
    <n v="112.92973333333333"/>
    <n v="85272.8"/>
    <x v="0"/>
    <x v="4"/>
  </r>
  <r>
    <n v="4000"/>
    <n v="5456"/>
    <x v="0"/>
    <x v="0"/>
    <s v="USD"/>
    <n v="1427011200"/>
    <n v="1424669929"/>
    <b v="1"/>
    <n v="34"/>
    <b v="1"/>
    <n v="136.4"/>
    <n v="2745"/>
    <x v="0"/>
    <x v="4"/>
  </r>
  <r>
    <n v="75000"/>
    <n v="77710.8"/>
    <x v="0"/>
    <x v="0"/>
    <s v="USD"/>
    <n v="1446350400"/>
    <n v="1443739388"/>
    <b v="1"/>
    <n v="498"/>
    <b v="1"/>
    <n v="103.61439999999999"/>
    <n v="39104.400000000001"/>
    <x v="0"/>
    <x v="4"/>
  </r>
  <r>
    <n v="10000"/>
    <n v="10550"/>
    <x v="0"/>
    <x v="0"/>
    <s v="USD"/>
    <n v="1446868800"/>
    <n v="1444821127"/>
    <b v="1"/>
    <n v="167"/>
    <b v="1"/>
    <n v="105.5"/>
    <n v="5358.5"/>
    <x v="0"/>
    <x v="4"/>
  </r>
  <r>
    <n v="35000"/>
    <n v="35640"/>
    <x v="0"/>
    <x v="0"/>
    <s v="USD"/>
    <n v="1368763140"/>
    <n v="1366028563"/>
    <b v="1"/>
    <n v="340"/>
    <b v="1"/>
    <n v="101.82857142857142"/>
    <n v="17990"/>
    <x v="0"/>
    <x v="4"/>
  </r>
  <r>
    <n v="40000"/>
    <n v="42642"/>
    <x v="0"/>
    <x v="0"/>
    <s v="USD"/>
    <n v="1466171834"/>
    <n v="1463493434"/>
    <b v="1"/>
    <n v="438"/>
    <b v="1"/>
    <n v="106.60499999999999"/>
    <n v="21540"/>
    <x v="0"/>
    <x v="4"/>
  </r>
  <r>
    <n v="100000"/>
    <n v="113015"/>
    <x v="0"/>
    <x v="0"/>
    <s v="USD"/>
    <n v="1446019200"/>
    <n v="1442420377"/>
    <b v="1"/>
    <n v="555"/>
    <b v="1"/>
    <n v="113.015"/>
    <n v="56785"/>
    <x v="0"/>
    <x v="4"/>
  </r>
  <r>
    <n v="40000"/>
    <n v="50091"/>
    <x v="0"/>
    <x v="0"/>
    <s v="USD"/>
    <n v="1460038591"/>
    <n v="1457450191"/>
    <b v="1"/>
    <n v="266"/>
    <b v="1"/>
    <n v="125.22750000000001"/>
    <n v="25178.5"/>
    <x v="0"/>
    <x v="4"/>
  </r>
  <r>
    <n v="10000"/>
    <n v="10119"/>
    <x v="0"/>
    <x v="0"/>
    <s v="USD"/>
    <n v="1431716400"/>
    <n v="1428423757"/>
    <b v="1"/>
    <n v="69"/>
    <b v="1"/>
    <n v="101.19"/>
    <n v="5094"/>
    <x v="0"/>
    <x v="4"/>
  </r>
  <r>
    <n v="8500"/>
    <n v="8735"/>
    <x v="0"/>
    <x v="0"/>
    <s v="USD"/>
    <n v="1431122400"/>
    <n v="1428428515"/>
    <b v="1"/>
    <n v="80"/>
    <b v="1"/>
    <n v="102.76470588235294"/>
    <n v="4407.5"/>
    <x v="0"/>
    <x v="4"/>
  </r>
  <r>
    <n v="25000"/>
    <n v="29209.78"/>
    <x v="0"/>
    <x v="0"/>
    <s v="USD"/>
    <n v="1447427918"/>
    <n v="1444832318"/>
    <b v="1"/>
    <n v="493"/>
    <b v="1"/>
    <n v="116.83911999999998"/>
    <n v="14851.39"/>
    <x v="0"/>
    <x v="4"/>
  </r>
  <r>
    <n v="3000"/>
    <n v="3035.05"/>
    <x v="0"/>
    <x v="0"/>
    <s v="USD"/>
    <n v="1426298708"/>
    <n v="1423710308"/>
    <b v="1"/>
    <n v="31"/>
    <b v="1"/>
    <n v="101.16833333333335"/>
    <n v="1533.0250000000001"/>
    <x v="0"/>
    <x v="4"/>
  </r>
  <r>
    <n v="15000"/>
    <n v="16520.04"/>
    <x v="0"/>
    <x v="0"/>
    <s v="USD"/>
    <n v="1472864400"/>
    <n v="1468001290"/>
    <b v="1"/>
    <n v="236"/>
    <b v="1"/>
    <n v="110.13360000000002"/>
    <n v="8378.02"/>
    <x v="0"/>
    <x v="4"/>
  </r>
  <r>
    <n v="6000"/>
    <n v="6485"/>
    <x v="0"/>
    <x v="0"/>
    <s v="USD"/>
    <n v="1430331268"/>
    <n v="1427739268"/>
    <b v="1"/>
    <n v="89"/>
    <b v="1"/>
    <n v="108.08333333333333"/>
    <n v="3287"/>
    <x v="0"/>
    <x v="4"/>
  </r>
  <r>
    <n v="35000"/>
    <n v="43758"/>
    <x v="0"/>
    <x v="0"/>
    <s v="USD"/>
    <n v="1489006800"/>
    <n v="1486397007"/>
    <b v="1"/>
    <n v="299"/>
    <b v="1"/>
    <n v="125.02285714285715"/>
    <n v="22028.5"/>
    <x v="0"/>
    <x v="4"/>
  </r>
  <r>
    <n v="3500"/>
    <n v="3735"/>
    <x v="0"/>
    <x v="0"/>
    <s v="USD"/>
    <n v="1412135940"/>
    <n v="1410555998"/>
    <b v="1"/>
    <n v="55"/>
    <b v="1"/>
    <n v="106.71428571428572"/>
    <n v="1895"/>
    <x v="0"/>
    <x v="4"/>
  </r>
  <r>
    <n v="55000"/>
    <n v="55201.52"/>
    <x v="0"/>
    <x v="0"/>
    <s v="USD"/>
    <n v="1461955465"/>
    <n v="1459363465"/>
    <b v="1"/>
    <n v="325"/>
    <b v="1"/>
    <n v="100.36639999999998"/>
    <n v="27763.26"/>
    <x v="0"/>
    <x v="4"/>
  </r>
  <r>
    <n v="30000"/>
    <n v="30608.59"/>
    <x v="0"/>
    <x v="0"/>
    <s v="USD"/>
    <n v="1415934000"/>
    <n v="1413308545"/>
    <b v="1"/>
    <n v="524"/>
    <b v="1"/>
    <n v="102.02863333333335"/>
    <n v="15566.295"/>
    <x v="0"/>
    <x v="4"/>
  </r>
  <r>
    <n v="33500"/>
    <n v="34198"/>
    <x v="0"/>
    <x v="0"/>
    <s v="USD"/>
    <n v="1433125200"/>
    <n v="1429312694"/>
    <b v="1"/>
    <n v="285"/>
    <b v="1"/>
    <n v="102.08358208955224"/>
    <n v="17241.5"/>
    <x v="0"/>
    <x v="4"/>
  </r>
  <r>
    <n v="14500"/>
    <n v="17875"/>
    <x v="0"/>
    <x v="0"/>
    <s v="USD"/>
    <n v="1432161590"/>
    <n v="1429569590"/>
    <b v="1"/>
    <n v="179"/>
    <b v="1"/>
    <n v="123.27586206896552"/>
    <n v="9027"/>
    <x v="0"/>
    <x v="4"/>
  </r>
  <r>
    <n v="10000"/>
    <n v="17028.88"/>
    <x v="0"/>
    <x v="0"/>
    <s v="USD"/>
    <n v="1444824021"/>
    <n v="1442232021"/>
    <b v="1"/>
    <n v="188"/>
    <b v="1"/>
    <n v="170.28880000000001"/>
    <n v="8608.44"/>
    <x v="0"/>
    <x v="4"/>
  </r>
  <r>
    <n v="40000"/>
    <n v="44636.2"/>
    <x v="0"/>
    <x v="0"/>
    <s v="USD"/>
    <n v="1447505609"/>
    <n v="1444910009"/>
    <b v="1"/>
    <n v="379"/>
    <b v="1"/>
    <n v="111.59049999999999"/>
    <n v="22507.599999999999"/>
    <x v="0"/>
    <x v="4"/>
  </r>
  <r>
    <n v="10000"/>
    <n v="10300"/>
    <x v="0"/>
    <x v="0"/>
    <s v="USD"/>
    <n v="1440165916"/>
    <n v="1437573916"/>
    <b v="1"/>
    <n v="119"/>
    <b v="1"/>
    <n v="103"/>
    <n v="5209.5"/>
    <x v="0"/>
    <x v="4"/>
  </r>
  <r>
    <n v="11260"/>
    <n v="12007.18"/>
    <x v="0"/>
    <x v="0"/>
    <s v="USD"/>
    <n v="1487937508"/>
    <n v="1485345508"/>
    <b v="1"/>
    <n v="167"/>
    <b v="1"/>
    <n v="106.63570159857905"/>
    <n v="6087.09"/>
    <x v="0"/>
    <x v="4"/>
  </r>
  <r>
    <n v="25000"/>
    <n v="28690"/>
    <x v="0"/>
    <x v="0"/>
    <s v="USD"/>
    <n v="1473566340"/>
    <n v="1470274509"/>
    <b v="1"/>
    <n v="221"/>
    <b v="1"/>
    <n v="114.75999999999999"/>
    <n v="14455.5"/>
    <x v="0"/>
    <x v="4"/>
  </r>
  <r>
    <n v="34000"/>
    <n v="43296"/>
    <x v="0"/>
    <x v="3"/>
    <s v="EUR"/>
    <n v="1460066954"/>
    <n v="1456614554"/>
    <b v="1"/>
    <n v="964"/>
    <b v="1"/>
    <n v="127.34117647058822"/>
    <n v="22130"/>
    <x v="0"/>
    <x v="4"/>
  </r>
  <r>
    <n v="10000"/>
    <n v="11656"/>
    <x v="0"/>
    <x v="0"/>
    <s v="USD"/>
    <n v="1412740868"/>
    <n v="1410148868"/>
    <b v="1"/>
    <n v="286"/>
    <b v="1"/>
    <n v="116.56"/>
    <n v="5971"/>
    <x v="0"/>
    <x v="4"/>
  </r>
  <r>
    <n v="58425"/>
    <n v="63460.18"/>
    <x v="0"/>
    <x v="0"/>
    <s v="USD"/>
    <n v="1447963219"/>
    <n v="1445367619"/>
    <b v="1"/>
    <n v="613"/>
    <b v="1"/>
    <n v="108.61819426615318"/>
    <n v="32036.59"/>
    <x v="0"/>
    <x v="4"/>
  </r>
  <r>
    <n v="3500"/>
    <n v="3638"/>
    <x v="0"/>
    <x v="0"/>
    <s v="USD"/>
    <n v="1460141521"/>
    <n v="1457553121"/>
    <b v="1"/>
    <n v="29"/>
    <b v="1"/>
    <n v="103.94285714285714"/>
    <n v="1833.5"/>
    <x v="0"/>
    <x v="4"/>
  </r>
  <r>
    <n v="35000"/>
    <n v="40690"/>
    <x v="0"/>
    <x v="0"/>
    <s v="USD"/>
    <n v="1417420994"/>
    <n v="1414738994"/>
    <b v="1"/>
    <n v="165"/>
    <b v="1"/>
    <n v="116.25714285714285"/>
    <n v="20427.5"/>
    <x v="0"/>
    <x v="4"/>
  </r>
  <r>
    <n v="7500"/>
    <n v="7701.93"/>
    <x v="0"/>
    <x v="0"/>
    <s v="USD"/>
    <n v="1458152193"/>
    <n v="1455563793"/>
    <b v="1"/>
    <n v="97"/>
    <b v="1"/>
    <n v="102.69239999999999"/>
    <n v="3899.4650000000001"/>
    <x v="0"/>
    <x v="4"/>
  </r>
  <r>
    <n v="15000"/>
    <n v="26100"/>
    <x v="0"/>
    <x v="0"/>
    <s v="USD"/>
    <n v="1429852797"/>
    <n v="1426396797"/>
    <b v="1"/>
    <n v="303"/>
    <b v="1"/>
    <n v="174"/>
    <n v="13201.5"/>
    <x v="0"/>
    <x v="4"/>
  </r>
  <r>
    <n v="50000"/>
    <n v="51544"/>
    <x v="0"/>
    <x v="0"/>
    <s v="USD"/>
    <n v="1466002800"/>
    <n v="1463517521"/>
    <b v="1"/>
    <n v="267"/>
    <b v="1"/>
    <n v="103.08800000000001"/>
    <n v="25905.5"/>
    <x v="0"/>
    <x v="4"/>
  </r>
  <r>
    <n v="24200"/>
    <n v="25375"/>
    <x v="0"/>
    <x v="0"/>
    <s v="USD"/>
    <n v="1415941920"/>
    <n v="1414028490"/>
    <b v="1"/>
    <n v="302"/>
    <b v="1"/>
    <n v="104.85537190082646"/>
    <n v="12838.5"/>
    <x v="0"/>
    <x v="4"/>
  </r>
  <r>
    <n v="12000"/>
    <n v="12165"/>
    <x v="0"/>
    <x v="0"/>
    <s v="USD"/>
    <n v="1437621060"/>
    <n v="1433799180"/>
    <b v="0"/>
    <n v="87"/>
    <b v="1"/>
    <n v="101.375"/>
    <n v="6126"/>
    <x v="0"/>
    <x v="4"/>
  </r>
  <r>
    <n v="35000"/>
    <n v="38876.949999999997"/>
    <x v="0"/>
    <x v="0"/>
    <s v="USD"/>
    <n v="1416704506"/>
    <n v="1414108906"/>
    <b v="0"/>
    <n v="354"/>
    <b v="1"/>
    <n v="111.07699999999998"/>
    <n v="19615.474999999999"/>
    <x v="0"/>
    <x v="4"/>
  </r>
  <r>
    <n v="9665"/>
    <n v="12000"/>
    <x v="0"/>
    <x v="0"/>
    <s v="USD"/>
    <n v="1407456000"/>
    <n v="1405573391"/>
    <b v="0"/>
    <n v="86"/>
    <b v="1"/>
    <n v="124.15933781686496"/>
    <n v="6043"/>
    <x v="0"/>
    <x v="4"/>
  </r>
  <r>
    <n v="8925"/>
    <n v="9044"/>
    <x v="0"/>
    <x v="0"/>
    <s v="USD"/>
    <n v="1272828120"/>
    <n v="1268934736"/>
    <b v="0"/>
    <n v="26"/>
    <b v="1"/>
    <n v="101.33333333333334"/>
    <n v="4535"/>
    <x v="0"/>
    <x v="4"/>
  </r>
  <r>
    <n v="7000"/>
    <n v="7711.3"/>
    <x v="0"/>
    <x v="0"/>
    <s v="USD"/>
    <n v="1403323140"/>
    <n v="1400704672"/>
    <b v="0"/>
    <n v="113"/>
    <b v="1"/>
    <n v="110.16142857142856"/>
    <n v="3912.15"/>
    <x v="0"/>
    <x v="4"/>
  </r>
  <r>
    <n v="15000"/>
    <n v="15596"/>
    <x v="0"/>
    <x v="1"/>
    <s v="GBP"/>
    <n v="1393597999"/>
    <n v="1391005999"/>
    <b v="0"/>
    <n v="65"/>
    <b v="1"/>
    <n v="103.97333333333334"/>
    <n v="7830.5"/>
    <x v="0"/>
    <x v="4"/>
  </r>
  <r>
    <n v="38000"/>
    <n v="38500"/>
    <x v="0"/>
    <x v="0"/>
    <s v="USD"/>
    <n v="1337540518"/>
    <n v="1334948518"/>
    <b v="0"/>
    <n v="134"/>
    <b v="1"/>
    <n v="101.31578947368421"/>
    <n v="19317"/>
    <x v="0"/>
    <x v="4"/>
  </r>
  <r>
    <n v="10000"/>
    <n v="10335.01"/>
    <x v="0"/>
    <x v="0"/>
    <s v="USD"/>
    <n v="1367384340"/>
    <n v="1363960278"/>
    <b v="0"/>
    <n v="119"/>
    <b v="1"/>
    <n v="103.3501"/>
    <n v="5227.0050000000001"/>
    <x v="0"/>
    <x v="4"/>
  </r>
  <r>
    <n v="12500"/>
    <n v="13014"/>
    <x v="0"/>
    <x v="0"/>
    <s v="USD"/>
    <n v="1426426322"/>
    <n v="1423405922"/>
    <b v="0"/>
    <n v="159"/>
    <b v="1"/>
    <n v="104.11200000000001"/>
    <n v="6586.5"/>
    <x v="0"/>
    <x v="4"/>
  </r>
  <r>
    <n v="6500"/>
    <n v="7160.12"/>
    <x v="0"/>
    <x v="0"/>
    <s v="USD"/>
    <n v="1326633269"/>
    <n v="1324041269"/>
    <b v="0"/>
    <n v="167"/>
    <b v="1"/>
    <n v="110.15569230769231"/>
    <n v="3663.56"/>
    <x v="0"/>
    <x v="4"/>
  </r>
  <r>
    <n v="25000"/>
    <n v="30505"/>
    <x v="0"/>
    <x v="0"/>
    <s v="USD"/>
    <n v="1483729500"/>
    <n v="1481137500"/>
    <b v="0"/>
    <n v="43"/>
    <b v="1"/>
    <n v="122.02"/>
    <n v="15274"/>
    <x v="0"/>
    <x v="4"/>
  </r>
  <r>
    <n v="150000"/>
    <n v="171253"/>
    <x v="0"/>
    <x v="0"/>
    <s v="USD"/>
    <n v="1359743139"/>
    <n v="1355855139"/>
    <b v="0"/>
    <n v="1062"/>
    <b v="1"/>
    <n v="114.16866666666667"/>
    <n v="86157.5"/>
    <x v="0"/>
    <x v="4"/>
  </r>
  <r>
    <n v="300"/>
    <n v="376"/>
    <x v="0"/>
    <x v="1"/>
    <s v="GBP"/>
    <n v="1459872000"/>
    <n v="1456408244"/>
    <b v="0"/>
    <n v="9"/>
    <b v="1"/>
    <n v="125.33333333333334"/>
    <n v="192.5"/>
    <x v="0"/>
    <x v="4"/>
  </r>
  <r>
    <n v="7500"/>
    <n v="8000"/>
    <x v="0"/>
    <x v="0"/>
    <s v="USD"/>
    <n v="1342648398"/>
    <n v="1340056398"/>
    <b v="0"/>
    <n v="89"/>
    <b v="1"/>
    <n v="106.66666666666667"/>
    <n v="4044.5"/>
    <x v="0"/>
    <x v="4"/>
  </r>
  <r>
    <n v="6000"/>
    <n v="7839"/>
    <x v="0"/>
    <x v="0"/>
    <s v="USD"/>
    <n v="1316208031"/>
    <n v="1312320031"/>
    <b v="0"/>
    <n v="174"/>
    <b v="1"/>
    <n v="130.65"/>
    <n v="4006.5"/>
    <x v="0"/>
    <x v="4"/>
  </r>
  <r>
    <n v="500"/>
    <n v="600"/>
    <x v="0"/>
    <x v="0"/>
    <s v="USD"/>
    <n v="1393694280"/>
    <n v="1390088311"/>
    <b v="0"/>
    <n v="14"/>
    <b v="1"/>
    <n v="120"/>
    <n v="307"/>
    <x v="0"/>
    <x v="4"/>
  </r>
  <r>
    <n v="2450"/>
    <n v="2596"/>
    <x v="0"/>
    <x v="1"/>
    <s v="GBP"/>
    <n v="1472122316"/>
    <n v="1469443916"/>
    <b v="0"/>
    <n v="48"/>
    <b v="1"/>
    <n v="105.9591836734694"/>
    <n v="1322"/>
    <x v="0"/>
    <x v="4"/>
  </r>
  <r>
    <n v="12000"/>
    <n v="13728"/>
    <x v="0"/>
    <x v="0"/>
    <s v="USD"/>
    <n v="1447484460"/>
    <n v="1444888868"/>
    <b v="0"/>
    <n v="133"/>
    <b v="1"/>
    <n v="114.39999999999999"/>
    <n v="6930.5"/>
    <x v="0"/>
    <x v="4"/>
  </r>
  <r>
    <n v="3000"/>
    <n v="3353"/>
    <x v="0"/>
    <x v="5"/>
    <s v="CAD"/>
    <n v="1453765920"/>
    <n v="1451655808"/>
    <b v="0"/>
    <n v="83"/>
    <b v="1"/>
    <n v="111.76666666666665"/>
    <n v="1718"/>
    <x v="0"/>
    <x v="4"/>
  </r>
  <r>
    <n v="15000"/>
    <n v="17412"/>
    <x v="0"/>
    <x v="0"/>
    <s v="USD"/>
    <n v="1336062672"/>
    <n v="1332174672"/>
    <b v="0"/>
    <n v="149"/>
    <b v="1"/>
    <n v="116.08000000000001"/>
    <n v="8780.5"/>
    <x v="0"/>
    <x v="4"/>
  </r>
  <r>
    <n v="4000"/>
    <n v="5660"/>
    <x v="0"/>
    <x v="0"/>
    <s v="USD"/>
    <n v="1453569392"/>
    <n v="1451409392"/>
    <b v="0"/>
    <n v="49"/>
    <b v="1"/>
    <n v="141.5"/>
    <n v="2854.5"/>
    <x v="0"/>
    <x v="4"/>
  </r>
  <r>
    <n v="25000"/>
    <n v="26182.5"/>
    <x v="0"/>
    <x v="0"/>
    <s v="USD"/>
    <n v="1343624400"/>
    <n v="1340642717"/>
    <b v="0"/>
    <n v="251"/>
    <b v="1"/>
    <n v="104.72999999999999"/>
    <n v="13216.75"/>
    <x v="0"/>
    <x v="4"/>
  </r>
  <r>
    <n v="600"/>
    <n v="1535"/>
    <x v="0"/>
    <x v="0"/>
    <s v="USD"/>
    <n v="1346950900"/>
    <n v="1345741300"/>
    <b v="0"/>
    <n v="22"/>
    <b v="1"/>
    <n v="255.83333333333331"/>
    <n v="778.5"/>
    <x v="0"/>
    <x v="4"/>
  </r>
  <r>
    <n v="999"/>
    <n v="2065"/>
    <x v="0"/>
    <x v="0"/>
    <s v="USD"/>
    <n v="1400467759"/>
    <n v="1398480559"/>
    <b v="0"/>
    <n v="48"/>
    <b v="1"/>
    <n v="206.70670670670671"/>
    <n v="1056.5"/>
    <x v="0"/>
    <x v="4"/>
  </r>
  <r>
    <n v="20000"/>
    <n v="22421"/>
    <x v="0"/>
    <x v="0"/>
    <s v="USD"/>
    <n v="1420569947"/>
    <n v="1417977947"/>
    <b v="0"/>
    <n v="383"/>
    <b v="1"/>
    <n v="112.105"/>
    <n v="11402"/>
    <x v="0"/>
    <x v="4"/>
  </r>
  <r>
    <n v="25000"/>
    <n v="26495.5"/>
    <x v="0"/>
    <x v="0"/>
    <s v="USD"/>
    <n v="1416582101"/>
    <n v="1413986501"/>
    <b v="0"/>
    <n v="237"/>
    <b v="1"/>
    <n v="105.982"/>
    <n v="13366.25"/>
    <x v="0"/>
    <x v="4"/>
  </r>
  <r>
    <n v="600"/>
    <n v="601"/>
    <x v="0"/>
    <x v="0"/>
    <s v="USD"/>
    <n v="1439246991"/>
    <n v="1437950991"/>
    <b v="0"/>
    <n v="13"/>
    <b v="1"/>
    <n v="100.16666666666667"/>
    <n v="307"/>
    <x v="0"/>
    <x v="4"/>
  </r>
  <r>
    <n v="38000"/>
    <n v="81316"/>
    <x v="0"/>
    <x v="0"/>
    <s v="USD"/>
    <n v="1439618400"/>
    <n v="1436976858"/>
    <b v="0"/>
    <n v="562"/>
    <b v="1"/>
    <n v="213.98947368421051"/>
    <n v="40939"/>
    <x v="0"/>
    <x v="4"/>
  </r>
  <r>
    <n v="5000"/>
    <n v="6308"/>
    <x v="0"/>
    <x v="0"/>
    <s v="USD"/>
    <n v="1469670580"/>
    <n v="1467078580"/>
    <b v="0"/>
    <n v="71"/>
    <b v="1"/>
    <n v="126.16000000000001"/>
    <n v="3189.5"/>
    <x v="0"/>
    <x v="4"/>
  </r>
  <r>
    <n v="68000"/>
    <n v="123444.12"/>
    <x v="0"/>
    <x v="0"/>
    <s v="USD"/>
    <n v="1394233140"/>
    <n v="1391477450"/>
    <b v="0"/>
    <n v="1510"/>
    <b v="1"/>
    <n v="181.53547058823528"/>
    <n v="62477.06"/>
    <x v="0"/>
    <x v="4"/>
  </r>
  <r>
    <n v="1000"/>
    <n v="1000"/>
    <x v="0"/>
    <x v="0"/>
    <s v="USD"/>
    <n v="1431046372"/>
    <n v="1429318372"/>
    <b v="0"/>
    <n v="14"/>
    <b v="1"/>
    <n v="100"/>
    <n v="507"/>
    <x v="0"/>
    <x v="4"/>
  </r>
  <r>
    <n v="20000"/>
    <n v="20122"/>
    <x v="0"/>
    <x v="0"/>
    <s v="USD"/>
    <n v="1324169940"/>
    <n v="1321578051"/>
    <b v="0"/>
    <n v="193"/>
    <b v="1"/>
    <n v="100.61"/>
    <n v="10157.5"/>
    <x v="0"/>
    <x v="4"/>
  </r>
  <r>
    <n v="18500"/>
    <n v="18667"/>
    <x v="0"/>
    <x v="0"/>
    <s v="USD"/>
    <n v="1315450800"/>
    <n v="1312823571"/>
    <b v="0"/>
    <n v="206"/>
    <b v="1"/>
    <n v="100.9027027027027"/>
    <n v="9436.5"/>
    <x v="0"/>
    <x v="4"/>
  </r>
  <r>
    <n v="50000"/>
    <n v="55223"/>
    <x v="0"/>
    <x v="0"/>
    <s v="USD"/>
    <n v="1381424452"/>
    <n v="1378746052"/>
    <b v="0"/>
    <n v="351"/>
    <b v="1"/>
    <n v="110.446"/>
    <n v="27787"/>
    <x v="0"/>
    <x v="4"/>
  </r>
  <r>
    <n v="4700"/>
    <n v="5259"/>
    <x v="0"/>
    <x v="3"/>
    <s v="EUR"/>
    <n v="1460918282"/>
    <n v="1455737882"/>
    <b v="0"/>
    <n v="50"/>
    <b v="1"/>
    <n v="111.8936170212766"/>
    <n v="2654.5"/>
    <x v="0"/>
    <x v="4"/>
  </r>
  <r>
    <n v="10000"/>
    <n v="10804.45"/>
    <x v="0"/>
    <x v="0"/>
    <s v="USD"/>
    <n v="1335562320"/>
    <n v="1332452960"/>
    <b v="0"/>
    <n v="184"/>
    <b v="1"/>
    <n v="108.04450000000001"/>
    <n v="5494.2250000000004"/>
    <x v="0"/>
    <x v="4"/>
  </r>
  <r>
    <n v="15000"/>
    <n v="16000"/>
    <x v="0"/>
    <x v="0"/>
    <s v="USD"/>
    <n v="1341668006"/>
    <n v="1340372006"/>
    <b v="0"/>
    <n v="196"/>
    <b v="1"/>
    <n v="106.66666666666667"/>
    <n v="8098"/>
    <x v="0"/>
    <x v="4"/>
  </r>
  <r>
    <n v="12444"/>
    <n v="12929.35"/>
    <x v="0"/>
    <x v="0"/>
    <s v="USD"/>
    <n v="1283312640"/>
    <n v="1279651084"/>
    <b v="0"/>
    <n v="229"/>
    <b v="1"/>
    <n v="103.90027322404372"/>
    <n v="6579.1750000000002"/>
    <x v="0"/>
    <x v="4"/>
  </r>
  <r>
    <n v="7500"/>
    <n v="9387"/>
    <x v="0"/>
    <x v="0"/>
    <s v="USD"/>
    <n v="1430334126"/>
    <n v="1426446126"/>
    <b v="0"/>
    <n v="67"/>
    <b v="1"/>
    <n v="125.16000000000001"/>
    <n v="4727"/>
    <x v="0"/>
    <x v="4"/>
  </r>
  <r>
    <n v="20000"/>
    <n v="21361"/>
    <x v="0"/>
    <x v="1"/>
    <s v="GBP"/>
    <n v="1481716800"/>
    <n v="1479070867"/>
    <b v="0"/>
    <n v="95"/>
    <b v="1"/>
    <n v="106.80499999999999"/>
    <n v="10728"/>
    <x v="0"/>
    <x v="4"/>
  </r>
  <r>
    <n v="10000"/>
    <n v="11230.25"/>
    <x v="0"/>
    <x v="0"/>
    <s v="USD"/>
    <n v="1400297400"/>
    <n v="1397661347"/>
    <b v="0"/>
    <n v="62"/>
    <b v="1"/>
    <n v="112.30249999999999"/>
    <n v="5646.125"/>
    <x v="0"/>
    <x v="4"/>
  </r>
  <r>
    <n v="50000"/>
    <n v="51906"/>
    <x v="0"/>
    <x v="0"/>
    <s v="USD"/>
    <n v="1312747970"/>
    <n v="1310155970"/>
    <b v="0"/>
    <n v="73"/>
    <b v="1"/>
    <n v="103.812"/>
    <n v="25989.5"/>
    <x v="0"/>
    <x v="4"/>
  </r>
  <r>
    <n v="2000"/>
    <n v="2833"/>
    <x v="0"/>
    <x v="0"/>
    <s v="USD"/>
    <n v="1446731817"/>
    <n v="1444913817"/>
    <b v="0"/>
    <n v="43"/>
    <b v="1"/>
    <n v="141.65"/>
    <n v="1438"/>
    <x v="0"/>
    <x v="4"/>
  </r>
  <r>
    <n v="5000"/>
    <n v="5263"/>
    <x v="0"/>
    <x v="0"/>
    <s v="USD"/>
    <n v="1312960080"/>
    <n v="1308900441"/>
    <b v="0"/>
    <n v="70"/>
    <b v="1"/>
    <n v="105.25999999999999"/>
    <n v="2666.5"/>
    <x v="0"/>
    <x v="4"/>
  </r>
  <r>
    <n v="35000"/>
    <n v="36082"/>
    <x v="0"/>
    <x v="0"/>
    <s v="USD"/>
    <n v="1391641440"/>
    <n v="1389107062"/>
    <b v="0"/>
    <n v="271"/>
    <b v="1"/>
    <n v="103.09142857142857"/>
    <n v="18176.5"/>
    <x v="0"/>
    <x v="4"/>
  </r>
  <r>
    <n v="2820"/>
    <n v="3036"/>
    <x v="0"/>
    <x v="0"/>
    <s v="USD"/>
    <n v="1394071339"/>
    <n v="1391479339"/>
    <b v="0"/>
    <n v="55"/>
    <b v="1"/>
    <n v="107.65957446808511"/>
    <n v="1545.5"/>
    <x v="0"/>
    <x v="4"/>
  </r>
  <r>
    <n v="2800"/>
    <n v="3015.73"/>
    <x v="0"/>
    <x v="0"/>
    <s v="USD"/>
    <n v="1304920740"/>
    <n v="1301975637"/>
    <b v="0"/>
    <n v="35"/>
    <b v="1"/>
    <n v="107.70464285714286"/>
    <n v="1525.365"/>
    <x v="0"/>
    <x v="4"/>
  </r>
  <r>
    <n v="2000"/>
    <n v="2031"/>
    <x v="0"/>
    <x v="0"/>
    <s v="USD"/>
    <n v="1321739650"/>
    <n v="1316552050"/>
    <b v="0"/>
    <n v="22"/>
    <b v="1"/>
    <n v="101.55000000000001"/>
    <n v="1026.5"/>
    <x v="0"/>
    <x v="4"/>
  </r>
  <r>
    <n v="6000"/>
    <n v="6086.26"/>
    <x v="0"/>
    <x v="0"/>
    <s v="USD"/>
    <n v="1383676790"/>
    <n v="1380217190"/>
    <b v="0"/>
    <n v="38"/>
    <b v="1"/>
    <n v="101.43766666666667"/>
    <n v="3062.13"/>
    <x v="0"/>
    <x v="4"/>
  </r>
  <r>
    <n v="500"/>
    <n v="684"/>
    <x v="0"/>
    <x v="1"/>
    <s v="GBP"/>
    <n v="1469220144"/>
    <n v="1466628144"/>
    <b v="0"/>
    <n v="15"/>
    <b v="1"/>
    <n v="136.80000000000001"/>
    <n v="349.5"/>
    <x v="0"/>
    <x v="4"/>
  </r>
  <r>
    <n v="1000"/>
    <n v="1283"/>
    <x v="0"/>
    <x v="5"/>
    <s v="CAD"/>
    <n v="1434670397"/>
    <n v="1429486397"/>
    <b v="0"/>
    <n v="7"/>
    <b v="1"/>
    <n v="128.29999999999998"/>
    <n v="645"/>
    <x v="0"/>
    <x v="4"/>
  </r>
  <r>
    <n v="30000"/>
    <n v="30315"/>
    <x v="0"/>
    <x v="0"/>
    <s v="USD"/>
    <n v="1387688400"/>
    <n v="1384920804"/>
    <b v="0"/>
    <n v="241"/>
    <b v="1"/>
    <n v="101.05"/>
    <n v="15278"/>
    <x v="0"/>
    <x v="4"/>
  </r>
  <r>
    <n v="2500"/>
    <n v="3171"/>
    <x v="0"/>
    <x v="0"/>
    <s v="USD"/>
    <n v="1343238578"/>
    <n v="1341856178"/>
    <b v="0"/>
    <n v="55"/>
    <b v="1"/>
    <n v="126.84"/>
    <n v="1613"/>
    <x v="0"/>
    <x v="4"/>
  </r>
  <r>
    <n v="12800"/>
    <n v="13451"/>
    <x v="0"/>
    <x v="0"/>
    <s v="USD"/>
    <n v="1342731811"/>
    <n v="1340139811"/>
    <b v="0"/>
    <n v="171"/>
    <b v="1"/>
    <n v="105.0859375"/>
    <n v="6811"/>
    <x v="0"/>
    <x v="4"/>
  </r>
  <r>
    <n v="18500"/>
    <n v="19028"/>
    <x v="0"/>
    <x v="0"/>
    <s v="USD"/>
    <n v="1381541465"/>
    <n v="1378949465"/>
    <b v="0"/>
    <n v="208"/>
    <b v="1"/>
    <n v="102.85405405405406"/>
    <n v="9618"/>
    <x v="0"/>
    <x v="4"/>
  </r>
  <r>
    <n v="1400"/>
    <n v="1430.06"/>
    <x v="0"/>
    <x v="5"/>
    <s v="CAD"/>
    <n v="1413547200"/>
    <n v="1411417602"/>
    <b v="0"/>
    <n v="21"/>
    <b v="1"/>
    <n v="102.14714285714285"/>
    <n v="725.53"/>
    <x v="0"/>
    <x v="4"/>
  </r>
  <r>
    <n v="1000"/>
    <n v="1202.17"/>
    <x v="0"/>
    <x v="0"/>
    <s v="USD"/>
    <n v="1391851831"/>
    <n v="1389259831"/>
    <b v="0"/>
    <n v="25"/>
    <b v="1"/>
    <n v="120.21700000000001"/>
    <n v="613.58500000000004"/>
    <x v="0"/>
    <x v="4"/>
  </r>
  <r>
    <n v="10500"/>
    <n v="10526"/>
    <x v="0"/>
    <x v="0"/>
    <s v="USD"/>
    <n v="1365395580"/>
    <n v="1364426260"/>
    <b v="0"/>
    <n v="52"/>
    <b v="1"/>
    <n v="100.24761904761905"/>
    <n v="5289"/>
    <x v="0"/>
    <x v="4"/>
  </r>
  <r>
    <n v="22400"/>
    <n v="22542"/>
    <x v="0"/>
    <x v="0"/>
    <s v="USD"/>
    <n v="1437633997"/>
    <n v="1435041997"/>
    <b v="0"/>
    <n v="104"/>
    <b v="1"/>
    <n v="100.63392857142857"/>
    <n v="11323"/>
    <x v="0"/>
    <x v="4"/>
  </r>
  <r>
    <n v="8000"/>
    <n v="8035"/>
    <x v="0"/>
    <x v="0"/>
    <s v="USD"/>
    <n v="1372536787"/>
    <n v="1367352787"/>
    <b v="0"/>
    <n v="73"/>
    <b v="1"/>
    <n v="100.4375"/>
    <n v="4054"/>
    <x v="0"/>
    <x v="4"/>
  </r>
  <r>
    <n v="3300"/>
    <n v="14.5"/>
    <x v="2"/>
    <x v="0"/>
    <s v="USD"/>
    <n v="1394772031"/>
    <n v="1392183631"/>
    <b v="0"/>
    <n v="3"/>
    <b v="0"/>
    <n v="0.43939393939393934"/>
    <n v="8.75"/>
    <x v="0"/>
    <x v="5"/>
  </r>
  <r>
    <n v="15000"/>
    <n v="301"/>
    <x v="2"/>
    <x v="0"/>
    <s v="USD"/>
    <n v="1440157656"/>
    <n v="1434973656"/>
    <b v="0"/>
    <n v="6"/>
    <b v="0"/>
    <n v="2.0066666666666668"/>
    <n v="153.5"/>
    <x v="0"/>
    <x v="5"/>
  </r>
  <r>
    <n v="40000"/>
    <n v="430"/>
    <x v="2"/>
    <x v="0"/>
    <s v="USD"/>
    <n v="1410416097"/>
    <n v="1407824097"/>
    <b v="0"/>
    <n v="12"/>
    <b v="0"/>
    <n v="1.075"/>
    <n v="221"/>
    <x v="0"/>
    <x v="5"/>
  </r>
  <r>
    <n v="20000"/>
    <n v="153"/>
    <x v="2"/>
    <x v="0"/>
    <s v="USD"/>
    <n v="1370470430"/>
    <n v="1367878430"/>
    <b v="0"/>
    <n v="13"/>
    <b v="0"/>
    <n v="0.76500000000000001"/>
    <n v="83"/>
    <x v="0"/>
    <x v="5"/>
  </r>
  <r>
    <n v="3000"/>
    <n v="203.9"/>
    <x v="2"/>
    <x v="0"/>
    <s v="USD"/>
    <n v="1332748899"/>
    <n v="1327568499"/>
    <b v="0"/>
    <n v="5"/>
    <b v="0"/>
    <n v="6.7966666666666677"/>
    <n v="104.45"/>
    <x v="0"/>
    <x v="5"/>
  </r>
  <r>
    <n v="50000"/>
    <n v="6"/>
    <x v="2"/>
    <x v="0"/>
    <s v="USD"/>
    <n v="1448660404"/>
    <n v="1443472804"/>
    <b v="0"/>
    <n v="2"/>
    <b v="0"/>
    <n v="1.2E-2"/>
    <n v="4"/>
    <x v="0"/>
    <x v="5"/>
  </r>
  <r>
    <n v="10000"/>
    <n v="133"/>
    <x v="2"/>
    <x v="0"/>
    <s v="USD"/>
    <n v="1456851914"/>
    <n v="1454259914"/>
    <b v="0"/>
    <n v="8"/>
    <b v="0"/>
    <n v="1.3299999999999998"/>
    <n v="70.5"/>
    <x v="0"/>
    <x v="5"/>
  </r>
  <r>
    <n v="6500"/>
    <n v="0"/>
    <x v="2"/>
    <x v="0"/>
    <s v="USD"/>
    <n v="1445540340"/>
    <n v="1444340940"/>
    <b v="0"/>
    <n v="0"/>
    <b v="0"/>
    <n v="0"/>
    <n v="0"/>
    <x v="0"/>
    <x v="5"/>
  </r>
  <r>
    <n v="12000"/>
    <n v="676"/>
    <x v="2"/>
    <x v="0"/>
    <s v="USD"/>
    <n v="1402956000"/>
    <n v="1400523845"/>
    <b v="0"/>
    <n v="13"/>
    <b v="0"/>
    <n v="5.6333333333333329"/>
    <n v="344.5"/>
    <x v="0"/>
    <x v="5"/>
  </r>
  <r>
    <n v="5000"/>
    <n v="0"/>
    <x v="2"/>
    <x v="0"/>
    <s v="USD"/>
    <n v="1259297940"/>
    <n v="1252964282"/>
    <b v="0"/>
    <n v="0"/>
    <b v="0"/>
    <n v="0"/>
    <n v="0"/>
    <x v="0"/>
    <x v="5"/>
  </r>
  <r>
    <n v="1000"/>
    <n v="24"/>
    <x v="2"/>
    <x v="0"/>
    <s v="USD"/>
    <n v="1378866867"/>
    <n v="1377570867"/>
    <b v="0"/>
    <n v="5"/>
    <b v="0"/>
    <n v="2.4"/>
    <n v="14.5"/>
    <x v="0"/>
    <x v="5"/>
  </r>
  <r>
    <n v="3000"/>
    <n v="415"/>
    <x v="2"/>
    <x v="1"/>
    <s v="GBP"/>
    <n v="1467752083"/>
    <n v="1465160083"/>
    <b v="0"/>
    <n v="8"/>
    <b v="0"/>
    <n v="13.833333333333334"/>
    <n v="211.5"/>
    <x v="0"/>
    <x v="5"/>
  </r>
  <r>
    <n v="6000"/>
    <n v="570"/>
    <x v="2"/>
    <x v="0"/>
    <s v="USD"/>
    <n v="1445448381"/>
    <n v="1440264381"/>
    <b v="0"/>
    <n v="8"/>
    <b v="0"/>
    <n v="9.5"/>
    <n v="289"/>
    <x v="0"/>
    <x v="5"/>
  </r>
  <r>
    <n v="3000"/>
    <n v="0"/>
    <x v="2"/>
    <x v="0"/>
    <s v="USD"/>
    <n v="1444576022"/>
    <n v="1439392022"/>
    <b v="0"/>
    <n v="0"/>
    <b v="0"/>
    <n v="0"/>
    <n v="0"/>
    <x v="0"/>
    <x v="5"/>
  </r>
  <r>
    <n v="2500"/>
    <n v="125"/>
    <x v="2"/>
    <x v="0"/>
    <s v="USD"/>
    <n v="1385931702"/>
    <n v="1383076902"/>
    <b v="0"/>
    <n v="2"/>
    <b v="0"/>
    <n v="5"/>
    <n v="63.5"/>
    <x v="0"/>
    <x v="5"/>
  </r>
  <r>
    <n v="110000"/>
    <n v="3"/>
    <x v="2"/>
    <x v="0"/>
    <s v="USD"/>
    <n v="1379094980"/>
    <n v="1376502980"/>
    <b v="0"/>
    <n v="3"/>
    <b v="0"/>
    <n v="2.7272727272727275E-3"/>
    <n v="3"/>
    <x v="0"/>
    <x v="5"/>
  </r>
  <r>
    <n v="1000"/>
    <n v="0"/>
    <x v="2"/>
    <x v="0"/>
    <s v="USD"/>
    <n v="1375260113"/>
    <n v="1372668113"/>
    <b v="0"/>
    <n v="0"/>
    <b v="0"/>
    <n v="0"/>
    <n v="0"/>
    <x v="0"/>
    <x v="5"/>
  </r>
  <r>
    <n v="7000"/>
    <n v="0"/>
    <x v="2"/>
    <x v="5"/>
    <s v="CAD"/>
    <n v="1475912326"/>
    <n v="1470728326"/>
    <b v="0"/>
    <n v="0"/>
    <b v="0"/>
    <n v="0"/>
    <n v="0"/>
    <x v="0"/>
    <x v="5"/>
  </r>
  <r>
    <n v="20000"/>
    <n v="1876"/>
    <x v="2"/>
    <x v="0"/>
    <s v="USD"/>
    <n v="1447830958"/>
    <n v="1445235358"/>
    <b v="0"/>
    <n v="11"/>
    <b v="0"/>
    <n v="9.379999999999999"/>
    <n v="943.5"/>
    <x v="0"/>
    <x v="5"/>
  </r>
  <r>
    <n v="450"/>
    <n v="0"/>
    <x v="2"/>
    <x v="0"/>
    <s v="USD"/>
    <n v="1413569818"/>
    <n v="1412705818"/>
    <b v="0"/>
    <n v="0"/>
    <b v="0"/>
    <n v="0"/>
    <n v="0"/>
    <x v="0"/>
    <x v="5"/>
  </r>
  <r>
    <n v="5000"/>
    <n v="5"/>
    <x v="2"/>
    <x v="0"/>
    <s v="USD"/>
    <n v="1458859153"/>
    <n v="1456270753"/>
    <b v="0"/>
    <n v="1"/>
    <b v="0"/>
    <n v="0.1"/>
    <n v="3"/>
    <x v="0"/>
    <x v="5"/>
  </r>
  <r>
    <n v="400"/>
    <n v="0"/>
    <x v="2"/>
    <x v="1"/>
    <s v="GBP"/>
    <n v="1383418996"/>
    <n v="1380826996"/>
    <b v="0"/>
    <n v="0"/>
    <b v="0"/>
    <n v="0"/>
    <n v="0"/>
    <x v="0"/>
    <x v="5"/>
  </r>
  <r>
    <n v="17000"/>
    <n v="6691"/>
    <x v="2"/>
    <x v="0"/>
    <s v="USD"/>
    <n v="1424380783"/>
    <n v="1421788783"/>
    <b v="0"/>
    <n v="17"/>
    <b v="0"/>
    <n v="39.358823529411765"/>
    <n v="3354"/>
    <x v="0"/>
    <x v="5"/>
  </r>
  <r>
    <n v="10000"/>
    <n v="10"/>
    <x v="2"/>
    <x v="5"/>
    <s v="CAD"/>
    <n v="1391991701"/>
    <n v="1389399701"/>
    <b v="0"/>
    <n v="2"/>
    <b v="0"/>
    <n v="0.1"/>
    <n v="6"/>
    <x v="0"/>
    <x v="5"/>
  </r>
  <r>
    <n v="1000"/>
    <n v="50"/>
    <x v="2"/>
    <x v="0"/>
    <s v="USD"/>
    <n v="1329342361"/>
    <n v="1324158361"/>
    <b v="0"/>
    <n v="1"/>
    <b v="0"/>
    <n v="5"/>
    <n v="25.5"/>
    <x v="0"/>
    <x v="5"/>
  </r>
  <r>
    <n v="60000"/>
    <n v="2"/>
    <x v="2"/>
    <x v="0"/>
    <s v="USD"/>
    <n v="1432195375"/>
    <n v="1430899375"/>
    <b v="0"/>
    <n v="2"/>
    <b v="0"/>
    <n v="3.3333333333333335E-3"/>
    <n v="2"/>
    <x v="0"/>
    <x v="5"/>
  </r>
  <r>
    <n v="10500"/>
    <n v="766"/>
    <x v="2"/>
    <x v="0"/>
    <s v="USD"/>
    <n v="1425434420"/>
    <n v="1422842420"/>
    <b v="0"/>
    <n v="16"/>
    <b v="0"/>
    <n v="7.2952380952380951"/>
    <n v="391"/>
    <x v="0"/>
    <x v="5"/>
  </r>
  <r>
    <n v="30000"/>
    <n v="5"/>
    <x v="2"/>
    <x v="1"/>
    <s v="GBP"/>
    <n v="1364041163"/>
    <n v="1361884763"/>
    <b v="0"/>
    <n v="1"/>
    <b v="0"/>
    <n v="1.6666666666666666E-2"/>
    <n v="3"/>
    <x v="0"/>
    <x v="5"/>
  </r>
  <r>
    <n v="2500"/>
    <n v="82.01"/>
    <x v="2"/>
    <x v="0"/>
    <s v="USD"/>
    <n v="1400091095"/>
    <n v="1398363095"/>
    <b v="0"/>
    <n v="4"/>
    <b v="0"/>
    <n v="3.2804000000000002"/>
    <n v="43.005000000000003"/>
    <x v="0"/>
    <x v="5"/>
  </r>
  <r>
    <n v="2000"/>
    <n v="45"/>
    <x v="2"/>
    <x v="1"/>
    <s v="GBP"/>
    <n v="1382017085"/>
    <n v="1379425085"/>
    <b v="0"/>
    <n v="5"/>
    <b v="0"/>
    <n v="2.25"/>
    <n v="25"/>
    <x v="0"/>
    <x v="5"/>
  </r>
  <r>
    <n v="50000"/>
    <n v="396"/>
    <x v="2"/>
    <x v="0"/>
    <s v="USD"/>
    <n v="1392417800"/>
    <n v="1389825800"/>
    <b v="0"/>
    <n v="7"/>
    <b v="0"/>
    <n v="0.79200000000000004"/>
    <n v="201.5"/>
    <x v="0"/>
    <x v="5"/>
  </r>
  <r>
    <n v="20000"/>
    <n v="0"/>
    <x v="2"/>
    <x v="0"/>
    <s v="USD"/>
    <n v="1390669791"/>
    <n v="1388077791"/>
    <b v="0"/>
    <n v="0"/>
    <b v="0"/>
    <n v="0"/>
    <n v="0"/>
    <x v="0"/>
    <x v="5"/>
  </r>
  <r>
    <n v="750"/>
    <n v="480"/>
    <x v="2"/>
    <x v="0"/>
    <s v="USD"/>
    <n v="1431536015"/>
    <n v="1428944015"/>
    <b v="0"/>
    <n v="12"/>
    <b v="0"/>
    <n v="64"/>
    <n v="246"/>
    <x v="0"/>
    <x v="5"/>
  </r>
  <r>
    <n v="94875"/>
    <n v="26"/>
    <x v="2"/>
    <x v="0"/>
    <s v="USD"/>
    <n v="1424375279"/>
    <n v="1422992879"/>
    <b v="0"/>
    <n v="2"/>
    <b v="0"/>
    <n v="2.7404479578392621E-2"/>
    <n v="14"/>
    <x v="0"/>
    <x v="5"/>
  </r>
  <r>
    <n v="10000"/>
    <n v="82"/>
    <x v="2"/>
    <x v="0"/>
    <s v="USD"/>
    <n v="1417007640"/>
    <n v="1414343571"/>
    <b v="0"/>
    <n v="5"/>
    <b v="0"/>
    <n v="0.82000000000000006"/>
    <n v="43.5"/>
    <x v="0"/>
    <x v="5"/>
  </r>
  <r>
    <n v="65000"/>
    <n v="45"/>
    <x v="2"/>
    <x v="0"/>
    <s v="USD"/>
    <n v="1334622660"/>
    <n v="1330733022"/>
    <b v="0"/>
    <n v="2"/>
    <b v="0"/>
    <n v="6.9230769230769221E-2"/>
    <n v="23.5"/>
    <x v="0"/>
    <x v="5"/>
  </r>
  <r>
    <n v="8888"/>
    <n v="61"/>
    <x v="2"/>
    <x v="0"/>
    <s v="USD"/>
    <n v="1382414340"/>
    <n v="1380559201"/>
    <b v="0"/>
    <n v="3"/>
    <b v="0"/>
    <n v="0.68631863186318631"/>
    <n v="32"/>
    <x v="0"/>
    <x v="5"/>
  </r>
  <r>
    <n v="20000"/>
    <n v="0"/>
    <x v="2"/>
    <x v="5"/>
    <s v="CAD"/>
    <n v="1408213512"/>
    <n v="1405621512"/>
    <b v="0"/>
    <n v="0"/>
    <b v="0"/>
    <n v="0"/>
    <n v="0"/>
    <x v="0"/>
    <x v="5"/>
  </r>
  <r>
    <n v="10000"/>
    <n v="821"/>
    <x v="2"/>
    <x v="1"/>
    <s v="GBP"/>
    <n v="1368550060"/>
    <n v="1365958060"/>
    <b v="0"/>
    <n v="49"/>
    <b v="0"/>
    <n v="8.2100000000000009"/>
    <n v="435"/>
    <x v="0"/>
    <x v="5"/>
  </r>
  <r>
    <n v="39000"/>
    <n v="25"/>
    <x v="2"/>
    <x v="0"/>
    <s v="USD"/>
    <n v="1321201327"/>
    <n v="1316013727"/>
    <b v="0"/>
    <n v="1"/>
    <b v="0"/>
    <n v="6.4102564102564097E-2"/>
    <n v="13"/>
    <x v="0"/>
    <x v="5"/>
  </r>
  <r>
    <n v="8500"/>
    <n v="25"/>
    <x v="2"/>
    <x v="0"/>
    <s v="USD"/>
    <n v="1401595200"/>
    <n v="1398862875"/>
    <b v="0"/>
    <n v="2"/>
    <b v="0"/>
    <n v="0.29411764705882354"/>
    <n v="13.5"/>
    <x v="0"/>
    <x v="5"/>
  </r>
  <r>
    <n v="550"/>
    <n v="0"/>
    <x v="2"/>
    <x v="1"/>
    <s v="GBP"/>
    <n v="1370204367"/>
    <n v="1368476367"/>
    <b v="0"/>
    <n v="0"/>
    <b v="0"/>
    <n v="0"/>
    <n v="0"/>
    <x v="0"/>
    <x v="5"/>
  </r>
  <r>
    <n v="100000"/>
    <n v="0"/>
    <x v="2"/>
    <x v="0"/>
    <s v="USD"/>
    <n v="1312945341"/>
    <n v="1307761341"/>
    <b v="0"/>
    <n v="0"/>
    <b v="0"/>
    <n v="0"/>
    <n v="0"/>
    <x v="0"/>
    <x v="5"/>
  </r>
  <r>
    <n v="55000"/>
    <n v="1250"/>
    <x v="2"/>
    <x v="0"/>
    <s v="USD"/>
    <n v="1316883753"/>
    <n v="1311699753"/>
    <b v="0"/>
    <n v="11"/>
    <b v="0"/>
    <n v="2.2727272727272729"/>
    <n v="630.5"/>
    <x v="0"/>
    <x v="5"/>
  </r>
  <r>
    <n v="1010"/>
    <n v="1"/>
    <x v="2"/>
    <x v="12"/>
    <s v="EUR"/>
    <n v="1463602935"/>
    <n v="1461874935"/>
    <b v="0"/>
    <n v="1"/>
    <b v="0"/>
    <n v="9.9009900990099015E-2"/>
    <n v="1"/>
    <x v="0"/>
    <x v="5"/>
  </r>
  <r>
    <n v="512"/>
    <n v="138"/>
    <x v="2"/>
    <x v="0"/>
    <s v="USD"/>
    <n v="1403837574"/>
    <n v="1402455174"/>
    <b v="0"/>
    <n v="8"/>
    <b v="0"/>
    <n v="26.953125"/>
    <n v="73"/>
    <x v="0"/>
    <x v="5"/>
  </r>
  <r>
    <n v="10000"/>
    <n v="76"/>
    <x v="2"/>
    <x v="0"/>
    <s v="USD"/>
    <n v="1347057464"/>
    <n v="1344465464"/>
    <b v="0"/>
    <n v="5"/>
    <b v="0"/>
    <n v="0.76"/>
    <n v="40.5"/>
    <x v="0"/>
    <x v="5"/>
  </r>
  <r>
    <n v="20000"/>
    <n v="4315"/>
    <x v="2"/>
    <x v="0"/>
    <s v="USD"/>
    <n v="1348849134"/>
    <n v="1344961134"/>
    <b v="0"/>
    <n v="39"/>
    <b v="0"/>
    <n v="21.574999999999999"/>
    <n v="2177"/>
    <x v="0"/>
    <x v="5"/>
  </r>
  <r>
    <n v="7500"/>
    <n v="0"/>
    <x v="2"/>
    <x v="0"/>
    <s v="USD"/>
    <n v="1341978665"/>
    <n v="1336795283"/>
    <b v="0"/>
    <n v="0"/>
    <b v="0"/>
    <n v="0"/>
    <n v="0"/>
    <x v="0"/>
    <x v="5"/>
  </r>
  <r>
    <n v="6000"/>
    <n v="0"/>
    <x v="2"/>
    <x v="1"/>
    <s v="GBP"/>
    <n v="1409960724"/>
    <n v="1404776724"/>
    <b v="0"/>
    <n v="0"/>
    <b v="0"/>
    <n v="0"/>
    <n v="0"/>
    <x v="0"/>
    <x v="5"/>
  </r>
  <r>
    <n v="5000"/>
    <n v="51"/>
    <x v="2"/>
    <x v="0"/>
    <s v="USD"/>
    <n v="1389844800"/>
    <n v="1385524889"/>
    <b v="0"/>
    <n v="2"/>
    <b v="0"/>
    <n v="1.02"/>
    <n v="26.5"/>
    <x v="0"/>
    <x v="5"/>
  </r>
  <r>
    <n v="55000"/>
    <n v="6541"/>
    <x v="2"/>
    <x v="0"/>
    <s v="USD"/>
    <n v="1397924379"/>
    <n v="1394039979"/>
    <b v="0"/>
    <n v="170"/>
    <b v="0"/>
    <n v="11.892727272727273"/>
    <n v="3355.5"/>
    <x v="0"/>
    <x v="5"/>
  </r>
  <r>
    <n v="800"/>
    <n v="141"/>
    <x v="2"/>
    <x v="0"/>
    <s v="USD"/>
    <n v="1408831718"/>
    <n v="1406239718"/>
    <b v="0"/>
    <n v="5"/>
    <b v="0"/>
    <n v="17.625"/>
    <n v="73"/>
    <x v="0"/>
    <x v="5"/>
  </r>
  <r>
    <n v="30000"/>
    <n v="861"/>
    <x v="2"/>
    <x v="0"/>
    <s v="USD"/>
    <n v="1410972319"/>
    <n v="1408380319"/>
    <b v="0"/>
    <n v="14"/>
    <b v="0"/>
    <n v="2.87"/>
    <n v="437.5"/>
    <x v="0"/>
    <x v="5"/>
  </r>
  <r>
    <n v="3300"/>
    <n v="1"/>
    <x v="2"/>
    <x v="0"/>
    <s v="USD"/>
    <n v="1487318029"/>
    <n v="1484726029"/>
    <b v="0"/>
    <n v="1"/>
    <b v="0"/>
    <n v="3.0303030303030304E-2"/>
    <n v="1"/>
    <x v="0"/>
    <x v="5"/>
  </r>
  <r>
    <n v="2000"/>
    <n v="0"/>
    <x v="2"/>
    <x v="0"/>
    <s v="USD"/>
    <n v="1430877843"/>
    <n v="1428285843"/>
    <b v="0"/>
    <n v="0"/>
    <b v="0"/>
    <n v="0"/>
    <n v="0"/>
    <x v="0"/>
    <x v="5"/>
  </r>
  <r>
    <n v="220000"/>
    <n v="4906.59"/>
    <x v="2"/>
    <x v="0"/>
    <s v="USD"/>
    <n v="1401767940"/>
    <n v="1398727441"/>
    <b v="0"/>
    <n v="124"/>
    <b v="0"/>
    <n v="2.230268181818182"/>
    <n v="2515.2950000000001"/>
    <x v="0"/>
    <x v="5"/>
  </r>
  <r>
    <n v="1500"/>
    <n v="0"/>
    <x v="2"/>
    <x v="0"/>
    <s v="USD"/>
    <n v="1337371334"/>
    <n v="1332187334"/>
    <b v="0"/>
    <n v="0"/>
    <b v="0"/>
    <n v="0"/>
    <n v="0"/>
    <x v="0"/>
    <x v="5"/>
  </r>
  <r>
    <n v="10000"/>
    <n v="0"/>
    <x v="2"/>
    <x v="0"/>
    <s v="USD"/>
    <n v="1427921509"/>
    <n v="1425333109"/>
    <b v="0"/>
    <n v="0"/>
    <b v="0"/>
    <n v="0"/>
    <n v="0"/>
    <x v="0"/>
    <x v="5"/>
  </r>
  <r>
    <n v="15000"/>
    <n v="4884"/>
    <x v="2"/>
    <x v="0"/>
    <s v="USD"/>
    <n v="1416566835"/>
    <n v="1411379235"/>
    <b v="0"/>
    <n v="55"/>
    <b v="0"/>
    <n v="32.56"/>
    <n v="2469.5"/>
    <x v="0"/>
    <x v="5"/>
  </r>
  <r>
    <n v="40000"/>
    <n v="7764"/>
    <x v="2"/>
    <x v="0"/>
    <s v="USD"/>
    <n v="1376049615"/>
    <n v="1373457615"/>
    <b v="0"/>
    <n v="140"/>
    <b v="0"/>
    <n v="19.41"/>
    <n v="3952"/>
    <x v="0"/>
    <x v="5"/>
  </r>
  <r>
    <n v="30000"/>
    <n v="1830"/>
    <x v="2"/>
    <x v="0"/>
    <s v="USD"/>
    <n v="1349885289"/>
    <n v="1347293289"/>
    <b v="0"/>
    <n v="21"/>
    <b v="0"/>
    <n v="6.1"/>
    <n v="925.5"/>
    <x v="0"/>
    <x v="5"/>
  </r>
  <r>
    <n v="10000"/>
    <n v="10"/>
    <x v="2"/>
    <x v="0"/>
    <s v="USD"/>
    <n v="1460644440"/>
    <n v="1458336690"/>
    <b v="0"/>
    <n v="1"/>
    <b v="0"/>
    <n v="0.1"/>
    <n v="5.5"/>
    <x v="0"/>
    <x v="5"/>
  </r>
  <r>
    <n v="15000"/>
    <n v="7530"/>
    <x v="2"/>
    <x v="1"/>
    <s v="GBP"/>
    <n v="1359434672"/>
    <n v="1354250672"/>
    <b v="0"/>
    <n v="147"/>
    <b v="0"/>
    <n v="50.2"/>
    <n v="3838.5"/>
    <x v="0"/>
    <x v="5"/>
  </r>
  <r>
    <n v="80000"/>
    <n v="149"/>
    <x v="2"/>
    <x v="1"/>
    <s v="GBP"/>
    <n v="1446766372"/>
    <n v="1443220372"/>
    <b v="0"/>
    <n v="11"/>
    <b v="0"/>
    <n v="0.18625"/>
    <n v="80"/>
    <x v="0"/>
    <x v="5"/>
  </r>
  <r>
    <n v="37956"/>
    <n v="8315.01"/>
    <x v="2"/>
    <x v="1"/>
    <s v="GBP"/>
    <n v="1368792499"/>
    <n v="1366200499"/>
    <b v="0"/>
    <n v="125"/>
    <b v="0"/>
    <n v="21.906971229845084"/>
    <n v="4220.0050000000001"/>
    <x v="0"/>
    <x v="5"/>
  </r>
  <r>
    <n v="550000"/>
    <n v="50"/>
    <x v="2"/>
    <x v="2"/>
    <s v="AUD"/>
    <n v="1401662239"/>
    <n v="1399070239"/>
    <b v="0"/>
    <n v="1"/>
    <b v="0"/>
    <n v="9.0909090909090905E-3"/>
    <n v="25.5"/>
    <x v="0"/>
    <x v="5"/>
  </r>
  <r>
    <n v="50000"/>
    <n v="0"/>
    <x v="2"/>
    <x v="5"/>
    <s v="CAD"/>
    <n v="1482678994"/>
    <n v="1477491394"/>
    <b v="0"/>
    <n v="0"/>
    <b v="0"/>
    <n v="0"/>
    <n v="0"/>
    <x v="0"/>
    <x v="5"/>
  </r>
  <r>
    <n v="12000"/>
    <n v="0"/>
    <x v="2"/>
    <x v="0"/>
    <s v="USD"/>
    <n v="1483924700"/>
    <n v="1481332700"/>
    <b v="0"/>
    <n v="0"/>
    <b v="0"/>
    <n v="0"/>
    <n v="0"/>
    <x v="0"/>
    <x v="5"/>
  </r>
  <r>
    <n v="74997"/>
    <n v="215"/>
    <x v="2"/>
    <x v="0"/>
    <s v="USD"/>
    <n v="1325763180"/>
    <n v="1323084816"/>
    <b v="0"/>
    <n v="3"/>
    <b v="0"/>
    <n v="0.28667813379201834"/>
    <n v="109"/>
    <x v="0"/>
    <x v="5"/>
  </r>
  <r>
    <n v="1000"/>
    <n v="0"/>
    <x v="2"/>
    <x v="0"/>
    <s v="USD"/>
    <n v="1345677285"/>
    <n v="1343085285"/>
    <b v="0"/>
    <n v="0"/>
    <b v="0"/>
    <n v="0"/>
    <n v="0"/>
    <x v="0"/>
    <x v="5"/>
  </r>
  <r>
    <n v="10000"/>
    <n v="0"/>
    <x v="2"/>
    <x v="0"/>
    <s v="USD"/>
    <n v="1453937699"/>
    <n v="1451345699"/>
    <b v="0"/>
    <n v="0"/>
    <b v="0"/>
    <n v="0"/>
    <n v="0"/>
    <x v="0"/>
    <x v="5"/>
  </r>
  <r>
    <n v="10000000"/>
    <n v="0"/>
    <x v="2"/>
    <x v="11"/>
    <s v="SEK"/>
    <n v="1476319830"/>
    <n v="1471135830"/>
    <b v="0"/>
    <n v="0"/>
    <b v="0"/>
    <n v="0"/>
    <n v="0"/>
    <x v="0"/>
    <x v="5"/>
  </r>
  <r>
    <n v="30000"/>
    <n v="0"/>
    <x v="2"/>
    <x v="1"/>
    <s v="GBP"/>
    <n v="1432142738"/>
    <n v="1429550738"/>
    <b v="0"/>
    <n v="0"/>
    <b v="0"/>
    <n v="0"/>
    <n v="0"/>
    <x v="0"/>
    <x v="5"/>
  </r>
  <r>
    <n v="20000"/>
    <n v="31"/>
    <x v="2"/>
    <x v="0"/>
    <s v="USD"/>
    <n v="1404356400"/>
    <n v="1402343765"/>
    <b v="0"/>
    <n v="3"/>
    <b v="0"/>
    <n v="0.155"/>
    <n v="17"/>
    <x v="0"/>
    <x v="5"/>
  </r>
  <r>
    <n v="7000"/>
    <n v="0"/>
    <x v="2"/>
    <x v="0"/>
    <s v="USD"/>
    <n v="1437076305"/>
    <n v="1434484305"/>
    <b v="0"/>
    <n v="0"/>
    <b v="0"/>
    <n v="0"/>
    <n v="0"/>
    <x v="0"/>
    <x v="5"/>
  </r>
  <r>
    <n v="60000"/>
    <n v="1"/>
    <x v="2"/>
    <x v="0"/>
    <s v="USD"/>
    <n v="1392070874"/>
    <n v="1386886874"/>
    <b v="0"/>
    <n v="1"/>
    <b v="0"/>
    <n v="1.6666666666666668E-3"/>
    <n v="1"/>
    <x v="0"/>
    <x v="5"/>
  </r>
  <r>
    <n v="4480"/>
    <n v="30"/>
    <x v="2"/>
    <x v="0"/>
    <s v="USD"/>
    <n v="1419483600"/>
    <n v="1414889665"/>
    <b v="0"/>
    <n v="3"/>
    <b v="0"/>
    <n v="0.6696428571428571"/>
    <n v="16.5"/>
    <x v="0"/>
    <x v="5"/>
  </r>
  <r>
    <n v="65108"/>
    <n v="2994"/>
    <x v="2"/>
    <x v="0"/>
    <s v="USD"/>
    <n v="1324664249"/>
    <n v="1321035449"/>
    <b v="0"/>
    <n v="22"/>
    <b v="0"/>
    <n v="4.5985132395404564"/>
    <n v="1508"/>
    <x v="0"/>
    <x v="5"/>
  </r>
  <r>
    <n v="20000"/>
    <n v="1910"/>
    <x v="2"/>
    <x v="0"/>
    <s v="USD"/>
    <n v="1255381140"/>
    <n v="1250630968"/>
    <b v="0"/>
    <n v="26"/>
    <b v="0"/>
    <n v="9.5500000000000007"/>
    <n v="968"/>
    <x v="0"/>
    <x v="5"/>
  </r>
  <r>
    <n v="6500"/>
    <n v="215"/>
    <x v="2"/>
    <x v="0"/>
    <s v="USD"/>
    <n v="1273356960"/>
    <n v="1268255751"/>
    <b v="0"/>
    <n v="4"/>
    <b v="0"/>
    <n v="3.3076923076923079"/>
    <n v="109.5"/>
    <x v="0"/>
    <x v="5"/>
  </r>
  <r>
    <n v="10000"/>
    <n v="0"/>
    <x v="2"/>
    <x v="0"/>
    <s v="USD"/>
    <n v="1310189851"/>
    <n v="1307597851"/>
    <b v="0"/>
    <n v="0"/>
    <b v="0"/>
    <n v="0"/>
    <n v="0"/>
    <x v="0"/>
    <x v="5"/>
  </r>
  <r>
    <n v="20000"/>
    <n v="230"/>
    <x v="2"/>
    <x v="0"/>
    <s v="USD"/>
    <n v="1332073025"/>
    <n v="1329484625"/>
    <b v="0"/>
    <n v="4"/>
    <b v="0"/>
    <n v="1.1499999999999999"/>
    <n v="117"/>
    <x v="0"/>
    <x v="5"/>
  </r>
  <r>
    <n v="6500"/>
    <n v="114"/>
    <x v="2"/>
    <x v="1"/>
    <s v="GBP"/>
    <n v="1421498303"/>
    <n v="1418906303"/>
    <b v="0"/>
    <n v="9"/>
    <b v="0"/>
    <n v="1.7538461538461538"/>
    <n v="61.5"/>
    <x v="0"/>
    <x v="5"/>
  </r>
  <r>
    <n v="24500"/>
    <n v="335"/>
    <x v="2"/>
    <x v="0"/>
    <s v="USD"/>
    <n v="1334097387"/>
    <n v="1328916987"/>
    <b v="0"/>
    <n v="5"/>
    <b v="0"/>
    <n v="1.3673469387755102"/>
    <n v="170"/>
    <x v="0"/>
    <x v="5"/>
  </r>
  <r>
    <n v="12000"/>
    <n v="52"/>
    <x v="2"/>
    <x v="0"/>
    <s v="USD"/>
    <n v="1451010086"/>
    <n v="1447122086"/>
    <b v="0"/>
    <n v="14"/>
    <b v="0"/>
    <n v="0.43333333333333329"/>
    <n v="33"/>
    <x v="0"/>
    <x v="5"/>
  </r>
  <r>
    <n v="200000"/>
    <n v="250"/>
    <x v="2"/>
    <x v="0"/>
    <s v="USD"/>
    <n v="1376140520"/>
    <n v="1373548520"/>
    <b v="0"/>
    <n v="1"/>
    <b v="0"/>
    <n v="0.125"/>
    <n v="125.5"/>
    <x v="0"/>
    <x v="5"/>
  </r>
  <r>
    <n v="20000"/>
    <n v="640"/>
    <x v="2"/>
    <x v="0"/>
    <s v="USD"/>
    <n v="1350687657"/>
    <n v="1346799657"/>
    <b v="0"/>
    <n v="10"/>
    <b v="0"/>
    <n v="3.2"/>
    <n v="325"/>
    <x v="0"/>
    <x v="5"/>
  </r>
  <r>
    <n v="50000"/>
    <n v="400"/>
    <x v="2"/>
    <x v="0"/>
    <s v="USD"/>
    <n v="1337955240"/>
    <n v="1332808501"/>
    <b v="0"/>
    <n v="3"/>
    <b v="0"/>
    <n v="0.8"/>
    <n v="201.5"/>
    <x v="0"/>
    <x v="5"/>
  </r>
  <r>
    <n v="5000"/>
    <n v="10"/>
    <x v="2"/>
    <x v="1"/>
    <s v="GBP"/>
    <n v="1435504170"/>
    <n v="1432912170"/>
    <b v="0"/>
    <n v="1"/>
    <b v="0"/>
    <n v="0.2"/>
    <n v="5.5"/>
    <x v="0"/>
    <x v="5"/>
  </r>
  <r>
    <n v="14000"/>
    <n v="0"/>
    <x v="2"/>
    <x v="0"/>
    <s v="USD"/>
    <n v="1456805639"/>
    <n v="1454213639"/>
    <b v="0"/>
    <n v="0"/>
    <b v="0"/>
    <n v="0"/>
    <n v="0"/>
    <x v="0"/>
    <x v="5"/>
  </r>
  <r>
    <n v="5000"/>
    <n v="150"/>
    <x v="2"/>
    <x v="0"/>
    <s v="USD"/>
    <n v="1365228982"/>
    <n v="1362640582"/>
    <b v="0"/>
    <n v="5"/>
    <b v="0"/>
    <n v="3"/>
    <n v="77.5"/>
    <x v="0"/>
    <x v="5"/>
  </r>
  <r>
    <n v="8000"/>
    <n v="11"/>
    <x v="2"/>
    <x v="0"/>
    <s v="USD"/>
    <n v="1479667727"/>
    <n v="1475776127"/>
    <b v="0"/>
    <n v="2"/>
    <b v="0"/>
    <n v="0.13749999999999998"/>
    <n v="6.5"/>
    <x v="0"/>
    <x v="5"/>
  </r>
  <r>
    <n v="50000"/>
    <n v="6962"/>
    <x v="2"/>
    <x v="0"/>
    <s v="USD"/>
    <n v="1471244400"/>
    <n v="1467387705"/>
    <b v="0"/>
    <n v="68"/>
    <b v="0"/>
    <n v="13.923999999999999"/>
    <n v="3515"/>
    <x v="0"/>
    <x v="5"/>
  </r>
  <r>
    <n v="1500"/>
    <n v="50"/>
    <x v="2"/>
    <x v="5"/>
    <s v="CAD"/>
    <n v="1407595447"/>
    <n v="1405003447"/>
    <b v="0"/>
    <n v="3"/>
    <b v="0"/>
    <n v="3.3333333333333335"/>
    <n v="26.5"/>
    <x v="0"/>
    <x v="5"/>
  </r>
  <r>
    <n v="97000"/>
    <n v="24651"/>
    <x v="2"/>
    <x v="0"/>
    <s v="USD"/>
    <n v="1451389601"/>
    <n v="1447933601"/>
    <b v="0"/>
    <n v="34"/>
    <b v="0"/>
    <n v="25.41340206185567"/>
    <n v="12342.5"/>
    <x v="0"/>
    <x v="5"/>
  </r>
  <r>
    <n v="5000"/>
    <n v="0"/>
    <x v="2"/>
    <x v="1"/>
    <s v="GBP"/>
    <n v="1432752080"/>
    <n v="1427568080"/>
    <b v="0"/>
    <n v="0"/>
    <b v="0"/>
    <n v="0"/>
    <n v="0"/>
    <x v="0"/>
    <x v="5"/>
  </r>
  <r>
    <n v="15000"/>
    <n v="205"/>
    <x v="2"/>
    <x v="0"/>
    <s v="USD"/>
    <n v="1486046761"/>
    <n v="1483454761"/>
    <b v="0"/>
    <n v="3"/>
    <b v="0"/>
    <n v="1.3666666666666667"/>
    <n v="104"/>
    <x v="0"/>
    <x v="5"/>
  </r>
  <r>
    <n v="7175"/>
    <n v="0"/>
    <x v="2"/>
    <x v="0"/>
    <s v="USD"/>
    <n v="1441550760"/>
    <n v="1438958824"/>
    <b v="0"/>
    <n v="0"/>
    <b v="0"/>
    <n v="0"/>
    <n v="0"/>
    <x v="0"/>
    <x v="5"/>
  </r>
  <r>
    <n v="12001"/>
    <n v="2746"/>
    <x v="2"/>
    <x v="0"/>
    <s v="USD"/>
    <n v="1354699421"/>
    <n v="1352107421"/>
    <b v="0"/>
    <n v="70"/>
    <b v="0"/>
    <n v="22.881426547787683"/>
    <n v="1408"/>
    <x v="0"/>
    <x v="5"/>
  </r>
  <r>
    <n v="5000"/>
    <n v="5105"/>
    <x v="0"/>
    <x v="1"/>
    <s v="GBP"/>
    <n v="1449766261"/>
    <n v="1447174261"/>
    <b v="0"/>
    <n v="34"/>
    <b v="1"/>
    <n v="102.1"/>
    <n v="2569.5"/>
    <x v="1"/>
    <x v="6"/>
  </r>
  <r>
    <n v="5000"/>
    <n v="5232"/>
    <x v="0"/>
    <x v="0"/>
    <s v="USD"/>
    <n v="1477976340"/>
    <n v="1475460819"/>
    <b v="0"/>
    <n v="56"/>
    <b v="1"/>
    <n v="104.64"/>
    <n v="2644"/>
    <x v="1"/>
    <x v="6"/>
  </r>
  <r>
    <n v="3000"/>
    <n v="3440"/>
    <x v="0"/>
    <x v="0"/>
    <s v="USD"/>
    <n v="1458518325"/>
    <n v="1456793925"/>
    <b v="0"/>
    <n v="31"/>
    <b v="1"/>
    <n v="114.66666666666667"/>
    <n v="1735.5"/>
    <x v="1"/>
    <x v="6"/>
  </r>
  <r>
    <n v="5000"/>
    <n v="6030"/>
    <x v="0"/>
    <x v="0"/>
    <s v="USD"/>
    <n v="1442805076"/>
    <n v="1440213076"/>
    <b v="0"/>
    <n v="84"/>
    <b v="1"/>
    <n v="120.6"/>
    <n v="3057"/>
    <x v="1"/>
    <x v="6"/>
  </r>
  <r>
    <n v="3500"/>
    <n v="3803.55"/>
    <x v="0"/>
    <x v="1"/>
    <s v="GBP"/>
    <n v="1464801169"/>
    <n v="1462209169"/>
    <b v="0"/>
    <n v="130"/>
    <b v="1"/>
    <n v="108.67285714285715"/>
    <n v="1966.7750000000001"/>
    <x v="1"/>
    <x v="6"/>
  </r>
  <r>
    <n v="12000"/>
    <n v="12000"/>
    <x v="0"/>
    <x v="0"/>
    <s v="USD"/>
    <n v="1410601041"/>
    <n v="1406713041"/>
    <b v="0"/>
    <n v="12"/>
    <b v="1"/>
    <n v="100"/>
    <n v="6006"/>
    <x v="1"/>
    <x v="6"/>
  </r>
  <r>
    <n v="1500"/>
    <n v="1710"/>
    <x v="0"/>
    <x v="1"/>
    <s v="GBP"/>
    <n v="1438966800"/>
    <n v="1436278344"/>
    <b v="0"/>
    <n v="23"/>
    <b v="1"/>
    <n v="113.99999999999999"/>
    <n v="866.5"/>
    <x v="1"/>
    <x v="6"/>
  </r>
  <r>
    <n v="10000"/>
    <n v="10085"/>
    <x v="0"/>
    <x v="0"/>
    <s v="USD"/>
    <n v="1487347500"/>
    <n v="1484715366"/>
    <b v="0"/>
    <n v="158"/>
    <b v="1"/>
    <n v="100.85"/>
    <n v="5121.5"/>
    <x v="1"/>
    <x v="6"/>
  </r>
  <r>
    <n v="1150"/>
    <n v="1330"/>
    <x v="0"/>
    <x v="0"/>
    <s v="USD"/>
    <n v="1434921600"/>
    <n v="1433109907"/>
    <b v="0"/>
    <n v="30"/>
    <b v="1"/>
    <n v="115.65217391304347"/>
    <n v="680"/>
    <x v="1"/>
    <x v="6"/>
  </r>
  <r>
    <n v="1200"/>
    <n v="1565"/>
    <x v="0"/>
    <x v="5"/>
    <s v="CAD"/>
    <n v="1484110800"/>
    <n v="1482281094"/>
    <b v="0"/>
    <n v="18"/>
    <b v="1"/>
    <n v="130.41666666666666"/>
    <n v="791.5"/>
    <x v="1"/>
    <x v="6"/>
  </r>
  <r>
    <n v="3405"/>
    <n v="3670"/>
    <x v="0"/>
    <x v="0"/>
    <s v="USD"/>
    <n v="1435111200"/>
    <n v="1433254268"/>
    <b v="0"/>
    <n v="29"/>
    <b v="1"/>
    <n v="107.78267254038178"/>
    <n v="1849.5"/>
    <x v="1"/>
    <x v="6"/>
  </r>
  <r>
    <n v="4000"/>
    <n v="4000"/>
    <x v="0"/>
    <x v="0"/>
    <s v="USD"/>
    <n v="1481957940"/>
    <n v="1478050429"/>
    <b v="0"/>
    <n v="31"/>
    <b v="1"/>
    <n v="100"/>
    <n v="2015.5"/>
    <x v="1"/>
    <x v="6"/>
  </r>
  <r>
    <n v="10000"/>
    <n v="12325"/>
    <x v="0"/>
    <x v="0"/>
    <s v="USD"/>
    <n v="1463098208"/>
    <n v="1460506208"/>
    <b v="0"/>
    <n v="173"/>
    <b v="1"/>
    <n v="123.25"/>
    <n v="6249"/>
    <x v="1"/>
    <x v="6"/>
  </r>
  <r>
    <n v="2000"/>
    <n v="2004"/>
    <x v="0"/>
    <x v="1"/>
    <s v="GBP"/>
    <n v="1463394365"/>
    <n v="1461320765"/>
    <b v="0"/>
    <n v="17"/>
    <b v="1"/>
    <n v="100.2"/>
    <n v="1010.5"/>
    <x v="1"/>
    <x v="6"/>
  </r>
  <r>
    <n v="15000"/>
    <n v="15700"/>
    <x v="0"/>
    <x v="10"/>
    <s v="NOK"/>
    <n v="1446418800"/>
    <n v="1443036470"/>
    <b v="0"/>
    <n v="48"/>
    <b v="1"/>
    <n v="104.66666666666666"/>
    <n v="7874"/>
    <x v="1"/>
    <x v="6"/>
  </r>
  <r>
    <n v="2000"/>
    <n v="2050"/>
    <x v="0"/>
    <x v="1"/>
    <s v="GBP"/>
    <n v="1483707905"/>
    <n v="1481115905"/>
    <b v="0"/>
    <n v="59"/>
    <b v="1"/>
    <n v="102.49999999999999"/>
    <n v="1054.5"/>
    <x v="1"/>
    <x v="6"/>
  </r>
  <r>
    <n v="3300"/>
    <n v="3902.5"/>
    <x v="0"/>
    <x v="1"/>
    <s v="GBP"/>
    <n v="1438624800"/>
    <n v="1435133807"/>
    <b v="0"/>
    <n v="39"/>
    <b v="1"/>
    <n v="118.25757575757576"/>
    <n v="1970.75"/>
    <x v="1"/>
    <x v="6"/>
  </r>
  <r>
    <n v="2000"/>
    <n v="2410"/>
    <x v="0"/>
    <x v="0"/>
    <s v="USD"/>
    <n v="1446665191"/>
    <n v="1444069591"/>
    <b v="0"/>
    <n v="59"/>
    <b v="1"/>
    <n v="120.5"/>
    <n v="1234.5"/>
    <x v="1"/>
    <x v="6"/>
  </r>
  <r>
    <n v="5000"/>
    <n v="15121"/>
    <x v="0"/>
    <x v="0"/>
    <s v="USD"/>
    <n v="1463166263"/>
    <n v="1460574263"/>
    <b v="0"/>
    <n v="60"/>
    <b v="1"/>
    <n v="302.42"/>
    <n v="7590.5"/>
    <x v="1"/>
    <x v="6"/>
  </r>
  <r>
    <n v="500"/>
    <n v="503.22"/>
    <x v="0"/>
    <x v="1"/>
    <s v="GBP"/>
    <n v="1467681107"/>
    <n v="1465866707"/>
    <b v="0"/>
    <n v="20"/>
    <b v="1"/>
    <n v="100.64400000000001"/>
    <n v="261.61"/>
    <x v="1"/>
    <x v="6"/>
  </r>
  <r>
    <n v="15000"/>
    <n v="1"/>
    <x v="2"/>
    <x v="0"/>
    <s v="USD"/>
    <n v="1423078606"/>
    <n v="1420486606"/>
    <b v="0"/>
    <n v="1"/>
    <b v="0"/>
    <n v="6.6666666666666671E-3"/>
    <n v="1"/>
    <x v="2"/>
    <x v="6"/>
  </r>
  <r>
    <n v="4500"/>
    <n v="25"/>
    <x v="2"/>
    <x v="0"/>
    <s v="USD"/>
    <n v="1446080834"/>
    <n v="1443488834"/>
    <b v="0"/>
    <n v="1"/>
    <b v="0"/>
    <n v="0.55555555555555558"/>
    <n v="13"/>
    <x v="2"/>
    <x v="6"/>
  </r>
  <r>
    <n v="250000"/>
    <n v="1"/>
    <x v="2"/>
    <x v="0"/>
    <s v="USD"/>
    <n v="1462293716"/>
    <n v="1457113316"/>
    <b v="0"/>
    <n v="1"/>
    <b v="0"/>
    <n v="3.9999999999999996E-4"/>
    <n v="1"/>
    <x v="2"/>
    <x v="6"/>
  </r>
  <r>
    <n v="22000"/>
    <n v="70"/>
    <x v="2"/>
    <x v="2"/>
    <s v="AUD"/>
    <n v="1414807962"/>
    <n v="1412215962"/>
    <b v="0"/>
    <n v="2"/>
    <b v="0"/>
    <n v="0.31818181818181818"/>
    <n v="36"/>
    <x v="2"/>
    <x v="6"/>
  </r>
  <r>
    <n v="500"/>
    <n v="6"/>
    <x v="2"/>
    <x v="0"/>
    <s v="USD"/>
    <n v="1467647160"/>
    <n v="1465055160"/>
    <b v="0"/>
    <n v="2"/>
    <b v="0"/>
    <n v="1.2"/>
    <n v="4"/>
    <x v="2"/>
    <x v="6"/>
  </r>
  <r>
    <n v="50000"/>
    <n v="13692"/>
    <x v="2"/>
    <x v="6"/>
    <s v="EUR"/>
    <n v="1447600389"/>
    <n v="1444140789"/>
    <b v="0"/>
    <n v="34"/>
    <b v="0"/>
    <n v="27.383999999999997"/>
    <n v="6863"/>
    <x v="2"/>
    <x v="6"/>
  </r>
  <r>
    <n v="60000"/>
    <n v="52"/>
    <x v="2"/>
    <x v="0"/>
    <s v="USD"/>
    <n v="1445097715"/>
    <n v="1441209715"/>
    <b v="0"/>
    <n v="2"/>
    <b v="0"/>
    <n v="8.666666666666667E-2"/>
    <n v="27"/>
    <x v="2"/>
    <x v="6"/>
  </r>
  <r>
    <n v="7500"/>
    <n v="0"/>
    <x v="2"/>
    <x v="1"/>
    <s v="GBP"/>
    <n v="1455122564"/>
    <n v="1452530564"/>
    <b v="0"/>
    <n v="0"/>
    <b v="0"/>
    <n v="0"/>
    <n v="0"/>
    <x v="2"/>
    <x v="6"/>
  </r>
  <r>
    <n v="10000"/>
    <n v="9"/>
    <x v="2"/>
    <x v="1"/>
    <s v="GBP"/>
    <n v="1446154848"/>
    <n v="1443562848"/>
    <b v="0"/>
    <n v="1"/>
    <b v="0"/>
    <n v="0.09"/>
    <n v="5"/>
    <x v="2"/>
    <x v="6"/>
  </r>
  <r>
    <n v="2500"/>
    <n v="68"/>
    <x v="2"/>
    <x v="1"/>
    <s v="GBP"/>
    <n v="1436368622"/>
    <n v="1433776622"/>
    <b v="0"/>
    <n v="8"/>
    <b v="0"/>
    <n v="2.7199999999999998"/>
    <n v="38"/>
    <x v="2"/>
    <x v="6"/>
  </r>
  <r>
    <n v="5000"/>
    <n v="35"/>
    <x v="2"/>
    <x v="5"/>
    <s v="CAD"/>
    <n v="1485838800"/>
    <n v="1484756245"/>
    <b v="0"/>
    <n v="4"/>
    <b v="0"/>
    <n v="0.70000000000000007"/>
    <n v="19.5"/>
    <x v="2"/>
    <x v="6"/>
  </r>
  <r>
    <n v="75000"/>
    <n v="3781"/>
    <x v="2"/>
    <x v="0"/>
    <s v="USD"/>
    <n v="1438451580"/>
    <n v="1434609424"/>
    <b v="0"/>
    <n v="28"/>
    <b v="0"/>
    <n v="5.0413333333333332"/>
    <n v="1904.5"/>
    <x v="2"/>
    <x v="6"/>
  </r>
  <r>
    <n v="45000"/>
    <n v="0"/>
    <x v="2"/>
    <x v="5"/>
    <s v="CAD"/>
    <n v="1452350896"/>
    <n v="1447166896"/>
    <b v="0"/>
    <n v="0"/>
    <b v="0"/>
    <n v="0"/>
    <n v="0"/>
    <x v="2"/>
    <x v="6"/>
  </r>
  <r>
    <n v="25000"/>
    <n v="123"/>
    <x v="2"/>
    <x v="0"/>
    <s v="USD"/>
    <n v="1415988991"/>
    <n v="1413393391"/>
    <b v="0"/>
    <n v="6"/>
    <b v="0"/>
    <n v="0.49199999999999999"/>
    <n v="64.5"/>
    <x v="2"/>
    <x v="6"/>
  </r>
  <r>
    <n v="3870"/>
    <n v="1416"/>
    <x v="2"/>
    <x v="0"/>
    <s v="USD"/>
    <n v="1413735972"/>
    <n v="1411143972"/>
    <b v="0"/>
    <n v="22"/>
    <b v="0"/>
    <n v="36.589147286821706"/>
    <n v="719"/>
    <x v="2"/>
    <x v="6"/>
  </r>
  <r>
    <n v="7500"/>
    <n v="0"/>
    <x v="2"/>
    <x v="1"/>
    <s v="GBP"/>
    <n v="1465720143"/>
    <n v="1463128143"/>
    <b v="0"/>
    <n v="0"/>
    <b v="0"/>
    <n v="0"/>
    <n v="0"/>
    <x v="2"/>
    <x v="6"/>
  </r>
  <r>
    <n v="8000"/>
    <n v="200"/>
    <x v="2"/>
    <x v="0"/>
    <s v="USD"/>
    <n v="1452112717"/>
    <n v="1449520717"/>
    <b v="0"/>
    <n v="1"/>
    <b v="0"/>
    <n v="2.5"/>
    <n v="100.5"/>
    <x v="2"/>
    <x v="6"/>
  </r>
  <r>
    <n v="150000"/>
    <n v="1366"/>
    <x v="2"/>
    <x v="12"/>
    <s v="EUR"/>
    <n v="1480721803"/>
    <n v="1478126203"/>
    <b v="0"/>
    <n v="20"/>
    <b v="0"/>
    <n v="0.91066666666666674"/>
    <n v="693"/>
    <x v="2"/>
    <x v="6"/>
  </r>
  <r>
    <n v="750"/>
    <n v="0"/>
    <x v="2"/>
    <x v="0"/>
    <s v="USD"/>
    <n v="1427227905"/>
    <n v="1424639505"/>
    <b v="0"/>
    <n v="0"/>
    <b v="0"/>
    <n v="0"/>
    <n v="0"/>
    <x v="2"/>
    <x v="6"/>
  </r>
  <r>
    <n v="240000"/>
    <n v="50"/>
    <x v="2"/>
    <x v="0"/>
    <s v="USD"/>
    <n v="1449989260"/>
    <n v="1447397260"/>
    <b v="0"/>
    <n v="1"/>
    <b v="0"/>
    <n v="2.0833333333333336E-2"/>
    <n v="25.5"/>
    <x v="2"/>
    <x v="6"/>
  </r>
  <r>
    <n v="100000"/>
    <n v="12"/>
    <x v="2"/>
    <x v="5"/>
    <s v="CAD"/>
    <n v="1418841045"/>
    <n v="1416249045"/>
    <b v="0"/>
    <n v="3"/>
    <b v="0"/>
    <n v="1.2E-2"/>
    <n v="7.5"/>
    <x v="2"/>
    <x v="6"/>
  </r>
  <r>
    <n v="15000"/>
    <n v="55"/>
    <x v="2"/>
    <x v="0"/>
    <s v="USD"/>
    <n v="1445874513"/>
    <n v="1442850513"/>
    <b v="0"/>
    <n v="2"/>
    <b v="0"/>
    <n v="0.36666666666666664"/>
    <n v="28.5"/>
    <x v="2"/>
    <x v="6"/>
  </r>
  <r>
    <n v="50000"/>
    <n v="0"/>
    <x v="2"/>
    <x v="9"/>
    <s v="EUR"/>
    <n v="1482052815"/>
    <n v="1479460815"/>
    <b v="0"/>
    <n v="0"/>
    <b v="0"/>
    <n v="0"/>
    <n v="0"/>
    <x v="2"/>
    <x v="6"/>
  </r>
  <r>
    <n v="75000"/>
    <n v="68"/>
    <x v="2"/>
    <x v="2"/>
    <s v="AUD"/>
    <n v="1424137247"/>
    <n v="1421545247"/>
    <b v="0"/>
    <n v="2"/>
    <b v="0"/>
    <n v="9.0666666666666659E-2"/>
    <n v="35"/>
    <x v="2"/>
    <x v="6"/>
  </r>
  <r>
    <n v="18000"/>
    <n v="1"/>
    <x v="2"/>
    <x v="6"/>
    <s v="EUR"/>
    <n v="1457822275"/>
    <n v="1455230275"/>
    <b v="0"/>
    <n v="1"/>
    <b v="0"/>
    <n v="5.5555555555555558E-3"/>
    <n v="1"/>
    <x v="2"/>
    <x v="6"/>
  </r>
  <r>
    <n v="25000"/>
    <n v="0"/>
    <x v="2"/>
    <x v="1"/>
    <s v="GBP"/>
    <n v="1436554249"/>
    <n v="1433962249"/>
    <b v="0"/>
    <n v="0"/>
    <b v="0"/>
    <n v="0"/>
    <n v="0"/>
    <x v="2"/>
    <x v="6"/>
  </r>
  <r>
    <n v="5000"/>
    <n v="1"/>
    <x v="2"/>
    <x v="0"/>
    <s v="USD"/>
    <n v="1468513533"/>
    <n v="1465921533"/>
    <b v="0"/>
    <n v="1"/>
    <b v="0"/>
    <n v="0.02"/>
    <n v="1"/>
    <x v="2"/>
    <x v="6"/>
  </r>
  <r>
    <n v="10000"/>
    <n v="0"/>
    <x v="2"/>
    <x v="0"/>
    <s v="USD"/>
    <n v="1420143194"/>
    <n v="1417551194"/>
    <b v="0"/>
    <n v="0"/>
    <b v="0"/>
    <n v="0"/>
    <n v="0"/>
    <x v="2"/>
    <x v="6"/>
  </r>
  <r>
    <n v="24500"/>
    <n v="245"/>
    <x v="2"/>
    <x v="4"/>
    <s v="NZD"/>
    <n v="1452942000"/>
    <n v="1449785223"/>
    <b v="0"/>
    <n v="5"/>
    <b v="0"/>
    <n v="1"/>
    <n v="125"/>
    <x v="2"/>
    <x v="6"/>
  </r>
  <r>
    <n v="2500"/>
    <n v="20"/>
    <x v="2"/>
    <x v="5"/>
    <s v="CAD"/>
    <n v="1451679612"/>
    <n v="1449087612"/>
    <b v="0"/>
    <n v="1"/>
    <b v="0"/>
    <n v="0.8"/>
    <n v="10.5"/>
    <x v="2"/>
    <x v="6"/>
  </r>
  <r>
    <n v="85000"/>
    <n v="142"/>
    <x v="2"/>
    <x v="0"/>
    <s v="USD"/>
    <n v="1455822569"/>
    <n v="1453230569"/>
    <b v="0"/>
    <n v="1"/>
    <b v="0"/>
    <n v="0.16705882352941176"/>
    <n v="71.5"/>
    <x v="2"/>
    <x v="6"/>
  </r>
  <r>
    <n v="25000"/>
    <n v="106"/>
    <x v="2"/>
    <x v="0"/>
    <s v="USD"/>
    <n v="1437969540"/>
    <n v="1436297723"/>
    <b v="0"/>
    <n v="2"/>
    <b v="0"/>
    <n v="0.42399999999999999"/>
    <n v="54"/>
    <x v="2"/>
    <x v="6"/>
  </r>
  <r>
    <n v="2500"/>
    <n v="0"/>
    <x v="2"/>
    <x v="0"/>
    <s v="USD"/>
    <n v="1446660688"/>
    <n v="1444065088"/>
    <b v="0"/>
    <n v="0"/>
    <b v="0"/>
    <n v="0"/>
    <n v="0"/>
    <x v="2"/>
    <x v="6"/>
  </r>
  <r>
    <n v="88888"/>
    <n v="346"/>
    <x v="2"/>
    <x v="0"/>
    <s v="USD"/>
    <n v="1421543520"/>
    <n v="1416445931"/>
    <b v="0"/>
    <n v="9"/>
    <b v="0"/>
    <n v="0.38925389253892539"/>
    <n v="177.5"/>
    <x v="2"/>
    <x v="6"/>
  </r>
  <r>
    <n v="11180"/>
    <n v="80"/>
    <x v="2"/>
    <x v="1"/>
    <s v="GBP"/>
    <n v="1476873507"/>
    <n v="1474281507"/>
    <b v="0"/>
    <n v="4"/>
    <b v="0"/>
    <n v="0.7155635062611807"/>
    <n v="42"/>
    <x v="2"/>
    <x v="6"/>
  </r>
  <r>
    <n v="60000"/>
    <n v="259"/>
    <x v="2"/>
    <x v="12"/>
    <s v="EUR"/>
    <n v="1434213443"/>
    <n v="1431621443"/>
    <b v="0"/>
    <n v="4"/>
    <b v="0"/>
    <n v="0.43166666666666664"/>
    <n v="131.5"/>
    <x v="2"/>
    <x v="6"/>
  </r>
  <r>
    <n v="80000"/>
    <n v="1"/>
    <x v="2"/>
    <x v="0"/>
    <s v="USD"/>
    <n v="1427537952"/>
    <n v="1422357552"/>
    <b v="0"/>
    <n v="1"/>
    <b v="0"/>
    <n v="1.25E-3"/>
    <n v="1"/>
    <x v="2"/>
    <x v="6"/>
  </r>
  <r>
    <n v="5000"/>
    <n v="10"/>
    <x v="2"/>
    <x v="0"/>
    <s v="USD"/>
    <n v="1463753302"/>
    <n v="1458569302"/>
    <b v="0"/>
    <n v="1"/>
    <b v="0"/>
    <n v="0.2"/>
    <n v="5.5"/>
    <x v="2"/>
    <x v="6"/>
  </r>
  <r>
    <n v="125000"/>
    <n v="14"/>
    <x v="2"/>
    <x v="1"/>
    <s v="GBP"/>
    <n v="1441633993"/>
    <n v="1439560393"/>
    <b v="0"/>
    <n v="7"/>
    <b v="0"/>
    <n v="1.12E-2"/>
    <n v="10.5"/>
    <x v="2"/>
    <x v="6"/>
  </r>
  <r>
    <n v="12000"/>
    <n v="175"/>
    <x v="2"/>
    <x v="0"/>
    <s v="USD"/>
    <n v="1419539223"/>
    <n v="1416947223"/>
    <b v="0"/>
    <n v="5"/>
    <b v="0"/>
    <n v="1.4583333333333333"/>
    <n v="90"/>
    <x v="2"/>
    <x v="6"/>
  </r>
  <r>
    <n v="3000"/>
    <n v="1"/>
    <x v="2"/>
    <x v="0"/>
    <s v="USD"/>
    <n v="1474580867"/>
    <n v="1471988867"/>
    <b v="0"/>
    <n v="1"/>
    <b v="0"/>
    <n v="3.3333333333333333E-2"/>
    <n v="1"/>
    <x v="2"/>
    <x v="6"/>
  </r>
  <r>
    <n v="400"/>
    <n v="0"/>
    <x v="2"/>
    <x v="0"/>
    <s v="USD"/>
    <n v="1438474704"/>
    <n v="1435882704"/>
    <b v="0"/>
    <n v="0"/>
    <b v="0"/>
    <n v="0"/>
    <n v="0"/>
    <x v="2"/>
    <x v="6"/>
  </r>
  <r>
    <n v="100000"/>
    <n v="0"/>
    <x v="2"/>
    <x v="0"/>
    <s v="USD"/>
    <n v="1426442400"/>
    <n v="1424454319"/>
    <b v="0"/>
    <n v="0"/>
    <b v="0"/>
    <n v="0"/>
    <n v="0"/>
    <x v="2"/>
    <x v="6"/>
  </r>
  <r>
    <n v="9000"/>
    <n v="1"/>
    <x v="2"/>
    <x v="0"/>
    <s v="USD"/>
    <n v="1426800687"/>
    <n v="1424212287"/>
    <b v="0"/>
    <n v="1"/>
    <b v="0"/>
    <n v="1.1111111111111112E-2"/>
    <n v="1"/>
    <x v="2"/>
    <x v="6"/>
  </r>
  <r>
    <n v="1000"/>
    <n v="10"/>
    <x v="2"/>
    <x v="0"/>
    <s v="USD"/>
    <n v="1426522316"/>
    <n v="1423933916"/>
    <b v="0"/>
    <n v="2"/>
    <b v="0"/>
    <n v="1"/>
    <n v="6"/>
    <x v="2"/>
    <x v="6"/>
  </r>
  <r>
    <n v="9000"/>
    <n v="0"/>
    <x v="2"/>
    <x v="1"/>
    <s v="GBP"/>
    <n v="1448928000"/>
    <n v="1444123377"/>
    <b v="0"/>
    <n v="0"/>
    <b v="0"/>
    <n v="0"/>
    <n v="0"/>
    <x v="2"/>
    <x v="6"/>
  </r>
  <r>
    <n v="10000"/>
    <n v="56"/>
    <x v="2"/>
    <x v="0"/>
    <s v="USD"/>
    <n v="1424032207"/>
    <n v="1421440207"/>
    <b v="0"/>
    <n v="4"/>
    <b v="0"/>
    <n v="0.55999999999999994"/>
    <n v="30"/>
    <x v="2"/>
    <x v="6"/>
  </r>
  <r>
    <n v="30000"/>
    <n v="2725"/>
    <x v="2"/>
    <x v="5"/>
    <s v="CAD"/>
    <n v="1429207833"/>
    <n v="1426615833"/>
    <b v="0"/>
    <n v="7"/>
    <b v="0"/>
    <n v="9.0833333333333339"/>
    <n v="1366"/>
    <x v="2"/>
    <x v="6"/>
  </r>
  <r>
    <n v="9000"/>
    <n v="301"/>
    <x v="2"/>
    <x v="13"/>
    <s v="EUR"/>
    <n v="1479410886"/>
    <n v="1474223286"/>
    <b v="0"/>
    <n v="2"/>
    <b v="0"/>
    <n v="3.3444444444444441"/>
    <n v="151.5"/>
    <x v="2"/>
    <x v="6"/>
  </r>
  <r>
    <n v="7500"/>
    <n v="1"/>
    <x v="2"/>
    <x v="0"/>
    <s v="USD"/>
    <n v="1436366699"/>
    <n v="1435070699"/>
    <b v="0"/>
    <n v="1"/>
    <b v="0"/>
    <n v="1.3333333333333334E-2"/>
    <n v="1"/>
    <x v="2"/>
    <x v="6"/>
  </r>
  <r>
    <n v="5000"/>
    <n v="223"/>
    <x v="2"/>
    <x v="1"/>
    <s v="GBP"/>
    <n v="1454936460"/>
    <n v="1452259131"/>
    <b v="0"/>
    <n v="9"/>
    <b v="0"/>
    <n v="4.46"/>
    <n v="116"/>
    <x v="2"/>
    <x v="6"/>
  </r>
  <r>
    <n v="100000"/>
    <n v="61"/>
    <x v="2"/>
    <x v="0"/>
    <s v="USD"/>
    <n v="1437570130"/>
    <n v="1434978130"/>
    <b v="0"/>
    <n v="2"/>
    <b v="0"/>
    <n v="6.0999999999999999E-2"/>
    <n v="31.5"/>
    <x v="2"/>
    <x v="6"/>
  </r>
  <r>
    <n v="7500"/>
    <n v="250"/>
    <x v="2"/>
    <x v="0"/>
    <s v="USD"/>
    <n v="1417584860"/>
    <n v="1414992860"/>
    <b v="0"/>
    <n v="1"/>
    <b v="0"/>
    <n v="3.3333333333333335"/>
    <n v="125.5"/>
    <x v="2"/>
    <x v="6"/>
  </r>
  <r>
    <n v="500"/>
    <n v="115"/>
    <x v="2"/>
    <x v="1"/>
    <s v="GBP"/>
    <n v="1428333345"/>
    <n v="1425744945"/>
    <b v="0"/>
    <n v="7"/>
    <b v="0"/>
    <n v="23"/>
    <n v="61"/>
    <x v="2"/>
    <x v="6"/>
  </r>
  <r>
    <n v="25000"/>
    <n v="26"/>
    <x v="2"/>
    <x v="0"/>
    <s v="USD"/>
    <n v="1460832206"/>
    <n v="1458240206"/>
    <b v="0"/>
    <n v="2"/>
    <b v="0"/>
    <n v="0.104"/>
    <n v="14"/>
    <x v="2"/>
    <x v="6"/>
  </r>
  <r>
    <n v="100000"/>
    <n v="426"/>
    <x v="2"/>
    <x v="0"/>
    <s v="USD"/>
    <n v="1430703638"/>
    <n v="1426815638"/>
    <b v="0"/>
    <n v="8"/>
    <b v="0"/>
    <n v="0.42599999999999999"/>
    <n v="217"/>
    <x v="2"/>
    <x v="6"/>
  </r>
  <r>
    <n v="20000"/>
    <n v="6"/>
    <x v="2"/>
    <x v="0"/>
    <s v="USD"/>
    <n v="1478122292"/>
    <n v="1475530292"/>
    <b v="0"/>
    <n v="2"/>
    <b v="0"/>
    <n v="0.03"/>
    <n v="4"/>
    <x v="2"/>
    <x v="6"/>
  </r>
  <r>
    <n v="7500"/>
    <n v="20"/>
    <x v="2"/>
    <x v="0"/>
    <s v="USD"/>
    <n v="1469980800"/>
    <n v="1466787335"/>
    <b v="0"/>
    <n v="2"/>
    <b v="0"/>
    <n v="0.26666666666666666"/>
    <n v="11"/>
    <x v="2"/>
    <x v="6"/>
  </r>
  <r>
    <n v="2500"/>
    <n v="850"/>
    <x v="2"/>
    <x v="0"/>
    <s v="USD"/>
    <n v="1417737781"/>
    <n v="1415145781"/>
    <b v="0"/>
    <n v="7"/>
    <b v="0"/>
    <n v="34"/>
    <n v="428.5"/>
    <x v="2"/>
    <x v="6"/>
  </r>
  <r>
    <n v="50000"/>
    <n v="31"/>
    <x v="2"/>
    <x v="0"/>
    <s v="USD"/>
    <n v="1425827760"/>
    <n v="1423769402"/>
    <b v="0"/>
    <n v="2"/>
    <b v="0"/>
    <n v="6.2E-2"/>
    <n v="16.5"/>
    <x v="2"/>
    <x v="6"/>
  </r>
  <r>
    <n v="5000"/>
    <n v="100"/>
    <x v="1"/>
    <x v="0"/>
    <s v="USD"/>
    <n v="1431198562"/>
    <n v="1426014562"/>
    <b v="0"/>
    <n v="1"/>
    <b v="0"/>
    <n v="2"/>
    <n v="50.5"/>
    <x v="2"/>
    <x v="6"/>
  </r>
  <r>
    <n v="10000"/>
    <n v="140"/>
    <x v="1"/>
    <x v="5"/>
    <s v="CAD"/>
    <n v="1419626139"/>
    <n v="1417034139"/>
    <b v="0"/>
    <n v="6"/>
    <b v="0"/>
    <n v="1.4000000000000001"/>
    <n v="73"/>
    <x v="2"/>
    <x v="6"/>
  </r>
  <r>
    <n v="70000"/>
    <n v="0"/>
    <x v="1"/>
    <x v="0"/>
    <s v="USD"/>
    <n v="1434654215"/>
    <n v="1432062215"/>
    <b v="0"/>
    <n v="0"/>
    <b v="0"/>
    <n v="0"/>
    <n v="0"/>
    <x v="2"/>
    <x v="6"/>
  </r>
  <r>
    <n v="15000"/>
    <n v="590.02"/>
    <x v="1"/>
    <x v="0"/>
    <s v="USD"/>
    <n v="1408029623"/>
    <n v="1405437623"/>
    <b v="0"/>
    <n v="13"/>
    <b v="0"/>
    <n v="3.9334666666666664"/>
    <n v="301.51"/>
    <x v="2"/>
    <x v="6"/>
  </r>
  <r>
    <n v="1500"/>
    <n v="0"/>
    <x v="1"/>
    <x v="0"/>
    <s v="USD"/>
    <n v="1409187056"/>
    <n v="1406595056"/>
    <b v="0"/>
    <n v="0"/>
    <b v="0"/>
    <n v="0"/>
    <n v="0"/>
    <x v="2"/>
    <x v="6"/>
  </r>
  <r>
    <n v="5000"/>
    <n v="131"/>
    <x v="1"/>
    <x v="0"/>
    <s v="USD"/>
    <n v="1440318908"/>
    <n v="1436430908"/>
    <b v="0"/>
    <n v="8"/>
    <b v="0"/>
    <n v="2.62"/>
    <n v="69.5"/>
    <x v="2"/>
    <x v="6"/>
  </r>
  <r>
    <n v="5000"/>
    <n v="10"/>
    <x v="1"/>
    <x v="9"/>
    <s v="EUR"/>
    <n v="1432479600"/>
    <n v="1428507409"/>
    <b v="0"/>
    <n v="1"/>
    <b v="0"/>
    <n v="0.2"/>
    <n v="5.5"/>
    <x v="2"/>
    <x v="6"/>
  </r>
  <r>
    <n v="250"/>
    <n v="0"/>
    <x v="1"/>
    <x v="0"/>
    <s v="USD"/>
    <n v="1448225336"/>
    <n v="1445629736"/>
    <b v="0"/>
    <n v="0"/>
    <b v="0"/>
    <n v="0"/>
    <n v="0"/>
    <x v="2"/>
    <x v="6"/>
  </r>
  <r>
    <n v="150000"/>
    <n v="1461"/>
    <x v="1"/>
    <x v="0"/>
    <s v="USD"/>
    <n v="1434405980"/>
    <n v="1431813980"/>
    <b v="0"/>
    <n v="5"/>
    <b v="0"/>
    <n v="0.97400000000000009"/>
    <n v="733"/>
    <x v="2"/>
    <x v="6"/>
  </r>
  <r>
    <n v="780"/>
    <n v="5"/>
    <x v="1"/>
    <x v="1"/>
    <s v="GBP"/>
    <n v="1448761744"/>
    <n v="1446166144"/>
    <b v="0"/>
    <n v="1"/>
    <b v="0"/>
    <n v="0.64102564102564097"/>
    <n v="3"/>
    <x v="2"/>
    <x v="6"/>
  </r>
  <r>
    <n v="13803"/>
    <n v="0"/>
    <x v="1"/>
    <x v="0"/>
    <s v="USD"/>
    <n v="1429732586"/>
    <n v="1427140586"/>
    <b v="0"/>
    <n v="0"/>
    <b v="0"/>
    <n v="0"/>
    <n v="0"/>
    <x v="2"/>
    <x v="6"/>
  </r>
  <r>
    <n v="80000"/>
    <n v="0"/>
    <x v="1"/>
    <x v="6"/>
    <s v="EUR"/>
    <n v="1453210037"/>
    <n v="1448026037"/>
    <b v="0"/>
    <n v="0"/>
    <b v="0"/>
    <n v="0"/>
    <n v="0"/>
    <x v="2"/>
    <x v="6"/>
  </r>
  <r>
    <n v="10000"/>
    <n v="0"/>
    <x v="1"/>
    <x v="13"/>
    <s v="EUR"/>
    <n v="1472777146"/>
    <n v="1470185146"/>
    <b v="0"/>
    <n v="0"/>
    <b v="0"/>
    <n v="0"/>
    <n v="0"/>
    <x v="2"/>
    <x v="6"/>
  </r>
  <r>
    <n v="60000"/>
    <n v="12818"/>
    <x v="1"/>
    <x v="0"/>
    <s v="USD"/>
    <n v="1443675540"/>
    <n v="1441022120"/>
    <b v="0"/>
    <n v="121"/>
    <b v="0"/>
    <n v="21.363333333333333"/>
    <n v="6469.5"/>
    <x v="2"/>
    <x v="6"/>
  </r>
  <r>
    <n v="10000"/>
    <n v="0"/>
    <x v="1"/>
    <x v="0"/>
    <s v="USD"/>
    <n v="1466731740"/>
    <n v="1464139740"/>
    <b v="0"/>
    <n v="0"/>
    <b v="0"/>
    <n v="0"/>
    <n v="0"/>
    <x v="2"/>
    <x v="6"/>
  </r>
  <r>
    <n v="515"/>
    <n v="0"/>
    <x v="1"/>
    <x v="4"/>
    <s v="NZD"/>
    <n v="1443149759"/>
    <n v="1440557759"/>
    <b v="0"/>
    <n v="0"/>
    <b v="0"/>
    <n v="0"/>
    <n v="0"/>
    <x v="2"/>
    <x v="6"/>
  </r>
  <r>
    <n v="5000"/>
    <n v="0"/>
    <x v="1"/>
    <x v="6"/>
    <s v="EUR"/>
    <n v="1488013307"/>
    <n v="1485421307"/>
    <b v="0"/>
    <n v="0"/>
    <b v="0"/>
    <n v="0"/>
    <n v="0"/>
    <x v="2"/>
    <x v="6"/>
  </r>
  <r>
    <n v="2000"/>
    <n v="60"/>
    <x v="1"/>
    <x v="1"/>
    <s v="GBP"/>
    <n v="1431072843"/>
    <n v="1427184843"/>
    <b v="0"/>
    <n v="3"/>
    <b v="0"/>
    <n v="3"/>
    <n v="31.5"/>
    <x v="2"/>
    <x v="6"/>
  </r>
  <r>
    <n v="400"/>
    <n v="0"/>
    <x v="1"/>
    <x v="0"/>
    <s v="USD"/>
    <n v="1449689203"/>
    <n v="1447097203"/>
    <b v="0"/>
    <n v="0"/>
    <b v="0"/>
    <n v="0"/>
    <n v="0"/>
    <x v="2"/>
    <x v="6"/>
  </r>
  <r>
    <n v="2500000"/>
    <n v="1"/>
    <x v="1"/>
    <x v="0"/>
    <s v="USD"/>
    <n v="1416933390"/>
    <n v="1411745790"/>
    <b v="0"/>
    <n v="1"/>
    <b v="0"/>
    <n v="3.9999999999999996E-5"/>
    <n v="1"/>
    <x v="2"/>
    <x v="6"/>
  </r>
  <r>
    <n v="30000"/>
    <n v="300"/>
    <x v="1"/>
    <x v="5"/>
    <s v="CAD"/>
    <n v="1408986738"/>
    <n v="1405098738"/>
    <b v="0"/>
    <n v="1"/>
    <b v="0"/>
    <n v="1"/>
    <n v="150.5"/>
    <x v="2"/>
    <x v="6"/>
  </r>
  <r>
    <n v="25000"/>
    <n v="261"/>
    <x v="1"/>
    <x v="0"/>
    <s v="USD"/>
    <n v="1467934937"/>
    <n v="1465342937"/>
    <b v="0"/>
    <n v="3"/>
    <b v="0"/>
    <n v="1.044"/>
    <n v="132"/>
    <x v="2"/>
    <x v="6"/>
  </r>
  <r>
    <n v="6000"/>
    <n v="341"/>
    <x v="1"/>
    <x v="0"/>
    <s v="USD"/>
    <n v="1467398138"/>
    <n v="1465670138"/>
    <b v="0"/>
    <n v="9"/>
    <b v="0"/>
    <n v="5.6833333333333336"/>
    <n v="175"/>
    <x v="2"/>
    <x v="6"/>
  </r>
  <r>
    <n v="75000"/>
    <n v="0"/>
    <x v="1"/>
    <x v="2"/>
    <s v="AUD"/>
    <n v="1432771997"/>
    <n v="1430179997"/>
    <b v="0"/>
    <n v="0"/>
    <b v="0"/>
    <n v="0"/>
    <n v="0"/>
    <x v="2"/>
    <x v="6"/>
  </r>
  <r>
    <n v="5000"/>
    <n v="0"/>
    <x v="1"/>
    <x v="0"/>
    <s v="USD"/>
    <n v="1431647041"/>
    <n v="1429055041"/>
    <b v="0"/>
    <n v="0"/>
    <b v="0"/>
    <n v="0"/>
    <n v="0"/>
    <x v="2"/>
    <x v="6"/>
  </r>
  <r>
    <n v="25000"/>
    <n v="0"/>
    <x v="1"/>
    <x v="5"/>
    <s v="CAD"/>
    <n v="1490560177"/>
    <n v="1487971777"/>
    <b v="0"/>
    <n v="0"/>
    <b v="0"/>
    <n v="0"/>
    <n v="0"/>
    <x v="2"/>
    <x v="6"/>
  </r>
  <r>
    <n v="25000"/>
    <n v="4345"/>
    <x v="1"/>
    <x v="0"/>
    <s v="USD"/>
    <n v="1439644920"/>
    <n v="1436793939"/>
    <b v="0"/>
    <n v="39"/>
    <b v="0"/>
    <n v="17.380000000000003"/>
    <n v="2192"/>
    <x v="2"/>
    <x v="6"/>
  </r>
  <r>
    <n v="450000"/>
    <n v="90"/>
    <x v="1"/>
    <x v="11"/>
    <s v="SEK"/>
    <n v="1457996400"/>
    <n v="1452842511"/>
    <b v="0"/>
    <n v="1"/>
    <b v="0"/>
    <n v="0.02"/>
    <n v="45.5"/>
    <x v="2"/>
    <x v="6"/>
  </r>
  <r>
    <n v="5000"/>
    <n v="0"/>
    <x v="1"/>
    <x v="0"/>
    <s v="USD"/>
    <n v="1405269457"/>
    <n v="1402677457"/>
    <b v="0"/>
    <n v="0"/>
    <b v="0"/>
    <n v="0"/>
    <n v="0"/>
    <x v="2"/>
    <x v="6"/>
  </r>
  <r>
    <n v="200000"/>
    <n v="350"/>
    <x v="1"/>
    <x v="2"/>
    <s v="AUD"/>
    <n v="1463239108"/>
    <n v="1460647108"/>
    <b v="0"/>
    <n v="3"/>
    <b v="0"/>
    <n v="0.17500000000000002"/>
    <n v="176.5"/>
    <x v="2"/>
    <x v="6"/>
  </r>
  <r>
    <n v="11999"/>
    <n v="10"/>
    <x v="1"/>
    <x v="0"/>
    <s v="USD"/>
    <n v="1441516200"/>
    <n v="1438959121"/>
    <b v="0"/>
    <n v="1"/>
    <b v="0"/>
    <n v="8.3340278356529712E-2"/>
    <n v="5.5"/>
    <x v="2"/>
    <x v="6"/>
  </r>
  <r>
    <n v="50000"/>
    <n v="690"/>
    <x v="1"/>
    <x v="5"/>
    <s v="CAD"/>
    <n v="1464460329"/>
    <n v="1461954729"/>
    <b v="0"/>
    <n v="9"/>
    <b v="0"/>
    <n v="1.38"/>
    <n v="349.5"/>
    <x v="2"/>
    <x v="6"/>
  </r>
  <r>
    <n v="20000"/>
    <n v="0"/>
    <x v="1"/>
    <x v="9"/>
    <s v="EUR"/>
    <n v="1448470165"/>
    <n v="1445874565"/>
    <b v="0"/>
    <n v="0"/>
    <b v="0"/>
    <n v="0"/>
    <n v="0"/>
    <x v="2"/>
    <x v="6"/>
  </r>
  <r>
    <n v="10000"/>
    <n v="1245"/>
    <x v="1"/>
    <x v="0"/>
    <s v="USD"/>
    <n v="1466204400"/>
    <n v="1463469062"/>
    <b v="0"/>
    <n v="25"/>
    <b v="0"/>
    <n v="12.45"/>
    <n v="635"/>
    <x v="2"/>
    <x v="6"/>
  </r>
  <r>
    <n v="5000"/>
    <n v="1"/>
    <x v="1"/>
    <x v="0"/>
    <s v="USD"/>
    <n v="1424989029"/>
    <n v="1422397029"/>
    <b v="0"/>
    <n v="1"/>
    <b v="0"/>
    <n v="0.02"/>
    <n v="1"/>
    <x v="2"/>
    <x v="6"/>
  </r>
  <r>
    <n v="25000"/>
    <n v="2"/>
    <x v="1"/>
    <x v="0"/>
    <s v="USD"/>
    <n v="1428804762"/>
    <n v="1426212762"/>
    <b v="0"/>
    <n v="1"/>
    <b v="0"/>
    <n v="8.0000000000000002E-3"/>
    <n v="1.5"/>
    <x v="2"/>
    <x v="6"/>
  </r>
  <r>
    <n v="2000"/>
    <n v="4"/>
    <x v="1"/>
    <x v="1"/>
    <s v="GBP"/>
    <n v="1433587620"/>
    <n v="1430996150"/>
    <b v="0"/>
    <n v="1"/>
    <b v="0"/>
    <n v="0.2"/>
    <n v="2.5"/>
    <x v="2"/>
    <x v="6"/>
  </r>
  <r>
    <n v="100000"/>
    <n v="0"/>
    <x v="1"/>
    <x v="1"/>
    <s v="GBP"/>
    <n v="1488063840"/>
    <n v="1485558318"/>
    <b v="0"/>
    <n v="0"/>
    <b v="0"/>
    <n v="0"/>
    <n v="0"/>
    <x v="2"/>
    <x v="6"/>
  </r>
  <r>
    <n v="200000"/>
    <n v="18"/>
    <x v="1"/>
    <x v="12"/>
    <s v="EUR"/>
    <n v="1490447662"/>
    <n v="1485267262"/>
    <b v="0"/>
    <n v="6"/>
    <b v="0"/>
    <n v="9.0000000000000011E-3"/>
    <n v="12"/>
    <x v="2"/>
    <x v="6"/>
  </r>
  <r>
    <n v="1000000"/>
    <n v="1"/>
    <x v="1"/>
    <x v="0"/>
    <s v="USD"/>
    <n v="1413208795"/>
    <n v="1408024795"/>
    <b v="0"/>
    <n v="1"/>
    <b v="0"/>
    <n v="9.9999999999999991E-5"/>
    <n v="1"/>
    <x v="2"/>
    <x v="6"/>
  </r>
  <r>
    <n v="70"/>
    <n v="101"/>
    <x v="0"/>
    <x v="6"/>
    <s v="EUR"/>
    <n v="1480028400"/>
    <n v="1478685915"/>
    <b v="0"/>
    <n v="2"/>
    <b v="1"/>
    <n v="144.28571428571428"/>
    <n v="51.5"/>
    <x v="3"/>
    <x v="6"/>
  </r>
  <r>
    <n v="40000"/>
    <n v="47665"/>
    <x v="0"/>
    <x v="0"/>
    <s v="USD"/>
    <n v="1439473248"/>
    <n v="1436881248"/>
    <b v="0"/>
    <n v="315"/>
    <b v="1"/>
    <n v="119.16249999999999"/>
    <n v="23990"/>
    <x v="3"/>
    <x v="6"/>
  </r>
  <r>
    <n v="20000"/>
    <n v="292097"/>
    <x v="0"/>
    <x v="12"/>
    <s v="EUR"/>
    <n v="1439998674"/>
    <n v="1436888274"/>
    <b v="0"/>
    <n v="2174"/>
    <b v="1"/>
    <n v="1460.4850000000001"/>
    <n v="147135.5"/>
    <x v="3"/>
    <x v="6"/>
  </r>
  <r>
    <n v="25000"/>
    <n v="26452"/>
    <x v="0"/>
    <x v="0"/>
    <s v="USD"/>
    <n v="1433085875"/>
    <n v="1428333875"/>
    <b v="0"/>
    <n v="152"/>
    <b v="1"/>
    <n v="105.80799999999999"/>
    <n v="13302"/>
    <x v="3"/>
    <x v="6"/>
  </r>
  <r>
    <n v="25000"/>
    <n v="75029.48"/>
    <x v="0"/>
    <x v="0"/>
    <s v="USD"/>
    <n v="1414544400"/>
    <n v="1410883139"/>
    <b v="0"/>
    <n v="1021"/>
    <b v="1"/>
    <n v="300.11791999999997"/>
    <n v="38025.24"/>
    <x v="3"/>
    <x v="6"/>
  </r>
  <r>
    <n v="2000"/>
    <n v="5574"/>
    <x v="0"/>
    <x v="0"/>
    <s v="USD"/>
    <n v="1470962274"/>
    <n v="1468370274"/>
    <b v="0"/>
    <n v="237"/>
    <b v="1"/>
    <n v="278.7"/>
    <n v="2905.5"/>
    <x v="3"/>
    <x v="6"/>
  </r>
  <r>
    <n v="800"/>
    <n v="1055.01"/>
    <x v="0"/>
    <x v="0"/>
    <s v="USD"/>
    <n v="1407788867"/>
    <n v="1405196867"/>
    <b v="0"/>
    <n v="27"/>
    <b v="1"/>
    <n v="131.87625"/>
    <n v="541.005"/>
    <x v="3"/>
    <x v="6"/>
  </r>
  <r>
    <n v="2000"/>
    <n v="2141"/>
    <x v="0"/>
    <x v="5"/>
    <s v="CAD"/>
    <n v="1458235549"/>
    <n v="1455647149"/>
    <b v="0"/>
    <n v="17"/>
    <b v="1"/>
    <n v="107.05"/>
    <n v="1079"/>
    <x v="3"/>
    <x v="6"/>
  </r>
  <r>
    <n v="35000"/>
    <n v="44388"/>
    <x v="0"/>
    <x v="0"/>
    <s v="USD"/>
    <n v="1413304708"/>
    <n v="1410280708"/>
    <b v="0"/>
    <n v="27"/>
    <b v="1"/>
    <n v="126.82285714285715"/>
    <n v="22207.5"/>
    <x v="3"/>
    <x v="6"/>
  </r>
  <r>
    <n v="2500"/>
    <n v="3499"/>
    <x v="0"/>
    <x v="0"/>
    <s v="USD"/>
    <n v="1410904413"/>
    <n v="1409090013"/>
    <b v="0"/>
    <n v="82"/>
    <b v="1"/>
    <n v="139.96"/>
    <n v="1790.5"/>
    <x v="3"/>
    <x v="6"/>
  </r>
  <r>
    <n v="1500"/>
    <n v="1686"/>
    <x v="0"/>
    <x v="0"/>
    <s v="USD"/>
    <n v="1418953984"/>
    <n v="1413766384"/>
    <b v="0"/>
    <n v="48"/>
    <b v="1"/>
    <n v="112.4"/>
    <n v="867"/>
    <x v="3"/>
    <x v="6"/>
  </r>
  <r>
    <n v="25000"/>
    <n v="25132"/>
    <x v="0"/>
    <x v="0"/>
    <s v="USD"/>
    <n v="1418430311"/>
    <n v="1415838311"/>
    <b v="0"/>
    <n v="105"/>
    <b v="1"/>
    <n v="100.52799999999999"/>
    <n v="12618.5"/>
    <x v="3"/>
    <x v="6"/>
  </r>
  <r>
    <n v="3000"/>
    <n v="3014"/>
    <x v="0"/>
    <x v="0"/>
    <s v="USD"/>
    <n v="1480613650"/>
    <n v="1478018050"/>
    <b v="0"/>
    <n v="28"/>
    <b v="1"/>
    <n v="100.46666666666665"/>
    <n v="1521"/>
    <x v="3"/>
    <x v="6"/>
  </r>
  <r>
    <n v="75000"/>
    <n v="106084.5"/>
    <x v="0"/>
    <x v="0"/>
    <s v="USD"/>
    <n v="1440082240"/>
    <n v="1436885440"/>
    <b v="0"/>
    <n v="1107"/>
    <b v="1"/>
    <n v="141.446"/>
    <n v="53595.75"/>
    <x v="3"/>
    <x v="6"/>
  </r>
  <r>
    <n v="12000"/>
    <n v="32075"/>
    <x v="0"/>
    <x v="0"/>
    <s v="USD"/>
    <n v="1436396313"/>
    <n v="1433804313"/>
    <b v="0"/>
    <n v="1013"/>
    <b v="1"/>
    <n v="267.29166666666669"/>
    <n v="16544"/>
    <x v="3"/>
    <x v="6"/>
  </r>
  <r>
    <n v="8000"/>
    <n v="11751"/>
    <x v="0"/>
    <x v="0"/>
    <s v="USD"/>
    <n v="1426197512"/>
    <n v="1423609112"/>
    <b v="0"/>
    <n v="274"/>
    <b v="1"/>
    <n v="146.88749999999999"/>
    <n v="6012.5"/>
    <x v="3"/>
    <x v="6"/>
  </r>
  <r>
    <n v="5000"/>
    <n v="10678"/>
    <x v="0"/>
    <x v="0"/>
    <s v="USD"/>
    <n v="1460917119"/>
    <n v="1455736719"/>
    <b v="0"/>
    <n v="87"/>
    <b v="1"/>
    <n v="213.56"/>
    <n v="5382.5"/>
    <x v="3"/>
    <x v="6"/>
  </r>
  <r>
    <n v="15000"/>
    <n v="18855"/>
    <x v="0"/>
    <x v="0"/>
    <s v="USD"/>
    <n v="1450901872"/>
    <n v="1448309872"/>
    <b v="0"/>
    <n v="99"/>
    <b v="1"/>
    <n v="125.69999999999999"/>
    <n v="9477"/>
    <x v="3"/>
    <x v="6"/>
  </r>
  <r>
    <n v="28888"/>
    <n v="30177"/>
    <x v="0"/>
    <x v="0"/>
    <s v="USD"/>
    <n v="1437933600"/>
    <n v="1435117889"/>
    <b v="0"/>
    <n v="276"/>
    <b v="1"/>
    <n v="104.46206037108834"/>
    <n v="15226.5"/>
    <x v="3"/>
    <x v="6"/>
  </r>
  <r>
    <n v="3000"/>
    <n v="3017"/>
    <x v="0"/>
    <x v="0"/>
    <s v="USD"/>
    <n v="1440339295"/>
    <n v="1437747295"/>
    <b v="0"/>
    <n v="21"/>
    <b v="1"/>
    <n v="100.56666666666668"/>
    <n v="1519"/>
    <x v="3"/>
    <x v="6"/>
  </r>
  <r>
    <n v="50000"/>
    <n v="1529"/>
    <x v="2"/>
    <x v="0"/>
    <s v="USD"/>
    <n v="1415558879"/>
    <n v="1412963279"/>
    <b v="0"/>
    <n v="18"/>
    <b v="0"/>
    <n v="3.0579999999999998"/>
    <n v="773.5"/>
    <x v="3"/>
    <x v="6"/>
  </r>
  <r>
    <n v="10000"/>
    <n v="95"/>
    <x v="2"/>
    <x v="0"/>
    <s v="USD"/>
    <n v="1477236559"/>
    <n v="1474644559"/>
    <b v="0"/>
    <n v="9"/>
    <b v="0"/>
    <n v="0.95"/>
    <n v="52"/>
    <x v="3"/>
    <x v="6"/>
  </r>
  <r>
    <n v="39000"/>
    <n v="156"/>
    <x v="2"/>
    <x v="0"/>
    <s v="USD"/>
    <n v="1421404247"/>
    <n v="1418812247"/>
    <b v="0"/>
    <n v="4"/>
    <b v="0"/>
    <n v="0.4"/>
    <n v="80"/>
    <x v="3"/>
    <x v="6"/>
  </r>
  <r>
    <n v="200000"/>
    <n v="700"/>
    <x v="2"/>
    <x v="8"/>
    <s v="DKK"/>
    <n v="1437250456"/>
    <n v="1434658456"/>
    <b v="0"/>
    <n v="7"/>
    <b v="0"/>
    <n v="0.35000000000000003"/>
    <n v="353.5"/>
    <x v="3"/>
    <x v="6"/>
  </r>
  <r>
    <n v="12000"/>
    <n v="904"/>
    <x v="2"/>
    <x v="0"/>
    <s v="USD"/>
    <n v="1428940775"/>
    <n v="1426348775"/>
    <b v="0"/>
    <n v="29"/>
    <b v="0"/>
    <n v="7.5333333333333332"/>
    <n v="466.5"/>
    <x v="3"/>
    <x v="6"/>
  </r>
  <r>
    <n v="10000"/>
    <n v="1864"/>
    <x v="2"/>
    <x v="0"/>
    <s v="USD"/>
    <n v="1484327061"/>
    <n v="1479143061"/>
    <b v="0"/>
    <n v="12"/>
    <b v="0"/>
    <n v="18.64"/>
    <n v="938"/>
    <x v="3"/>
    <x v="6"/>
  </r>
  <r>
    <n v="200000"/>
    <n v="8"/>
    <x v="2"/>
    <x v="0"/>
    <s v="USD"/>
    <n v="1408305498"/>
    <n v="1405713498"/>
    <b v="0"/>
    <n v="4"/>
    <b v="0"/>
    <n v="4.0000000000000001E-3"/>
    <n v="6"/>
    <x v="3"/>
    <x v="6"/>
  </r>
  <r>
    <n v="50000"/>
    <n v="5010"/>
    <x v="2"/>
    <x v="13"/>
    <s v="EUR"/>
    <n v="1477731463"/>
    <n v="1474275463"/>
    <b v="0"/>
    <n v="28"/>
    <b v="0"/>
    <n v="10.02"/>
    <n v="2519"/>
    <x v="3"/>
    <x v="6"/>
  </r>
  <r>
    <n v="15000"/>
    <n v="684"/>
    <x v="2"/>
    <x v="0"/>
    <s v="USD"/>
    <n v="1431374222"/>
    <n v="1427486222"/>
    <b v="0"/>
    <n v="25"/>
    <b v="0"/>
    <n v="4.5600000000000005"/>
    <n v="354.5"/>
    <x v="3"/>
    <x v="6"/>
  </r>
  <r>
    <n v="200000"/>
    <n v="43015"/>
    <x v="2"/>
    <x v="11"/>
    <s v="SEK"/>
    <n v="1467817258"/>
    <n v="1465225258"/>
    <b v="0"/>
    <n v="28"/>
    <b v="0"/>
    <n v="21.5075"/>
    <n v="21521.5"/>
    <x v="3"/>
    <x v="6"/>
  </r>
  <r>
    <n v="90000"/>
    <n v="26349"/>
    <x v="2"/>
    <x v="13"/>
    <s v="EUR"/>
    <n v="1466323800"/>
    <n v="1463418120"/>
    <b v="0"/>
    <n v="310"/>
    <b v="0"/>
    <n v="29.276666666666667"/>
    <n v="13329.5"/>
    <x v="3"/>
    <x v="6"/>
  </r>
  <r>
    <n v="30000"/>
    <n v="11828"/>
    <x v="2"/>
    <x v="0"/>
    <s v="USD"/>
    <n v="1421208000"/>
    <n v="1418315852"/>
    <b v="0"/>
    <n v="15"/>
    <b v="0"/>
    <n v="39.426666666666662"/>
    <n v="5921.5"/>
    <x v="3"/>
    <x v="6"/>
  </r>
  <r>
    <n v="50000"/>
    <n v="10814"/>
    <x v="2"/>
    <x v="0"/>
    <s v="USD"/>
    <n v="1420088340"/>
    <n v="1417410964"/>
    <b v="0"/>
    <n v="215"/>
    <b v="0"/>
    <n v="21.628"/>
    <n v="5514.5"/>
    <x v="3"/>
    <x v="6"/>
  </r>
  <r>
    <n v="100000"/>
    <n v="205"/>
    <x v="2"/>
    <x v="0"/>
    <s v="USD"/>
    <n v="1409602217"/>
    <n v="1405714217"/>
    <b v="0"/>
    <n v="3"/>
    <b v="0"/>
    <n v="0.20500000000000002"/>
    <n v="104"/>
    <x v="3"/>
    <x v="6"/>
  </r>
  <r>
    <n v="50000"/>
    <n v="15"/>
    <x v="2"/>
    <x v="0"/>
    <s v="USD"/>
    <n v="1407811627"/>
    <n v="1402627627"/>
    <b v="0"/>
    <n v="2"/>
    <b v="0"/>
    <n v="0.03"/>
    <n v="8.5"/>
    <x v="3"/>
    <x v="6"/>
  </r>
  <r>
    <n v="6000"/>
    <n v="891"/>
    <x v="2"/>
    <x v="0"/>
    <s v="USD"/>
    <n v="1420095540"/>
    <n v="1417558804"/>
    <b v="0"/>
    <n v="26"/>
    <b v="0"/>
    <n v="14.85"/>
    <n v="458.5"/>
    <x v="3"/>
    <x v="6"/>
  </r>
  <r>
    <n v="100000"/>
    <n v="1471"/>
    <x v="2"/>
    <x v="5"/>
    <s v="CAD"/>
    <n v="1423333581"/>
    <n v="1420741581"/>
    <b v="0"/>
    <n v="24"/>
    <b v="0"/>
    <n v="1.4710000000000001"/>
    <n v="747.5"/>
    <x v="3"/>
    <x v="6"/>
  </r>
  <r>
    <n v="50000"/>
    <n v="12792"/>
    <x v="2"/>
    <x v="13"/>
    <s v="EUR"/>
    <n v="1467106895"/>
    <n v="1463218895"/>
    <b v="0"/>
    <n v="96"/>
    <b v="0"/>
    <n v="25.584"/>
    <n v="6444"/>
    <x v="3"/>
    <x v="6"/>
  </r>
  <r>
    <n v="29000"/>
    <n v="1108"/>
    <x v="2"/>
    <x v="0"/>
    <s v="USD"/>
    <n v="1463821338"/>
    <n v="1461229338"/>
    <b v="0"/>
    <n v="17"/>
    <b v="0"/>
    <n v="3.8206896551724134"/>
    <n v="562.5"/>
    <x v="3"/>
    <x v="6"/>
  </r>
  <r>
    <n v="57000"/>
    <n v="8827"/>
    <x v="2"/>
    <x v="0"/>
    <s v="USD"/>
    <n v="1472920909"/>
    <n v="1467736909"/>
    <b v="0"/>
    <n v="94"/>
    <b v="0"/>
    <n v="15.485964912280703"/>
    <n v="4460.5"/>
    <x v="3"/>
    <x v="6"/>
  </r>
  <r>
    <n v="75000"/>
    <n v="19434"/>
    <x v="2"/>
    <x v="0"/>
    <s v="USD"/>
    <n v="1410955331"/>
    <n v="1407931331"/>
    <b v="0"/>
    <n v="129"/>
    <b v="0"/>
    <n v="25.912000000000003"/>
    <n v="9781.5"/>
    <x v="3"/>
    <x v="6"/>
  </r>
  <r>
    <n v="2500"/>
    <n v="1"/>
    <x v="2"/>
    <x v="0"/>
    <s v="USD"/>
    <n v="1477509604"/>
    <n v="1474917604"/>
    <b v="0"/>
    <n v="1"/>
    <b v="0"/>
    <n v="0.04"/>
    <n v="1"/>
    <x v="3"/>
    <x v="6"/>
  </r>
  <r>
    <n v="50000"/>
    <n v="53"/>
    <x v="2"/>
    <x v="0"/>
    <s v="USD"/>
    <n v="1489512122"/>
    <n v="1486923722"/>
    <b v="0"/>
    <n v="4"/>
    <b v="0"/>
    <n v="0.106"/>
    <n v="28.5"/>
    <x v="3"/>
    <x v="6"/>
  </r>
  <r>
    <n v="35000"/>
    <n v="298"/>
    <x v="2"/>
    <x v="0"/>
    <s v="USD"/>
    <n v="1477949764"/>
    <n v="1474493764"/>
    <b v="0"/>
    <n v="3"/>
    <b v="0"/>
    <n v="0.85142857142857142"/>
    <n v="150.5"/>
    <x v="3"/>
    <x v="6"/>
  </r>
  <r>
    <n v="320000"/>
    <n v="23948"/>
    <x v="2"/>
    <x v="0"/>
    <s v="USD"/>
    <n v="1406257200"/>
    <n v="1403176891"/>
    <b v="0"/>
    <n v="135"/>
    <b v="0"/>
    <n v="7.4837500000000006"/>
    <n v="12041.5"/>
    <x v="3"/>
    <x v="6"/>
  </r>
  <r>
    <n v="2000"/>
    <n v="553"/>
    <x v="2"/>
    <x v="0"/>
    <s v="USD"/>
    <n v="1421095672"/>
    <n v="1417207672"/>
    <b v="0"/>
    <n v="10"/>
    <b v="0"/>
    <n v="27.650000000000002"/>
    <n v="281.5"/>
    <x v="3"/>
    <x v="6"/>
  </r>
  <r>
    <n v="500000"/>
    <n v="0"/>
    <x v="2"/>
    <x v="13"/>
    <s v="EUR"/>
    <n v="1438618170"/>
    <n v="1436026170"/>
    <b v="0"/>
    <n v="0"/>
    <b v="0"/>
    <n v="0"/>
    <n v="0"/>
    <x v="3"/>
    <x v="6"/>
  </r>
  <r>
    <n v="100000"/>
    <n v="3550"/>
    <x v="2"/>
    <x v="14"/>
    <s v="MXN"/>
    <n v="1486317653"/>
    <n v="1481133653"/>
    <b v="0"/>
    <n v="6"/>
    <b v="0"/>
    <n v="3.55"/>
    <n v="1778"/>
    <x v="3"/>
    <x v="6"/>
  </r>
  <r>
    <n v="20000"/>
    <n v="14598"/>
    <x v="2"/>
    <x v="0"/>
    <s v="USD"/>
    <n v="1444876253"/>
    <n v="1442284253"/>
    <b v="0"/>
    <n v="36"/>
    <b v="0"/>
    <n v="72.989999999999995"/>
    <n v="7317"/>
    <x v="3"/>
    <x v="6"/>
  </r>
  <r>
    <n v="200000"/>
    <n v="115297.5"/>
    <x v="2"/>
    <x v="0"/>
    <s v="USD"/>
    <n v="1481173140"/>
    <n v="1478016097"/>
    <b v="0"/>
    <n v="336"/>
    <b v="0"/>
    <n v="57.648750000000007"/>
    <n v="57816.75"/>
    <x v="3"/>
    <x v="6"/>
  </r>
  <r>
    <n v="20000"/>
    <n v="2468"/>
    <x v="2"/>
    <x v="0"/>
    <s v="USD"/>
    <n v="1473400800"/>
    <n v="1469718841"/>
    <b v="0"/>
    <n v="34"/>
    <b v="0"/>
    <n v="12.34"/>
    <n v="1251"/>
    <x v="3"/>
    <x v="6"/>
  </r>
  <r>
    <n v="50000"/>
    <n v="260"/>
    <x v="2"/>
    <x v="0"/>
    <s v="USD"/>
    <n v="1435711246"/>
    <n v="1433292046"/>
    <b v="0"/>
    <n v="10"/>
    <b v="0"/>
    <n v="0.52"/>
    <n v="135"/>
    <x v="3"/>
    <x v="6"/>
  </r>
  <r>
    <n v="20000"/>
    <n v="1306"/>
    <x v="2"/>
    <x v="1"/>
    <s v="GBP"/>
    <n v="1482397263"/>
    <n v="1479805263"/>
    <b v="0"/>
    <n v="201"/>
    <b v="0"/>
    <n v="6.5299999999999994"/>
    <n v="753.5"/>
    <x v="3"/>
    <x v="6"/>
  </r>
  <r>
    <n v="100000"/>
    <n v="35338"/>
    <x v="2"/>
    <x v="0"/>
    <s v="USD"/>
    <n v="1430421827"/>
    <n v="1427829827"/>
    <b v="0"/>
    <n v="296"/>
    <b v="0"/>
    <n v="35.338000000000001"/>
    <n v="17817"/>
    <x v="3"/>
    <x v="6"/>
  </r>
  <r>
    <n v="150000"/>
    <n v="590"/>
    <x v="2"/>
    <x v="0"/>
    <s v="USD"/>
    <n v="1485964559"/>
    <n v="1483372559"/>
    <b v="0"/>
    <n v="7"/>
    <b v="0"/>
    <n v="0.39333333333333331"/>
    <n v="298.5"/>
    <x v="3"/>
    <x v="6"/>
  </r>
  <r>
    <n v="60000"/>
    <n v="636"/>
    <x v="2"/>
    <x v="0"/>
    <s v="USD"/>
    <n v="1414758620"/>
    <n v="1412166620"/>
    <b v="0"/>
    <n v="7"/>
    <b v="0"/>
    <n v="1.06"/>
    <n v="321.5"/>
    <x v="3"/>
    <x v="6"/>
  </r>
  <r>
    <n v="175000"/>
    <n v="1"/>
    <x v="2"/>
    <x v="9"/>
    <s v="EUR"/>
    <n v="1406326502"/>
    <n v="1403734502"/>
    <b v="0"/>
    <n v="1"/>
    <b v="0"/>
    <n v="5.7142857142857147E-4"/>
    <n v="1"/>
    <x v="3"/>
    <x v="6"/>
  </r>
  <r>
    <n v="5000"/>
    <n v="2319"/>
    <x v="2"/>
    <x v="12"/>
    <s v="EUR"/>
    <n v="1454502789"/>
    <n v="1453206789"/>
    <b v="0"/>
    <n v="114"/>
    <b v="0"/>
    <n v="46.379999999999995"/>
    <n v="1216.5"/>
    <x v="3"/>
    <x v="6"/>
  </r>
  <r>
    <n v="100000"/>
    <n v="15390"/>
    <x v="2"/>
    <x v="0"/>
    <s v="USD"/>
    <n v="1411005600"/>
    <n v="1408141245"/>
    <b v="0"/>
    <n v="29"/>
    <b v="0"/>
    <n v="15.39"/>
    <n v="7709.5"/>
    <x v="3"/>
    <x v="6"/>
  </r>
  <r>
    <n v="130000"/>
    <n v="107148.74"/>
    <x v="2"/>
    <x v="0"/>
    <s v="USD"/>
    <n v="1385136000"/>
    <n v="1381923548"/>
    <b v="0"/>
    <n v="890"/>
    <b v="0"/>
    <n v="82.422107692307705"/>
    <n v="54019.37"/>
    <x v="3"/>
    <x v="6"/>
  </r>
  <r>
    <n v="15000"/>
    <n v="403"/>
    <x v="2"/>
    <x v="3"/>
    <s v="EUR"/>
    <n v="1484065881"/>
    <n v="1481473881"/>
    <b v="0"/>
    <n v="31"/>
    <b v="0"/>
    <n v="2.6866666666666665"/>
    <n v="217"/>
    <x v="3"/>
    <x v="6"/>
  </r>
  <r>
    <n v="23000"/>
    <n v="6118"/>
    <x v="2"/>
    <x v="1"/>
    <s v="GBP"/>
    <n v="1406130880"/>
    <n v="1403538880"/>
    <b v="0"/>
    <n v="21"/>
    <b v="0"/>
    <n v="26.6"/>
    <n v="3069.5"/>
    <x v="3"/>
    <x v="6"/>
  </r>
  <r>
    <n v="15000"/>
    <n v="4622.01"/>
    <x v="2"/>
    <x v="0"/>
    <s v="USD"/>
    <n v="1480011987"/>
    <n v="1477416387"/>
    <b v="0"/>
    <n v="37"/>
    <b v="0"/>
    <n v="30.813400000000001"/>
    <n v="2329.5050000000001"/>
    <x v="3"/>
    <x v="6"/>
  </r>
  <r>
    <n v="15000"/>
    <n v="837"/>
    <x v="2"/>
    <x v="0"/>
    <s v="USD"/>
    <n v="1485905520"/>
    <n v="1481150949"/>
    <b v="0"/>
    <n v="7"/>
    <b v="0"/>
    <n v="5.58"/>
    <n v="422"/>
    <x v="3"/>
    <x v="6"/>
  </r>
  <r>
    <n v="55000"/>
    <n v="481"/>
    <x v="2"/>
    <x v="5"/>
    <s v="CAD"/>
    <n v="1487565468"/>
    <n v="1482381468"/>
    <b v="0"/>
    <n v="4"/>
    <b v="0"/>
    <n v="0.87454545454545463"/>
    <n v="242.5"/>
    <x v="3"/>
    <x v="6"/>
  </r>
  <r>
    <n v="100000"/>
    <n v="977"/>
    <x v="2"/>
    <x v="9"/>
    <s v="EUR"/>
    <n v="1484999278"/>
    <n v="1482407278"/>
    <b v="0"/>
    <n v="5"/>
    <b v="0"/>
    <n v="0.97699999999999987"/>
    <n v="491"/>
    <x v="3"/>
    <x v="6"/>
  </r>
  <r>
    <n v="100000"/>
    <n v="0"/>
    <x v="2"/>
    <x v="3"/>
    <s v="EUR"/>
    <n v="1481740740"/>
    <n v="1478130783"/>
    <b v="0"/>
    <n v="0"/>
    <b v="0"/>
    <n v="0"/>
    <n v="0"/>
    <x v="3"/>
    <x v="6"/>
  </r>
  <r>
    <n v="68000"/>
    <n v="53670.6"/>
    <x v="2"/>
    <x v="1"/>
    <s v="GBP"/>
    <n v="1483286127"/>
    <n v="1479830127"/>
    <b v="0"/>
    <n v="456"/>
    <b v="0"/>
    <n v="78.927352941176466"/>
    <n v="27063.3"/>
    <x v="3"/>
    <x v="6"/>
  </r>
  <r>
    <n v="40000"/>
    <n v="8837"/>
    <x v="2"/>
    <x v="1"/>
    <s v="GBP"/>
    <n v="1410616600"/>
    <n v="1405432600"/>
    <b v="0"/>
    <n v="369"/>
    <b v="0"/>
    <n v="22.092500000000001"/>
    <n v="4603"/>
    <x v="3"/>
    <x v="6"/>
  </r>
  <r>
    <n v="15000"/>
    <n v="61"/>
    <x v="2"/>
    <x v="0"/>
    <s v="USD"/>
    <n v="1417741159"/>
    <n v="1415149159"/>
    <b v="0"/>
    <n v="2"/>
    <b v="0"/>
    <n v="0.40666666666666662"/>
    <n v="31.5"/>
    <x v="3"/>
    <x v="6"/>
  </r>
  <r>
    <n v="1200"/>
    <n v="0"/>
    <x v="2"/>
    <x v="5"/>
    <s v="CAD"/>
    <n v="1408495440"/>
    <n v="1405640302"/>
    <b v="0"/>
    <n v="0"/>
    <b v="0"/>
    <n v="0"/>
    <n v="0"/>
    <x v="3"/>
    <x v="6"/>
  </r>
  <r>
    <n v="100000"/>
    <n v="33791"/>
    <x v="2"/>
    <x v="9"/>
    <s v="EUR"/>
    <n v="1481716868"/>
    <n v="1478257268"/>
    <b v="0"/>
    <n v="338"/>
    <b v="0"/>
    <n v="33.790999999999997"/>
    <n v="17064.5"/>
    <x v="3"/>
    <x v="6"/>
  </r>
  <r>
    <n v="48500"/>
    <n v="105"/>
    <x v="2"/>
    <x v="0"/>
    <s v="USD"/>
    <n v="1455466832"/>
    <n v="1452874832"/>
    <b v="0"/>
    <n v="4"/>
    <b v="0"/>
    <n v="0.21649484536082475"/>
    <n v="54.5"/>
    <x v="3"/>
    <x v="6"/>
  </r>
  <r>
    <n v="25000"/>
    <n v="199"/>
    <x v="2"/>
    <x v="13"/>
    <s v="EUR"/>
    <n v="1465130532"/>
    <n v="1462538532"/>
    <b v="0"/>
    <n v="1"/>
    <b v="0"/>
    <n v="0.79600000000000004"/>
    <n v="100"/>
    <x v="3"/>
    <x v="6"/>
  </r>
  <r>
    <n v="15000"/>
    <n v="2249"/>
    <x v="2"/>
    <x v="0"/>
    <s v="USD"/>
    <n v="1488308082"/>
    <n v="1483124082"/>
    <b v="0"/>
    <n v="28"/>
    <b v="0"/>
    <n v="14.993333333333334"/>
    <n v="1138.5"/>
    <x v="3"/>
    <x v="6"/>
  </r>
  <r>
    <n v="27500"/>
    <n v="1389"/>
    <x v="2"/>
    <x v="0"/>
    <s v="USD"/>
    <n v="1446693040"/>
    <n v="1443233440"/>
    <b v="0"/>
    <n v="12"/>
    <b v="0"/>
    <n v="5.0509090909090908"/>
    <n v="700.5"/>
    <x v="3"/>
    <x v="6"/>
  </r>
  <r>
    <n v="7000"/>
    <n v="715"/>
    <x v="2"/>
    <x v="0"/>
    <s v="USD"/>
    <n v="1417392000"/>
    <n v="1414511307"/>
    <b v="0"/>
    <n v="16"/>
    <b v="0"/>
    <n v="10.214285714285715"/>
    <n v="365.5"/>
    <x v="3"/>
    <x v="6"/>
  </r>
  <r>
    <n v="100000"/>
    <n v="305"/>
    <x v="2"/>
    <x v="0"/>
    <s v="USD"/>
    <n v="1409949002"/>
    <n v="1407357002"/>
    <b v="0"/>
    <n v="4"/>
    <b v="0"/>
    <n v="0.30499999999999999"/>
    <n v="154.5"/>
    <x v="3"/>
    <x v="6"/>
  </r>
  <r>
    <n v="12000"/>
    <n v="90"/>
    <x v="2"/>
    <x v="0"/>
    <s v="USD"/>
    <n v="1487397540"/>
    <n v="1484684247"/>
    <b v="0"/>
    <n v="4"/>
    <b v="0"/>
    <n v="0.75"/>
    <n v="47"/>
    <x v="3"/>
    <x v="6"/>
  </r>
  <r>
    <n v="15000"/>
    <n v="194"/>
    <x v="2"/>
    <x v="0"/>
    <s v="USD"/>
    <n v="1456189076"/>
    <n v="1454979476"/>
    <b v="0"/>
    <n v="10"/>
    <b v="0"/>
    <n v="1.2933333333333332"/>
    <n v="102"/>
    <x v="3"/>
    <x v="6"/>
  </r>
  <r>
    <n v="1900"/>
    <n v="2735"/>
    <x v="0"/>
    <x v="0"/>
    <s v="USD"/>
    <n v="1327851291"/>
    <n v="1325432091"/>
    <b v="0"/>
    <n v="41"/>
    <b v="1"/>
    <n v="143.94736842105263"/>
    <n v="1388"/>
    <x v="4"/>
    <x v="6"/>
  </r>
  <r>
    <n v="8200"/>
    <n v="10013"/>
    <x v="0"/>
    <x v="0"/>
    <s v="USD"/>
    <n v="1406900607"/>
    <n v="1403012607"/>
    <b v="0"/>
    <n v="119"/>
    <b v="1"/>
    <n v="122.10975609756099"/>
    <n v="5066"/>
    <x v="4"/>
    <x v="6"/>
  </r>
  <r>
    <n v="25000"/>
    <n v="33006"/>
    <x v="0"/>
    <x v="0"/>
    <s v="USD"/>
    <n v="1333909178"/>
    <n v="1331320778"/>
    <b v="0"/>
    <n v="153"/>
    <b v="1"/>
    <n v="132.024"/>
    <n v="16579.5"/>
    <x v="4"/>
    <x v="6"/>
  </r>
  <r>
    <n v="5000"/>
    <n v="5469"/>
    <x v="0"/>
    <x v="0"/>
    <s v="USD"/>
    <n v="1438228740"/>
    <n v="1435606549"/>
    <b v="0"/>
    <n v="100"/>
    <b v="1"/>
    <n v="109.38000000000001"/>
    <n v="2784.5"/>
    <x v="4"/>
    <x v="6"/>
  </r>
  <r>
    <n v="7000"/>
    <n v="7383.01"/>
    <x v="0"/>
    <x v="0"/>
    <s v="USD"/>
    <n v="1309447163"/>
    <n v="1306855163"/>
    <b v="0"/>
    <n v="143"/>
    <b v="1"/>
    <n v="105.47157142857144"/>
    <n v="3763.0050000000001"/>
    <x v="4"/>
    <x v="6"/>
  </r>
  <r>
    <n v="20000"/>
    <n v="20070"/>
    <x v="0"/>
    <x v="0"/>
    <s v="USD"/>
    <n v="1450018912"/>
    <n v="1447426912"/>
    <b v="0"/>
    <n v="140"/>
    <b v="1"/>
    <n v="100.35000000000001"/>
    <n v="10105"/>
    <x v="4"/>
    <x v="6"/>
  </r>
  <r>
    <n v="2500"/>
    <n v="2535"/>
    <x v="0"/>
    <x v="0"/>
    <s v="USD"/>
    <n v="1365728487"/>
    <n v="1363136487"/>
    <b v="0"/>
    <n v="35"/>
    <b v="1"/>
    <n v="101.4"/>
    <n v="1285"/>
    <x v="4"/>
    <x v="6"/>
  </r>
  <r>
    <n v="3500"/>
    <n v="5443"/>
    <x v="0"/>
    <x v="0"/>
    <s v="USD"/>
    <n v="1358198400"/>
    <n v="1354580949"/>
    <b v="0"/>
    <n v="149"/>
    <b v="1"/>
    <n v="155.51428571428571"/>
    <n v="2796"/>
    <x v="4"/>
    <x v="6"/>
  </r>
  <r>
    <n v="7500"/>
    <n v="7917.45"/>
    <x v="0"/>
    <x v="0"/>
    <s v="USD"/>
    <n v="1313957157"/>
    <n v="1310069157"/>
    <b v="0"/>
    <n v="130"/>
    <b v="1"/>
    <n v="105.566"/>
    <n v="4023.7249999999999"/>
    <x v="4"/>
    <x v="6"/>
  </r>
  <r>
    <n v="4000"/>
    <n v="5226"/>
    <x v="0"/>
    <x v="0"/>
    <s v="USD"/>
    <n v="1348028861"/>
    <n v="1342844861"/>
    <b v="0"/>
    <n v="120"/>
    <b v="1"/>
    <n v="130.65"/>
    <n v="2673"/>
    <x v="4"/>
    <x v="6"/>
  </r>
  <r>
    <n v="20000"/>
    <n v="26438"/>
    <x v="0"/>
    <x v="0"/>
    <s v="USD"/>
    <n v="1323280391"/>
    <n v="1320688391"/>
    <b v="0"/>
    <n v="265"/>
    <b v="1"/>
    <n v="132.19"/>
    <n v="13351.5"/>
    <x v="4"/>
    <x v="6"/>
  </r>
  <r>
    <n v="5000"/>
    <n v="6300"/>
    <x v="0"/>
    <x v="0"/>
    <s v="USD"/>
    <n v="1327212000"/>
    <n v="1322852747"/>
    <b v="0"/>
    <n v="71"/>
    <b v="1"/>
    <n v="126"/>
    <n v="3185.5"/>
    <x v="4"/>
    <x v="6"/>
  </r>
  <r>
    <n v="40"/>
    <n v="64"/>
    <x v="0"/>
    <x v="1"/>
    <s v="GBP"/>
    <n v="1380449461"/>
    <n v="1375265461"/>
    <b v="0"/>
    <n v="13"/>
    <b v="1"/>
    <n v="160"/>
    <n v="38.5"/>
    <x v="4"/>
    <x v="6"/>
  </r>
  <r>
    <n v="2500"/>
    <n v="3012"/>
    <x v="0"/>
    <x v="1"/>
    <s v="GBP"/>
    <n v="1387533892"/>
    <n v="1384941892"/>
    <b v="0"/>
    <n v="169"/>
    <b v="1"/>
    <n v="120.48"/>
    <n v="1590.5"/>
    <x v="4"/>
    <x v="6"/>
  </r>
  <r>
    <n v="8500"/>
    <n v="10670"/>
    <x v="0"/>
    <x v="5"/>
    <s v="CAD"/>
    <n v="1431147600"/>
    <n v="1428465420"/>
    <b v="0"/>
    <n v="57"/>
    <b v="1"/>
    <n v="125.52941176470588"/>
    <n v="5363.5"/>
    <x v="4"/>
    <x v="6"/>
  </r>
  <r>
    <n v="47000"/>
    <n v="53771"/>
    <x v="0"/>
    <x v="0"/>
    <s v="USD"/>
    <n v="1417653540"/>
    <n v="1414975346"/>
    <b v="0"/>
    <n v="229"/>
    <b v="1"/>
    <n v="114.40638297872341"/>
    <n v="27000"/>
    <x v="4"/>
    <x v="6"/>
  </r>
  <r>
    <n v="3600"/>
    <n v="11345"/>
    <x v="0"/>
    <x v="0"/>
    <s v="USD"/>
    <n v="1385009940"/>
    <n v="1383327440"/>
    <b v="0"/>
    <n v="108"/>
    <b v="1"/>
    <n v="315.13888888888891"/>
    <n v="5726.5"/>
    <x v="4"/>
    <x v="6"/>
  </r>
  <r>
    <n v="5000"/>
    <n v="6120"/>
    <x v="0"/>
    <x v="0"/>
    <s v="USD"/>
    <n v="1392408000"/>
    <n v="1390890987"/>
    <b v="0"/>
    <n v="108"/>
    <b v="1"/>
    <n v="122.39999999999999"/>
    <n v="3114"/>
    <x v="4"/>
    <x v="6"/>
  </r>
  <r>
    <n v="1500"/>
    <n v="1601"/>
    <x v="0"/>
    <x v="0"/>
    <s v="USD"/>
    <n v="1417409940"/>
    <n v="1414765794"/>
    <b v="0"/>
    <n v="41"/>
    <b v="1"/>
    <n v="106.73333333333332"/>
    <n v="821"/>
    <x v="4"/>
    <x v="6"/>
  </r>
  <r>
    <n v="6000"/>
    <n v="9500"/>
    <x v="0"/>
    <x v="0"/>
    <s v="USD"/>
    <n v="1407758629"/>
    <n v="1404907429"/>
    <b v="0"/>
    <n v="139"/>
    <b v="1"/>
    <n v="158.33333333333331"/>
    <n v="4819.5"/>
    <x v="4"/>
    <x v="6"/>
  </r>
  <r>
    <n v="3000"/>
    <n v="3222"/>
    <x v="0"/>
    <x v="0"/>
    <s v="USD"/>
    <n v="1434857482"/>
    <n v="1433647882"/>
    <b v="0"/>
    <n v="19"/>
    <b v="1"/>
    <n v="107.4"/>
    <n v="1620.5"/>
    <x v="4"/>
    <x v="6"/>
  </r>
  <r>
    <n v="13000"/>
    <n v="13293.8"/>
    <x v="0"/>
    <x v="0"/>
    <s v="USD"/>
    <n v="1370964806"/>
    <n v="1367940806"/>
    <b v="0"/>
    <n v="94"/>
    <b v="1"/>
    <n v="102.25999999999999"/>
    <n v="6693.9"/>
    <x v="4"/>
    <x v="6"/>
  </r>
  <r>
    <n v="1400"/>
    <n v="1550"/>
    <x v="0"/>
    <x v="0"/>
    <s v="USD"/>
    <n v="1395435712"/>
    <n v="1392847312"/>
    <b v="0"/>
    <n v="23"/>
    <b v="1"/>
    <n v="110.71428571428572"/>
    <n v="786.5"/>
    <x v="4"/>
    <x v="6"/>
  </r>
  <r>
    <n v="550"/>
    <n v="814"/>
    <x v="0"/>
    <x v="0"/>
    <s v="USD"/>
    <n v="1334610000"/>
    <n v="1332435685"/>
    <b v="0"/>
    <n v="15"/>
    <b v="1"/>
    <n v="148"/>
    <n v="414.5"/>
    <x v="4"/>
    <x v="6"/>
  </r>
  <r>
    <n v="5000"/>
    <n v="5116"/>
    <x v="0"/>
    <x v="0"/>
    <s v="USD"/>
    <n v="1355439503"/>
    <n v="1352847503"/>
    <b v="0"/>
    <n v="62"/>
    <b v="1"/>
    <n v="102.32000000000001"/>
    <n v="2589"/>
    <x v="4"/>
    <x v="6"/>
  </r>
  <r>
    <n v="2220"/>
    <n v="3976"/>
    <x v="0"/>
    <x v="0"/>
    <s v="USD"/>
    <n v="1367588645"/>
    <n v="1364996645"/>
    <b v="0"/>
    <n v="74"/>
    <b v="1"/>
    <n v="179.09909909909908"/>
    <n v="2025"/>
    <x v="4"/>
    <x v="6"/>
  </r>
  <r>
    <n v="2987"/>
    <n v="3318"/>
    <x v="0"/>
    <x v="0"/>
    <s v="USD"/>
    <n v="1348372740"/>
    <n v="1346806909"/>
    <b v="0"/>
    <n v="97"/>
    <b v="1"/>
    <n v="111.08135252761969"/>
    <n v="1707.5"/>
    <x v="4"/>
    <x v="6"/>
  </r>
  <r>
    <n v="7000"/>
    <n v="7003"/>
    <x v="0"/>
    <x v="9"/>
    <s v="EUR"/>
    <n v="1421319240"/>
    <n v="1418649019"/>
    <b v="0"/>
    <n v="55"/>
    <b v="1"/>
    <n v="100.04285714285714"/>
    <n v="3529"/>
    <x v="4"/>
    <x v="6"/>
  </r>
  <r>
    <n v="2000"/>
    <n v="2005"/>
    <x v="0"/>
    <x v="0"/>
    <s v="USD"/>
    <n v="1407701966"/>
    <n v="1405109966"/>
    <b v="0"/>
    <n v="44"/>
    <b v="1"/>
    <n v="100.25"/>
    <n v="1024.5"/>
    <x v="4"/>
    <x v="6"/>
  </r>
  <r>
    <n v="10000"/>
    <n v="10556"/>
    <x v="0"/>
    <x v="0"/>
    <s v="USD"/>
    <n v="1485642930"/>
    <n v="1483050930"/>
    <b v="0"/>
    <n v="110"/>
    <b v="1"/>
    <n v="105.56"/>
    <n v="5333"/>
    <x v="4"/>
    <x v="6"/>
  </r>
  <r>
    <n v="4444"/>
    <n v="4559"/>
    <x v="0"/>
    <x v="0"/>
    <s v="USD"/>
    <n v="1361739872"/>
    <n v="1359147872"/>
    <b v="0"/>
    <n v="59"/>
    <b v="1"/>
    <n v="102.58775877587757"/>
    <n v="2309"/>
    <x v="4"/>
    <x v="6"/>
  </r>
  <r>
    <n v="3000"/>
    <n v="3555"/>
    <x v="0"/>
    <x v="0"/>
    <s v="USD"/>
    <n v="1312470475"/>
    <n v="1308496075"/>
    <b v="0"/>
    <n v="62"/>
    <b v="1"/>
    <n v="118.5"/>
    <n v="1808.5"/>
    <x v="4"/>
    <x v="6"/>
  </r>
  <r>
    <n v="5000"/>
    <n v="5585"/>
    <x v="0"/>
    <x v="2"/>
    <s v="AUD"/>
    <n v="1476615600"/>
    <n v="1474884417"/>
    <b v="0"/>
    <n v="105"/>
    <b v="1"/>
    <n v="111.7"/>
    <n v="2845"/>
    <x v="4"/>
    <x v="6"/>
  </r>
  <r>
    <n v="10000"/>
    <n v="12800"/>
    <x v="0"/>
    <x v="0"/>
    <s v="USD"/>
    <n v="1423922991"/>
    <n v="1421330991"/>
    <b v="0"/>
    <n v="26"/>
    <b v="1"/>
    <n v="128"/>
    <n v="6413"/>
    <x v="4"/>
    <x v="6"/>
  </r>
  <r>
    <n v="2000"/>
    <n v="2075"/>
    <x v="0"/>
    <x v="0"/>
    <s v="USD"/>
    <n v="1357408721"/>
    <n v="1354816721"/>
    <b v="0"/>
    <n v="49"/>
    <b v="1"/>
    <n v="103.75000000000001"/>
    <n v="1062"/>
    <x v="4"/>
    <x v="6"/>
  </r>
  <r>
    <n v="2500"/>
    <n v="2547.69"/>
    <x v="0"/>
    <x v="0"/>
    <s v="USD"/>
    <n v="1369010460"/>
    <n v="1366381877"/>
    <b v="0"/>
    <n v="68"/>
    <b v="1"/>
    <n v="101.9076"/>
    <n v="1307.845"/>
    <x v="4"/>
    <x v="6"/>
  </r>
  <r>
    <n v="700"/>
    <n v="824"/>
    <x v="0"/>
    <x v="0"/>
    <s v="USD"/>
    <n v="1303147459"/>
    <n v="1297880659"/>
    <b v="0"/>
    <n v="22"/>
    <b v="1"/>
    <n v="117.71428571428571"/>
    <n v="423"/>
    <x v="4"/>
    <x v="6"/>
  </r>
  <r>
    <n v="250"/>
    <n v="595"/>
    <x v="0"/>
    <x v="0"/>
    <s v="USD"/>
    <n v="1354756714"/>
    <n v="1353547114"/>
    <b v="0"/>
    <n v="18"/>
    <b v="1"/>
    <n v="238"/>
    <n v="306.5"/>
    <x v="4"/>
    <x v="6"/>
  </r>
  <r>
    <n v="2500"/>
    <n v="2550"/>
    <x v="0"/>
    <x v="0"/>
    <s v="USD"/>
    <n v="1286568268"/>
    <n v="1283976268"/>
    <b v="0"/>
    <n v="19"/>
    <b v="1"/>
    <n v="102"/>
    <n v="1284.5"/>
    <x v="4"/>
    <x v="6"/>
  </r>
  <r>
    <n v="5000"/>
    <n v="5096"/>
    <x v="0"/>
    <x v="1"/>
    <s v="GBP"/>
    <n v="1404892539"/>
    <n v="1401436539"/>
    <b v="0"/>
    <n v="99"/>
    <b v="1"/>
    <n v="101.92000000000002"/>
    <n v="2597.5"/>
    <x v="4"/>
    <x v="6"/>
  </r>
  <r>
    <n v="2200"/>
    <n v="0"/>
    <x v="2"/>
    <x v="0"/>
    <s v="USD"/>
    <n v="1480188013"/>
    <n v="1477592413"/>
    <b v="0"/>
    <n v="0"/>
    <b v="0"/>
    <n v="0"/>
    <n v="0"/>
    <x v="5"/>
    <x v="6"/>
  </r>
  <r>
    <n v="5000"/>
    <n v="235"/>
    <x v="2"/>
    <x v="0"/>
    <s v="USD"/>
    <n v="1391364126"/>
    <n v="1388772126"/>
    <b v="0"/>
    <n v="6"/>
    <b v="0"/>
    <n v="4.7"/>
    <n v="120.5"/>
    <x v="5"/>
    <x v="6"/>
  </r>
  <r>
    <n v="3500"/>
    <n v="0"/>
    <x v="2"/>
    <x v="14"/>
    <s v="MXN"/>
    <n v="1480831200"/>
    <n v="1479328570"/>
    <b v="0"/>
    <n v="0"/>
    <b v="0"/>
    <n v="0"/>
    <n v="0"/>
    <x v="5"/>
    <x v="6"/>
  </r>
  <r>
    <n v="4290"/>
    <n v="5"/>
    <x v="2"/>
    <x v="1"/>
    <s v="GBP"/>
    <n v="1376563408"/>
    <n v="1373971408"/>
    <b v="0"/>
    <n v="1"/>
    <b v="0"/>
    <n v="0.11655011655011654"/>
    <n v="3"/>
    <x v="5"/>
    <x v="6"/>
  </r>
  <r>
    <n v="5000"/>
    <n v="0"/>
    <x v="2"/>
    <x v="0"/>
    <s v="USD"/>
    <n v="1441858161"/>
    <n v="1439266161"/>
    <b v="0"/>
    <n v="0"/>
    <b v="0"/>
    <n v="0"/>
    <n v="0"/>
    <x v="5"/>
    <x v="6"/>
  </r>
  <r>
    <n v="7000"/>
    <n v="2521"/>
    <x v="2"/>
    <x v="0"/>
    <s v="USD"/>
    <n v="1413723684"/>
    <n v="1411131684"/>
    <b v="0"/>
    <n v="44"/>
    <b v="0"/>
    <n v="36.014285714285712"/>
    <n v="1282.5"/>
    <x v="5"/>
    <x v="6"/>
  </r>
  <r>
    <n v="4000"/>
    <n v="0"/>
    <x v="2"/>
    <x v="5"/>
    <s v="CAD"/>
    <n v="1424112483"/>
    <n v="1421520483"/>
    <b v="0"/>
    <n v="0"/>
    <b v="0"/>
    <n v="0"/>
    <n v="0"/>
    <x v="5"/>
    <x v="6"/>
  </r>
  <r>
    <n v="5000"/>
    <n v="177"/>
    <x v="2"/>
    <x v="0"/>
    <s v="USD"/>
    <n v="1432178810"/>
    <n v="1429586810"/>
    <b v="0"/>
    <n v="3"/>
    <b v="0"/>
    <n v="3.54"/>
    <n v="90"/>
    <x v="5"/>
    <x v="6"/>
  </r>
  <r>
    <n v="2500"/>
    <n v="0"/>
    <x v="2"/>
    <x v="0"/>
    <s v="USD"/>
    <n v="1387169890"/>
    <n v="1384577890"/>
    <b v="0"/>
    <n v="0"/>
    <b v="0"/>
    <n v="0"/>
    <n v="0"/>
    <x v="5"/>
    <x v="6"/>
  </r>
  <r>
    <n v="4000"/>
    <n v="1656"/>
    <x v="2"/>
    <x v="0"/>
    <s v="USD"/>
    <n v="1388102094"/>
    <n v="1385510094"/>
    <b v="0"/>
    <n v="52"/>
    <b v="0"/>
    <n v="41.4"/>
    <n v="854"/>
    <x v="5"/>
    <x v="6"/>
  </r>
  <r>
    <n v="17500"/>
    <n v="0"/>
    <x v="2"/>
    <x v="0"/>
    <s v="USD"/>
    <n v="1361750369"/>
    <n v="1358294369"/>
    <b v="0"/>
    <n v="0"/>
    <b v="0"/>
    <n v="0"/>
    <n v="0"/>
    <x v="5"/>
    <x v="6"/>
  </r>
  <r>
    <n v="38000"/>
    <n v="10"/>
    <x v="2"/>
    <x v="0"/>
    <s v="USD"/>
    <n v="1454183202"/>
    <n v="1449863202"/>
    <b v="0"/>
    <n v="1"/>
    <b v="0"/>
    <n v="2.6315789473684209E-2"/>
    <n v="5.5"/>
    <x v="5"/>
    <x v="6"/>
  </r>
  <r>
    <n v="1500"/>
    <n v="50"/>
    <x v="2"/>
    <x v="0"/>
    <s v="USD"/>
    <n v="1257047940"/>
    <n v="1252718519"/>
    <b v="0"/>
    <n v="1"/>
    <b v="0"/>
    <n v="3.3333333333333335"/>
    <n v="25.5"/>
    <x v="5"/>
    <x v="6"/>
  </r>
  <r>
    <n v="3759"/>
    <n v="32"/>
    <x v="2"/>
    <x v="1"/>
    <s v="GBP"/>
    <n v="1431298860"/>
    <n v="1428341985"/>
    <b v="0"/>
    <n v="2"/>
    <b v="0"/>
    <n v="0.85129023676509719"/>
    <n v="17"/>
    <x v="5"/>
    <x v="6"/>
  </r>
  <r>
    <n v="500"/>
    <n v="351"/>
    <x v="2"/>
    <x v="0"/>
    <s v="USD"/>
    <n v="1393181018"/>
    <n v="1390589018"/>
    <b v="0"/>
    <n v="9"/>
    <b v="0"/>
    <n v="70.199999999999989"/>
    <n v="180"/>
    <x v="5"/>
    <x v="6"/>
  </r>
  <r>
    <n v="10000"/>
    <n v="170"/>
    <x v="2"/>
    <x v="0"/>
    <s v="USD"/>
    <n v="1323998795"/>
    <n v="1321406795"/>
    <b v="0"/>
    <n v="5"/>
    <b v="0"/>
    <n v="1.7000000000000002"/>
    <n v="87.5"/>
    <x v="5"/>
    <x v="6"/>
  </r>
  <r>
    <n v="7000"/>
    <n v="3598"/>
    <x v="2"/>
    <x v="0"/>
    <s v="USD"/>
    <n v="1444539600"/>
    <n v="1441297645"/>
    <b v="0"/>
    <n v="57"/>
    <b v="0"/>
    <n v="51.4"/>
    <n v="1827.5"/>
    <x v="5"/>
    <x v="6"/>
  </r>
  <r>
    <n v="3000"/>
    <n v="21"/>
    <x v="2"/>
    <x v="0"/>
    <s v="USD"/>
    <n v="1375313577"/>
    <n v="1372721577"/>
    <b v="0"/>
    <n v="3"/>
    <b v="0"/>
    <n v="0.70000000000000007"/>
    <n v="12"/>
    <x v="5"/>
    <x v="6"/>
  </r>
  <r>
    <n v="500"/>
    <n v="2"/>
    <x v="2"/>
    <x v="0"/>
    <s v="USD"/>
    <n v="1398876680"/>
    <n v="1396284680"/>
    <b v="0"/>
    <n v="1"/>
    <b v="0"/>
    <n v="0.4"/>
    <n v="1.5"/>
    <x v="5"/>
    <x v="6"/>
  </r>
  <r>
    <n v="15000"/>
    <n v="400"/>
    <x v="2"/>
    <x v="0"/>
    <s v="USD"/>
    <n v="1287115200"/>
    <n v="1284567905"/>
    <b v="0"/>
    <n v="6"/>
    <b v="0"/>
    <n v="2.666666666666667"/>
    <n v="203"/>
    <x v="5"/>
    <x v="6"/>
  </r>
  <r>
    <n v="1000"/>
    <n v="1040"/>
    <x v="0"/>
    <x v="0"/>
    <s v="USD"/>
    <n v="1304439025"/>
    <n v="1301847025"/>
    <b v="0"/>
    <n v="27"/>
    <b v="1"/>
    <n v="104"/>
    <n v="533.5"/>
    <x v="6"/>
    <x v="6"/>
  </r>
  <r>
    <n v="800"/>
    <n v="1065.23"/>
    <x v="0"/>
    <x v="0"/>
    <s v="USD"/>
    <n v="1370649674"/>
    <n v="1368057674"/>
    <b v="0"/>
    <n v="25"/>
    <b v="1"/>
    <n v="133.15375"/>
    <n v="545.11500000000001"/>
    <x v="6"/>
    <x v="6"/>
  </r>
  <r>
    <n v="700"/>
    <n v="700"/>
    <x v="0"/>
    <x v="0"/>
    <s v="USD"/>
    <n v="1345918302"/>
    <n v="1343326302"/>
    <b v="0"/>
    <n v="14"/>
    <b v="1"/>
    <n v="100"/>
    <n v="357"/>
    <x v="6"/>
    <x v="6"/>
  </r>
  <r>
    <n v="1500"/>
    <n v="2222"/>
    <x v="0"/>
    <x v="0"/>
    <s v="USD"/>
    <n v="1335564000"/>
    <n v="1332182049"/>
    <b v="0"/>
    <n v="35"/>
    <b v="1"/>
    <n v="148.13333333333333"/>
    <n v="1128.5"/>
    <x v="6"/>
    <x v="6"/>
  </r>
  <r>
    <n v="1000"/>
    <n v="1025"/>
    <x v="0"/>
    <x v="0"/>
    <s v="USD"/>
    <n v="1395023719"/>
    <n v="1391571319"/>
    <b v="0"/>
    <n v="10"/>
    <b v="1"/>
    <n v="102.49999999999999"/>
    <n v="517.5"/>
    <x v="6"/>
    <x v="6"/>
  </r>
  <r>
    <n v="500"/>
    <n v="903.14"/>
    <x v="0"/>
    <x v="0"/>
    <s v="USD"/>
    <n v="1362060915"/>
    <n v="1359468915"/>
    <b v="0"/>
    <n v="29"/>
    <b v="1"/>
    <n v="180.62799999999999"/>
    <n v="466.07"/>
    <x v="6"/>
    <x v="6"/>
  </r>
  <r>
    <n v="5000"/>
    <n v="7140"/>
    <x v="0"/>
    <x v="0"/>
    <s v="USD"/>
    <n v="1336751220"/>
    <n v="1331774434"/>
    <b v="0"/>
    <n v="44"/>
    <b v="1"/>
    <n v="142.79999999999998"/>
    <n v="3592"/>
    <x v="6"/>
    <x v="6"/>
  </r>
  <r>
    <n v="1200"/>
    <n v="1370"/>
    <x v="0"/>
    <x v="0"/>
    <s v="USD"/>
    <n v="1383318226"/>
    <n v="1380726226"/>
    <b v="0"/>
    <n v="17"/>
    <b v="1"/>
    <n v="114.16666666666666"/>
    <n v="693.5"/>
    <x v="6"/>
    <x v="6"/>
  </r>
  <r>
    <n v="1000"/>
    <n v="2035.05"/>
    <x v="0"/>
    <x v="0"/>
    <s v="USD"/>
    <n v="1341633540"/>
    <n v="1338336588"/>
    <b v="0"/>
    <n v="34"/>
    <b v="1"/>
    <n v="203.505"/>
    <n v="1034.5250000000001"/>
    <x v="6"/>
    <x v="6"/>
  </r>
  <r>
    <n v="1700"/>
    <n v="1860"/>
    <x v="0"/>
    <x v="0"/>
    <s v="USD"/>
    <n v="1358755140"/>
    <n v="1357187280"/>
    <b v="0"/>
    <n v="14"/>
    <b v="1"/>
    <n v="109.41176470588236"/>
    <n v="937"/>
    <x v="6"/>
    <x v="6"/>
  </r>
  <r>
    <n v="10000"/>
    <n v="14437.46"/>
    <x v="0"/>
    <x v="0"/>
    <s v="USD"/>
    <n v="1359680939"/>
    <n v="1357088939"/>
    <b v="0"/>
    <n v="156"/>
    <b v="1"/>
    <n v="144.37459999999999"/>
    <n v="7296.73"/>
    <x v="6"/>
    <x v="6"/>
  </r>
  <r>
    <n v="7500"/>
    <n v="7790"/>
    <x v="0"/>
    <x v="0"/>
    <s v="USD"/>
    <n v="1384322340"/>
    <n v="1381430646"/>
    <b v="0"/>
    <n v="128"/>
    <b v="1"/>
    <n v="103.86666666666666"/>
    <n v="3959"/>
    <x v="6"/>
    <x v="6"/>
  </r>
  <r>
    <n v="2500"/>
    <n v="2511.11"/>
    <x v="0"/>
    <x v="0"/>
    <s v="USD"/>
    <n v="1383861483"/>
    <n v="1381265883"/>
    <b v="0"/>
    <n v="60"/>
    <b v="1"/>
    <n v="100.44440000000002"/>
    <n v="1285.5550000000001"/>
    <x v="6"/>
    <x v="6"/>
  </r>
  <r>
    <n v="2750"/>
    <n v="2826.43"/>
    <x v="0"/>
    <x v="0"/>
    <s v="USD"/>
    <n v="1372827540"/>
    <n v="1371491244"/>
    <b v="0"/>
    <n v="32"/>
    <b v="1"/>
    <n v="102.77927272727271"/>
    <n v="1429.2149999999999"/>
    <x v="6"/>
    <x v="6"/>
  </r>
  <r>
    <n v="8000"/>
    <n v="8425"/>
    <x v="0"/>
    <x v="0"/>
    <s v="USD"/>
    <n v="1315242360"/>
    <n v="1310438737"/>
    <b v="0"/>
    <n v="53"/>
    <b v="1"/>
    <n v="105.31250000000001"/>
    <n v="4239"/>
    <x v="6"/>
    <x v="6"/>
  </r>
  <r>
    <n v="14000"/>
    <n v="15650"/>
    <x v="0"/>
    <x v="0"/>
    <s v="USD"/>
    <n v="1333774740"/>
    <n v="1330094566"/>
    <b v="0"/>
    <n v="184"/>
    <b v="1"/>
    <n v="111.78571428571429"/>
    <n v="7917"/>
    <x v="6"/>
    <x v="6"/>
  </r>
  <r>
    <n v="10000"/>
    <n v="10135"/>
    <x v="0"/>
    <x v="0"/>
    <s v="USD"/>
    <n v="1379279400"/>
    <n v="1376687485"/>
    <b v="0"/>
    <n v="90"/>
    <b v="1"/>
    <n v="101.35000000000001"/>
    <n v="5112.5"/>
    <x v="6"/>
    <x v="6"/>
  </r>
  <r>
    <n v="3000"/>
    <n v="3226"/>
    <x v="0"/>
    <x v="0"/>
    <s v="USD"/>
    <n v="1335672000"/>
    <n v="1332978688"/>
    <b v="0"/>
    <n v="71"/>
    <b v="1"/>
    <n v="107.53333333333333"/>
    <n v="1648.5"/>
    <x v="6"/>
    <x v="6"/>
  </r>
  <r>
    <n v="3500"/>
    <n v="4021"/>
    <x v="0"/>
    <x v="0"/>
    <s v="USD"/>
    <n v="1412086187"/>
    <n v="1409494187"/>
    <b v="0"/>
    <n v="87"/>
    <b v="1"/>
    <n v="114.88571428571429"/>
    <n v="2054"/>
    <x v="6"/>
    <x v="6"/>
  </r>
  <r>
    <n v="5000"/>
    <n v="5001"/>
    <x v="0"/>
    <x v="0"/>
    <s v="USD"/>
    <n v="1335542446"/>
    <n v="1332950446"/>
    <b v="0"/>
    <n v="28"/>
    <b v="1"/>
    <n v="100.02"/>
    <n v="2514.5"/>
    <x v="6"/>
    <x v="6"/>
  </r>
  <r>
    <n v="1500"/>
    <n v="2282"/>
    <x v="0"/>
    <x v="1"/>
    <s v="GBP"/>
    <n v="1410431054"/>
    <n v="1407839054"/>
    <b v="0"/>
    <n v="56"/>
    <b v="1"/>
    <n v="152.13333333333335"/>
    <n v="1169"/>
    <x v="6"/>
    <x v="6"/>
  </r>
  <r>
    <n v="2000"/>
    <n v="2230.4299999999998"/>
    <x v="0"/>
    <x v="0"/>
    <s v="USD"/>
    <n v="1309547120"/>
    <n v="1306955120"/>
    <b v="0"/>
    <n v="51"/>
    <b v="1"/>
    <n v="111.52149999999999"/>
    <n v="1140.7149999999999"/>
    <x v="6"/>
    <x v="6"/>
  </r>
  <r>
    <n v="6000"/>
    <n v="6080"/>
    <x v="0"/>
    <x v="0"/>
    <s v="USD"/>
    <n v="1347854700"/>
    <n v="1343867524"/>
    <b v="0"/>
    <n v="75"/>
    <b v="1"/>
    <n v="101.33333333333334"/>
    <n v="3077.5"/>
    <x v="6"/>
    <x v="6"/>
  </r>
  <r>
    <n v="2300"/>
    <n v="2835"/>
    <x v="0"/>
    <x v="0"/>
    <s v="USD"/>
    <n v="1306630800"/>
    <n v="1304376478"/>
    <b v="0"/>
    <n v="38"/>
    <b v="1"/>
    <n v="123.2608695652174"/>
    <n v="1436.5"/>
    <x v="6"/>
    <x v="6"/>
  </r>
  <r>
    <n v="5500"/>
    <n v="5500"/>
    <x v="0"/>
    <x v="0"/>
    <s v="USD"/>
    <n v="1311393540"/>
    <n v="1309919526"/>
    <b v="0"/>
    <n v="18"/>
    <b v="1"/>
    <n v="100"/>
    <n v="2759"/>
    <x v="6"/>
    <x v="6"/>
  </r>
  <r>
    <n v="3000"/>
    <n v="3150"/>
    <x v="0"/>
    <x v="0"/>
    <s v="USD"/>
    <n v="1310857200"/>
    <n v="1306525512"/>
    <b v="0"/>
    <n v="54"/>
    <b v="1"/>
    <n v="105"/>
    <n v="1602"/>
    <x v="6"/>
    <x v="6"/>
  </r>
  <r>
    <n v="8000"/>
    <n v="8355"/>
    <x v="0"/>
    <x v="0"/>
    <s v="USD"/>
    <n v="1315413339"/>
    <n v="1312821339"/>
    <b v="0"/>
    <n v="71"/>
    <b v="1"/>
    <n v="104.4375"/>
    <n v="4213"/>
    <x v="6"/>
    <x v="6"/>
  </r>
  <r>
    <n v="4000"/>
    <n v="4205"/>
    <x v="0"/>
    <x v="0"/>
    <s v="USD"/>
    <n v="1488333600"/>
    <n v="1485270311"/>
    <b v="0"/>
    <n v="57"/>
    <b v="1"/>
    <n v="105.125"/>
    <n v="2131"/>
    <x v="6"/>
    <x v="6"/>
  </r>
  <r>
    <n v="4500"/>
    <n v="4500"/>
    <x v="0"/>
    <x v="5"/>
    <s v="CAD"/>
    <n v="1419224340"/>
    <n v="1416363886"/>
    <b v="0"/>
    <n v="43"/>
    <b v="1"/>
    <n v="100"/>
    <n v="2271.5"/>
    <x v="6"/>
    <x v="6"/>
  </r>
  <r>
    <n v="4000"/>
    <n v="4151"/>
    <x v="0"/>
    <x v="0"/>
    <s v="USD"/>
    <n v="1390161630"/>
    <n v="1387569630"/>
    <b v="0"/>
    <n v="52"/>
    <b v="1"/>
    <n v="103.77499999999999"/>
    <n v="2101.5"/>
    <x v="6"/>
    <x v="6"/>
  </r>
  <r>
    <n v="1500"/>
    <n v="1575"/>
    <x v="0"/>
    <x v="0"/>
    <s v="USD"/>
    <n v="1346462462"/>
    <n v="1343870462"/>
    <b v="0"/>
    <n v="27"/>
    <b v="1"/>
    <n v="105"/>
    <n v="801"/>
    <x v="6"/>
    <x v="6"/>
  </r>
  <r>
    <n v="1000"/>
    <n v="1040"/>
    <x v="0"/>
    <x v="0"/>
    <s v="USD"/>
    <n v="1373475120"/>
    <n v="1371569202"/>
    <b v="0"/>
    <n v="12"/>
    <b v="1"/>
    <n v="104"/>
    <n v="526"/>
    <x v="6"/>
    <x v="6"/>
  </r>
  <r>
    <n v="600"/>
    <n v="911"/>
    <x v="0"/>
    <x v="0"/>
    <s v="USD"/>
    <n v="1362146280"/>
    <n v="1357604752"/>
    <b v="0"/>
    <n v="33"/>
    <b v="1"/>
    <n v="151.83333333333334"/>
    <n v="472"/>
    <x v="6"/>
    <x v="6"/>
  </r>
  <r>
    <n v="1500"/>
    <n v="2399.94"/>
    <x v="0"/>
    <x v="0"/>
    <s v="USD"/>
    <n v="1342825365"/>
    <n v="1340233365"/>
    <b v="0"/>
    <n v="96"/>
    <b v="1"/>
    <n v="159.99600000000001"/>
    <n v="1247.97"/>
    <x v="6"/>
    <x v="6"/>
  </r>
  <r>
    <n v="1000"/>
    <n v="1273"/>
    <x v="0"/>
    <x v="0"/>
    <s v="USD"/>
    <n v="1306865040"/>
    <n v="1305568201"/>
    <b v="0"/>
    <n v="28"/>
    <b v="1"/>
    <n v="127.3"/>
    <n v="650.5"/>
    <x v="6"/>
    <x v="6"/>
  </r>
  <r>
    <n v="4000"/>
    <n v="4280"/>
    <x v="0"/>
    <x v="0"/>
    <s v="USD"/>
    <n v="1414879303"/>
    <n v="1412287303"/>
    <b v="0"/>
    <n v="43"/>
    <b v="1"/>
    <n v="107"/>
    <n v="2161.5"/>
    <x v="6"/>
    <x v="6"/>
  </r>
  <r>
    <n v="7000"/>
    <n v="8058.55"/>
    <x v="0"/>
    <x v="0"/>
    <s v="USD"/>
    <n v="1365489000"/>
    <n v="1362776043"/>
    <b v="0"/>
    <n v="205"/>
    <b v="1"/>
    <n v="115.12214285714286"/>
    <n v="4131.7749999999996"/>
    <x v="6"/>
    <x v="6"/>
  </r>
  <r>
    <n v="1500"/>
    <n v="2056.66"/>
    <x v="0"/>
    <x v="0"/>
    <s v="USD"/>
    <n v="1331441940"/>
    <n v="1326810211"/>
    <b v="0"/>
    <n v="23"/>
    <b v="1"/>
    <n v="137.11066666666665"/>
    <n v="1039.83"/>
    <x v="6"/>
    <x v="6"/>
  </r>
  <r>
    <n v="350"/>
    <n v="545"/>
    <x v="0"/>
    <x v="0"/>
    <s v="USD"/>
    <n v="1344358860"/>
    <n v="1343682681"/>
    <b v="0"/>
    <n v="19"/>
    <b v="1"/>
    <n v="155.71428571428572"/>
    <n v="282"/>
    <x v="6"/>
    <x v="6"/>
  </r>
  <r>
    <n v="400"/>
    <n v="435"/>
    <x v="0"/>
    <x v="0"/>
    <s v="USD"/>
    <n v="1387601040"/>
    <n v="1386806254"/>
    <b v="0"/>
    <n v="14"/>
    <b v="1"/>
    <n v="108.74999999999999"/>
    <n v="224.5"/>
    <x v="6"/>
    <x v="6"/>
  </r>
  <r>
    <n v="2000"/>
    <n v="2681"/>
    <x v="0"/>
    <x v="0"/>
    <s v="USD"/>
    <n v="1402290000"/>
    <n v="1399666342"/>
    <b v="0"/>
    <n v="38"/>
    <b v="1"/>
    <n v="134.05000000000001"/>
    <n v="1359.5"/>
    <x v="6"/>
    <x v="6"/>
  </r>
  <r>
    <n v="17482"/>
    <n v="17482"/>
    <x v="0"/>
    <x v="0"/>
    <s v="USD"/>
    <n v="1430712060"/>
    <n v="1427753265"/>
    <b v="0"/>
    <n v="78"/>
    <b v="1"/>
    <n v="100"/>
    <n v="8780"/>
    <x v="6"/>
    <x v="6"/>
  </r>
  <r>
    <n v="3000"/>
    <n v="3575"/>
    <x v="0"/>
    <x v="0"/>
    <s v="USD"/>
    <n v="1349477050"/>
    <n v="1346885050"/>
    <b v="0"/>
    <n v="69"/>
    <b v="1"/>
    <n v="119.16666666666667"/>
    <n v="1822"/>
    <x v="6"/>
    <x v="6"/>
  </r>
  <r>
    <n v="800"/>
    <n v="1436"/>
    <x v="0"/>
    <x v="0"/>
    <s v="USD"/>
    <n v="1427062852"/>
    <n v="1424474452"/>
    <b v="0"/>
    <n v="33"/>
    <b v="1"/>
    <n v="179.5"/>
    <n v="734.5"/>
    <x v="6"/>
    <x v="6"/>
  </r>
  <r>
    <n v="1600"/>
    <n v="2150.1"/>
    <x v="0"/>
    <x v="0"/>
    <s v="USD"/>
    <n v="1271573940"/>
    <n v="1268459318"/>
    <b v="0"/>
    <n v="54"/>
    <b v="1"/>
    <n v="134.38124999999999"/>
    <n v="1102.05"/>
    <x v="6"/>
    <x v="6"/>
  </r>
  <r>
    <n v="12500"/>
    <n v="12554"/>
    <x v="0"/>
    <x v="0"/>
    <s v="USD"/>
    <n v="1351495284"/>
    <n v="1349335284"/>
    <b v="0"/>
    <n v="99"/>
    <b v="1"/>
    <n v="100.43200000000002"/>
    <n v="6326.5"/>
    <x v="6"/>
    <x v="6"/>
  </r>
  <r>
    <n v="5500"/>
    <n v="5580"/>
    <x v="0"/>
    <x v="0"/>
    <s v="USD"/>
    <n v="1332719730"/>
    <n v="1330908930"/>
    <b v="0"/>
    <n v="49"/>
    <b v="1"/>
    <n v="101.45454545454547"/>
    <n v="2814.5"/>
    <x v="6"/>
    <x v="6"/>
  </r>
  <r>
    <n v="300"/>
    <n v="310"/>
    <x v="0"/>
    <x v="0"/>
    <s v="USD"/>
    <n v="1329248940"/>
    <n v="1326972107"/>
    <b v="0"/>
    <n v="11"/>
    <b v="1"/>
    <n v="103.33333333333334"/>
    <n v="160.5"/>
    <x v="6"/>
    <x v="6"/>
  </r>
  <r>
    <n v="1300"/>
    <n v="1391"/>
    <x v="0"/>
    <x v="0"/>
    <s v="USD"/>
    <n v="1340641440"/>
    <n v="1339549982"/>
    <b v="0"/>
    <n v="38"/>
    <b v="1"/>
    <n v="107"/>
    <n v="714.5"/>
    <x v="6"/>
    <x v="6"/>
  </r>
  <r>
    <n v="500"/>
    <n v="520"/>
    <x v="0"/>
    <x v="1"/>
    <s v="GBP"/>
    <n v="1468437240"/>
    <n v="1463253240"/>
    <b v="0"/>
    <n v="16"/>
    <b v="1"/>
    <n v="104"/>
    <n v="268"/>
    <x v="6"/>
    <x v="6"/>
  </r>
  <r>
    <n v="1800"/>
    <n v="1941"/>
    <x v="0"/>
    <x v="0"/>
    <s v="USD"/>
    <n v="1363952225"/>
    <n v="1361363825"/>
    <b v="0"/>
    <n v="32"/>
    <b v="1"/>
    <n v="107.83333333333334"/>
    <n v="986.5"/>
    <x v="6"/>
    <x v="6"/>
  </r>
  <r>
    <n v="1500"/>
    <n v="3500"/>
    <x v="0"/>
    <x v="0"/>
    <s v="USD"/>
    <n v="1335540694"/>
    <n v="1332948694"/>
    <b v="0"/>
    <n v="20"/>
    <b v="1"/>
    <n v="233.33333333333334"/>
    <n v="1760"/>
    <x v="6"/>
    <x v="6"/>
  </r>
  <r>
    <n v="15000"/>
    <n v="15091.06"/>
    <x v="0"/>
    <x v="0"/>
    <s v="USD"/>
    <n v="1327133580"/>
    <n v="1321978335"/>
    <b v="0"/>
    <n v="154"/>
    <b v="1"/>
    <n v="100.60706666666665"/>
    <n v="7622.53"/>
    <x v="6"/>
    <x v="6"/>
  </r>
  <r>
    <n v="6000"/>
    <n v="6100"/>
    <x v="0"/>
    <x v="0"/>
    <s v="USD"/>
    <n v="1397941475"/>
    <n v="1395349475"/>
    <b v="0"/>
    <n v="41"/>
    <b v="1"/>
    <n v="101.66666666666666"/>
    <n v="3070.5"/>
    <x v="6"/>
    <x v="6"/>
  </r>
  <r>
    <n v="5500"/>
    <n v="7206"/>
    <x v="0"/>
    <x v="0"/>
    <s v="USD"/>
    <n v="1372651140"/>
    <n v="1369770292"/>
    <b v="0"/>
    <n v="75"/>
    <b v="1"/>
    <n v="131.0181818181818"/>
    <n v="3640.5"/>
    <x v="6"/>
    <x v="6"/>
  </r>
  <r>
    <n v="2000"/>
    <n v="2345"/>
    <x v="0"/>
    <x v="0"/>
    <s v="USD"/>
    <n v="1337396400"/>
    <n v="1333709958"/>
    <b v="0"/>
    <n v="40"/>
    <b v="1"/>
    <n v="117.25000000000001"/>
    <n v="1192.5"/>
    <x v="6"/>
    <x v="6"/>
  </r>
  <r>
    <n v="5000"/>
    <n v="5046.5200000000004"/>
    <x v="0"/>
    <x v="0"/>
    <s v="USD"/>
    <n v="1381108918"/>
    <n v="1378516918"/>
    <b v="0"/>
    <n v="46"/>
    <b v="1"/>
    <n v="100.93039999999999"/>
    <n v="2546.2600000000002"/>
    <x v="6"/>
    <x v="6"/>
  </r>
  <r>
    <n v="2500"/>
    <n v="3045"/>
    <x v="0"/>
    <x v="0"/>
    <s v="USD"/>
    <n v="1398988662"/>
    <n v="1396396662"/>
    <b v="0"/>
    <n v="62"/>
    <b v="1"/>
    <n v="121.8"/>
    <n v="1553.5"/>
    <x v="6"/>
    <x v="6"/>
  </r>
  <r>
    <n v="2000"/>
    <n v="2908"/>
    <x v="0"/>
    <x v="0"/>
    <s v="USD"/>
    <n v="1326835985"/>
    <n v="1324243985"/>
    <b v="0"/>
    <n v="61"/>
    <b v="1"/>
    <n v="145.4"/>
    <n v="1484.5"/>
    <x v="6"/>
    <x v="6"/>
  </r>
  <r>
    <n v="5000"/>
    <n v="5830.83"/>
    <x v="0"/>
    <x v="0"/>
    <s v="USD"/>
    <n v="1348337956"/>
    <n v="1345745956"/>
    <b v="0"/>
    <n v="96"/>
    <b v="1"/>
    <n v="116.61660000000001"/>
    <n v="2963.415"/>
    <x v="6"/>
    <x v="6"/>
  </r>
  <r>
    <n v="10000"/>
    <n v="12041.66"/>
    <x v="0"/>
    <x v="0"/>
    <s v="USD"/>
    <n v="1474694787"/>
    <n v="1472102787"/>
    <b v="0"/>
    <n v="190"/>
    <b v="1"/>
    <n v="120.4166"/>
    <n v="6115.83"/>
    <x v="7"/>
    <x v="6"/>
  </r>
  <r>
    <n v="5000"/>
    <n v="5066"/>
    <x v="0"/>
    <x v="0"/>
    <s v="USD"/>
    <n v="1415653663"/>
    <n v="1413058063"/>
    <b v="1"/>
    <n v="94"/>
    <b v="1"/>
    <n v="101.32000000000001"/>
    <n v="2580"/>
    <x v="7"/>
    <x v="6"/>
  </r>
  <r>
    <n v="2500"/>
    <n v="2608"/>
    <x v="0"/>
    <x v="5"/>
    <s v="CAD"/>
    <n v="1381723140"/>
    <n v="1378735983"/>
    <b v="1"/>
    <n v="39"/>
    <b v="1"/>
    <n v="104.32"/>
    <n v="1323.5"/>
    <x v="7"/>
    <x v="6"/>
  </r>
  <r>
    <n v="3000"/>
    <n v="8014"/>
    <x v="0"/>
    <x v="0"/>
    <s v="USD"/>
    <n v="1481184000"/>
    <n v="1479708680"/>
    <b v="0"/>
    <n v="127"/>
    <b v="1"/>
    <n v="267.13333333333333"/>
    <n v="4070.5"/>
    <x v="7"/>
    <x v="6"/>
  </r>
  <r>
    <n v="3000"/>
    <n v="5824"/>
    <x v="0"/>
    <x v="0"/>
    <s v="USD"/>
    <n v="1414817940"/>
    <n v="1411489552"/>
    <b v="1"/>
    <n v="159"/>
    <b v="1"/>
    <n v="194.13333333333333"/>
    <n v="2991.5"/>
    <x v="7"/>
    <x v="6"/>
  </r>
  <r>
    <n v="5000"/>
    <n v="6019.01"/>
    <x v="0"/>
    <x v="0"/>
    <s v="USD"/>
    <n v="1473047940"/>
    <n v="1469595396"/>
    <b v="0"/>
    <n v="177"/>
    <b v="1"/>
    <n v="120.3802"/>
    <n v="3098.0050000000001"/>
    <x v="7"/>
    <x v="6"/>
  </r>
  <r>
    <n v="1100"/>
    <n v="1342.01"/>
    <x v="0"/>
    <x v="1"/>
    <s v="GBP"/>
    <n v="1394460000"/>
    <n v="1393233855"/>
    <b v="0"/>
    <n v="47"/>
    <b v="1"/>
    <n v="122.00090909090908"/>
    <n v="694.505"/>
    <x v="7"/>
    <x v="6"/>
  </r>
  <r>
    <n v="10"/>
    <n v="10"/>
    <x v="0"/>
    <x v="0"/>
    <s v="USD"/>
    <n v="1436555376"/>
    <n v="1433963376"/>
    <b v="0"/>
    <n v="1"/>
    <b v="1"/>
    <n v="100"/>
    <n v="5.5"/>
    <x v="7"/>
    <x v="6"/>
  </r>
  <r>
    <n v="300"/>
    <n v="300"/>
    <x v="0"/>
    <x v="0"/>
    <s v="USD"/>
    <n v="1429038033"/>
    <n v="1426446033"/>
    <b v="0"/>
    <n v="16"/>
    <b v="1"/>
    <n v="100"/>
    <n v="158"/>
    <x v="7"/>
    <x v="6"/>
  </r>
  <r>
    <n v="4000"/>
    <n v="4796"/>
    <x v="0"/>
    <x v="0"/>
    <s v="USD"/>
    <n v="1426473264"/>
    <n v="1424057664"/>
    <b v="0"/>
    <n v="115"/>
    <b v="1"/>
    <n v="119.9"/>
    <n v="2455.5"/>
    <x v="7"/>
    <x v="6"/>
  </r>
  <r>
    <n v="4000"/>
    <n v="6207"/>
    <x v="0"/>
    <x v="0"/>
    <s v="USD"/>
    <n v="1461560340"/>
    <n v="1458762717"/>
    <b v="0"/>
    <n v="133"/>
    <b v="1"/>
    <n v="155.17499999999998"/>
    <n v="3170"/>
    <x v="7"/>
    <x v="6"/>
  </r>
  <r>
    <n v="2000"/>
    <n v="2609"/>
    <x v="0"/>
    <x v="6"/>
    <s v="EUR"/>
    <n v="1469994300"/>
    <n v="1464815253"/>
    <b v="0"/>
    <n v="70"/>
    <b v="1"/>
    <n v="130.44999999999999"/>
    <n v="1339.5"/>
    <x v="7"/>
    <x v="6"/>
  </r>
  <r>
    <n v="3500"/>
    <n v="3674"/>
    <x v="0"/>
    <x v="0"/>
    <s v="USD"/>
    <n v="1477342800"/>
    <n v="1476386395"/>
    <b v="0"/>
    <n v="62"/>
    <b v="1"/>
    <n v="104.97142857142859"/>
    <n v="1868"/>
    <x v="7"/>
    <x v="6"/>
  </r>
  <r>
    <n v="300"/>
    <n v="300"/>
    <x v="0"/>
    <x v="0"/>
    <s v="USD"/>
    <n v="1424116709"/>
    <n v="1421524709"/>
    <b v="0"/>
    <n v="10"/>
    <b v="1"/>
    <n v="100"/>
    <n v="155"/>
    <x v="7"/>
    <x v="6"/>
  </r>
  <r>
    <n v="27800"/>
    <n v="32865.300000000003"/>
    <x v="0"/>
    <x v="0"/>
    <s v="USD"/>
    <n v="1482901546"/>
    <n v="1480309546"/>
    <b v="0"/>
    <n v="499"/>
    <b v="1"/>
    <n v="118.2205035971223"/>
    <n v="16682.150000000001"/>
    <x v="7"/>
    <x v="6"/>
  </r>
  <r>
    <n v="1450"/>
    <n v="1500"/>
    <x v="0"/>
    <x v="0"/>
    <s v="USD"/>
    <n v="1469329217"/>
    <n v="1466737217"/>
    <b v="0"/>
    <n v="47"/>
    <b v="1"/>
    <n v="103.44827586206897"/>
    <n v="773.5"/>
    <x v="7"/>
    <x v="6"/>
  </r>
  <r>
    <n v="250"/>
    <n v="545"/>
    <x v="0"/>
    <x v="12"/>
    <s v="EUR"/>
    <n v="1477422000"/>
    <n v="1472282956"/>
    <b v="0"/>
    <n v="28"/>
    <b v="1"/>
    <n v="218.00000000000003"/>
    <n v="286.5"/>
    <x v="7"/>
    <x v="6"/>
  </r>
  <r>
    <n v="1200"/>
    <n v="1200"/>
    <x v="0"/>
    <x v="3"/>
    <s v="EUR"/>
    <n v="1448463431"/>
    <n v="1444831031"/>
    <b v="0"/>
    <n v="24"/>
    <b v="1"/>
    <n v="100"/>
    <n v="612"/>
    <x v="7"/>
    <x v="6"/>
  </r>
  <r>
    <n v="1200"/>
    <n v="1728.07"/>
    <x v="0"/>
    <x v="1"/>
    <s v="GBP"/>
    <n v="1429138740"/>
    <n v="1426528418"/>
    <b v="0"/>
    <n v="76"/>
    <b v="1"/>
    <n v="144.00583333333333"/>
    <n v="902.03499999999997"/>
    <x v="7"/>
    <x v="6"/>
  </r>
  <r>
    <n v="4000"/>
    <n v="4187"/>
    <x v="0"/>
    <x v="0"/>
    <s v="USD"/>
    <n v="1433376000"/>
    <n v="1430768468"/>
    <b v="0"/>
    <n v="98"/>
    <b v="1"/>
    <n v="104.67500000000001"/>
    <n v="2142.5"/>
    <x v="7"/>
    <x v="6"/>
  </r>
  <r>
    <n v="14000"/>
    <n v="2540"/>
    <x v="2"/>
    <x v="0"/>
    <s v="USD"/>
    <n v="1385123713"/>
    <n v="1382528113"/>
    <b v="0"/>
    <n v="48"/>
    <b v="0"/>
    <n v="18.142857142857142"/>
    <n v="1294"/>
    <x v="8"/>
    <x v="6"/>
  </r>
  <r>
    <n v="4500"/>
    <n v="101"/>
    <x v="2"/>
    <x v="0"/>
    <s v="USD"/>
    <n v="1474067404"/>
    <n v="1471475404"/>
    <b v="0"/>
    <n v="2"/>
    <b v="0"/>
    <n v="2.2444444444444445"/>
    <n v="51.5"/>
    <x v="8"/>
    <x v="6"/>
  </r>
  <r>
    <n v="50000"/>
    <n v="170"/>
    <x v="2"/>
    <x v="1"/>
    <s v="GBP"/>
    <n v="1384179548"/>
    <n v="1381583948"/>
    <b v="0"/>
    <n v="4"/>
    <b v="0"/>
    <n v="0.33999999999999997"/>
    <n v="87"/>
    <x v="8"/>
    <x v="6"/>
  </r>
  <r>
    <n v="2000"/>
    <n v="90"/>
    <x v="2"/>
    <x v="0"/>
    <s v="USD"/>
    <n v="1329014966"/>
    <n v="1326422966"/>
    <b v="0"/>
    <n v="5"/>
    <b v="0"/>
    <n v="4.5"/>
    <n v="47.5"/>
    <x v="8"/>
    <x v="6"/>
  </r>
  <r>
    <n v="6500"/>
    <n v="2700"/>
    <x v="2"/>
    <x v="0"/>
    <s v="USD"/>
    <n v="1381917540"/>
    <n v="1379990038"/>
    <b v="0"/>
    <n v="79"/>
    <b v="0"/>
    <n v="41.53846153846154"/>
    <n v="1389.5"/>
    <x v="8"/>
    <x v="6"/>
  </r>
  <r>
    <n v="2200"/>
    <n v="45"/>
    <x v="2"/>
    <x v="0"/>
    <s v="USD"/>
    <n v="1358361197"/>
    <n v="1353177197"/>
    <b v="0"/>
    <n v="2"/>
    <b v="0"/>
    <n v="2.0454545454545454"/>
    <n v="23.5"/>
    <x v="8"/>
    <x v="6"/>
  </r>
  <r>
    <n v="3500"/>
    <n v="640"/>
    <x v="2"/>
    <x v="0"/>
    <s v="USD"/>
    <n v="1425136200"/>
    <n v="1421853518"/>
    <b v="0"/>
    <n v="11"/>
    <b v="0"/>
    <n v="18.285714285714285"/>
    <n v="325.5"/>
    <x v="8"/>
    <x v="6"/>
  </r>
  <r>
    <n v="5000"/>
    <n v="1201"/>
    <x v="2"/>
    <x v="0"/>
    <s v="USD"/>
    <n v="1259643540"/>
    <n v="1254450706"/>
    <b v="0"/>
    <n v="11"/>
    <b v="0"/>
    <n v="24.02"/>
    <n v="606"/>
    <x v="8"/>
    <x v="6"/>
  </r>
  <r>
    <n v="45000"/>
    <n v="50"/>
    <x v="2"/>
    <x v="0"/>
    <s v="USD"/>
    <n v="1389055198"/>
    <n v="1386463198"/>
    <b v="0"/>
    <n v="1"/>
    <b v="0"/>
    <n v="0.1111111111111111"/>
    <n v="25.5"/>
    <x v="8"/>
    <x v="6"/>
  </r>
  <r>
    <n v="8800"/>
    <n v="1040"/>
    <x v="2"/>
    <x v="0"/>
    <s v="USD"/>
    <n v="1365448657"/>
    <n v="1362860257"/>
    <b v="0"/>
    <n v="3"/>
    <b v="0"/>
    <n v="11.818181818181818"/>
    <n v="521.5"/>
    <x v="8"/>
    <x v="6"/>
  </r>
  <r>
    <n v="20000"/>
    <n v="62"/>
    <x v="2"/>
    <x v="1"/>
    <s v="GBP"/>
    <n v="1377995523"/>
    <n v="1375403523"/>
    <b v="0"/>
    <n v="5"/>
    <b v="0"/>
    <n v="0.31"/>
    <n v="33.5"/>
    <x v="8"/>
    <x v="6"/>
  </r>
  <r>
    <n v="6000"/>
    <n v="325"/>
    <x v="2"/>
    <x v="0"/>
    <s v="USD"/>
    <n v="1385735295"/>
    <n v="1383139695"/>
    <b v="0"/>
    <n v="12"/>
    <b v="0"/>
    <n v="5.416666666666667"/>
    <n v="168.5"/>
    <x v="8"/>
    <x v="6"/>
  </r>
  <r>
    <n v="8000"/>
    <n v="65"/>
    <x v="2"/>
    <x v="0"/>
    <s v="USD"/>
    <n v="1299786527"/>
    <n v="1295898527"/>
    <b v="0"/>
    <n v="2"/>
    <b v="0"/>
    <n v="0.8125"/>
    <n v="33.5"/>
    <x v="8"/>
    <x v="6"/>
  </r>
  <r>
    <n v="3500"/>
    <n v="45"/>
    <x v="2"/>
    <x v="0"/>
    <s v="USD"/>
    <n v="1352610040"/>
    <n v="1349150440"/>
    <b v="0"/>
    <n v="5"/>
    <b v="0"/>
    <n v="1.2857142857142856"/>
    <n v="25"/>
    <x v="8"/>
    <x v="6"/>
  </r>
  <r>
    <n v="3000"/>
    <n v="730"/>
    <x v="2"/>
    <x v="0"/>
    <s v="USD"/>
    <n v="1367676034"/>
    <n v="1365084034"/>
    <b v="0"/>
    <n v="21"/>
    <b v="0"/>
    <n v="24.333333333333336"/>
    <n v="375.5"/>
    <x v="8"/>
    <x v="6"/>
  </r>
  <r>
    <n v="5000"/>
    <n v="0"/>
    <x v="2"/>
    <x v="0"/>
    <s v="USD"/>
    <n v="1442856131"/>
    <n v="1441128131"/>
    <b v="0"/>
    <n v="0"/>
    <b v="0"/>
    <n v="0"/>
    <n v="0"/>
    <x v="8"/>
    <x v="6"/>
  </r>
  <r>
    <n v="3152"/>
    <n v="1286"/>
    <x v="2"/>
    <x v="1"/>
    <s v="GBP"/>
    <n v="1359978927"/>
    <n v="1357127727"/>
    <b v="0"/>
    <n v="45"/>
    <b v="0"/>
    <n v="40.799492385786799"/>
    <n v="665.5"/>
    <x v="8"/>
    <x v="6"/>
  </r>
  <r>
    <n v="2000"/>
    <n v="1351"/>
    <x v="2"/>
    <x v="0"/>
    <s v="USD"/>
    <n v="1387479360"/>
    <n v="1384887360"/>
    <b v="0"/>
    <n v="29"/>
    <b v="0"/>
    <n v="67.55"/>
    <n v="690"/>
    <x v="8"/>
    <x v="6"/>
  </r>
  <r>
    <n v="5000"/>
    <n v="65"/>
    <x v="2"/>
    <x v="0"/>
    <s v="USD"/>
    <n v="1293082524"/>
    <n v="1290490524"/>
    <b v="0"/>
    <n v="2"/>
    <b v="0"/>
    <n v="1.3"/>
    <n v="33.5"/>
    <x v="8"/>
    <x v="6"/>
  </r>
  <r>
    <n v="2100"/>
    <n v="644"/>
    <x v="2"/>
    <x v="0"/>
    <s v="USD"/>
    <n v="1338321305"/>
    <n v="1336506905"/>
    <b v="0"/>
    <n v="30"/>
    <b v="0"/>
    <n v="30.666666666666664"/>
    <n v="337"/>
    <x v="8"/>
    <x v="6"/>
  </r>
  <r>
    <n v="3780"/>
    <n v="113"/>
    <x v="2"/>
    <x v="0"/>
    <s v="USD"/>
    <n v="1351582938"/>
    <n v="1348731738"/>
    <b v="0"/>
    <n v="8"/>
    <b v="0"/>
    <n v="2.9894179894179893"/>
    <n v="60.5"/>
    <x v="9"/>
    <x v="6"/>
  </r>
  <r>
    <n v="3750"/>
    <n v="30"/>
    <x v="2"/>
    <x v="0"/>
    <s v="USD"/>
    <n v="1326520886"/>
    <n v="1322632886"/>
    <b v="0"/>
    <n v="1"/>
    <b v="0"/>
    <n v="0.8"/>
    <n v="15.5"/>
    <x v="9"/>
    <x v="6"/>
  </r>
  <r>
    <n v="1500"/>
    <n v="302"/>
    <x v="2"/>
    <x v="0"/>
    <s v="USD"/>
    <n v="1315341550"/>
    <n v="1312490350"/>
    <b v="0"/>
    <n v="14"/>
    <b v="0"/>
    <n v="20.133333333333333"/>
    <n v="158"/>
    <x v="9"/>
    <x v="6"/>
  </r>
  <r>
    <n v="5000"/>
    <n v="2001"/>
    <x v="2"/>
    <x v="0"/>
    <s v="USD"/>
    <n v="1456957635"/>
    <n v="1451773635"/>
    <b v="0"/>
    <n v="24"/>
    <b v="0"/>
    <n v="40.020000000000003"/>
    <n v="1012.5"/>
    <x v="9"/>
    <x v="6"/>
  </r>
  <r>
    <n v="2000"/>
    <n v="20"/>
    <x v="2"/>
    <x v="0"/>
    <s v="USD"/>
    <n v="1336789860"/>
    <n v="1331666146"/>
    <b v="0"/>
    <n v="2"/>
    <b v="0"/>
    <n v="1"/>
    <n v="11"/>
    <x v="9"/>
    <x v="6"/>
  </r>
  <r>
    <n v="1000"/>
    <n v="750"/>
    <x v="2"/>
    <x v="0"/>
    <s v="USD"/>
    <n v="1483137311"/>
    <n v="1481322911"/>
    <b v="0"/>
    <n v="21"/>
    <b v="0"/>
    <n v="75"/>
    <n v="385.5"/>
    <x v="9"/>
    <x v="6"/>
  </r>
  <r>
    <n v="500"/>
    <n v="205"/>
    <x v="2"/>
    <x v="0"/>
    <s v="USD"/>
    <n v="1473972813"/>
    <n v="1471812813"/>
    <b v="0"/>
    <n v="7"/>
    <b v="0"/>
    <n v="41"/>
    <n v="106"/>
    <x v="9"/>
    <x v="6"/>
  </r>
  <r>
    <n v="1000"/>
    <n v="0"/>
    <x v="2"/>
    <x v="0"/>
    <s v="USD"/>
    <n v="1338159655"/>
    <n v="1335567655"/>
    <b v="0"/>
    <n v="0"/>
    <b v="0"/>
    <n v="0"/>
    <n v="0"/>
    <x v="9"/>
    <x v="6"/>
  </r>
  <r>
    <n v="1000"/>
    <n v="72"/>
    <x v="2"/>
    <x v="0"/>
    <s v="USD"/>
    <n v="1314856800"/>
    <n v="1311789885"/>
    <b v="0"/>
    <n v="4"/>
    <b v="0"/>
    <n v="7.1999999999999993"/>
    <n v="38"/>
    <x v="9"/>
    <x v="6"/>
  </r>
  <r>
    <n v="25000"/>
    <n v="2360.3200000000002"/>
    <x v="2"/>
    <x v="0"/>
    <s v="USD"/>
    <n v="1412534943"/>
    <n v="1409942943"/>
    <b v="0"/>
    <n v="32"/>
    <b v="0"/>
    <n v="9.4412800000000008"/>
    <n v="1196.1600000000001"/>
    <x v="9"/>
    <x v="6"/>
  </r>
  <r>
    <n v="3000"/>
    <n v="125"/>
    <x v="2"/>
    <x v="0"/>
    <s v="USD"/>
    <n v="1385055979"/>
    <n v="1382460379"/>
    <b v="0"/>
    <n v="4"/>
    <b v="0"/>
    <n v="4.1666666666666661"/>
    <n v="64.5"/>
    <x v="9"/>
    <x v="6"/>
  </r>
  <r>
    <n v="8000"/>
    <n v="260"/>
    <x v="2"/>
    <x v="0"/>
    <s v="USD"/>
    <n v="1408581930"/>
    <n v="1405989930"/>
    <b v="0"/>
    <n v="9"/>
    <b v="0"/>
    <n v="3.25"/>
    <n v="134.5"/>
    <x v="9"/>
    <x v="6"/>
  </r>
  <r>
    <n v="6000"/>
    <n v="2445"/>
    <x v="2"/>
    <x v="0"/>
    <s v="USD"/>
    <n v="1280635200"/>
    <n v="1273121283"/>
    <b v="0"/>
    <n v="17"/>
    <b v="0"/>
    <n v="40.75"/>
    <n v="1231"/>
    <x v="9"/>
    <x v="6"/>
  </r>
  <r>
    <n v="2000"/>
    <n v="200"/>
    <x v="2"/>
    <x v="0"/>
    <s v="USD"/>
    <n v="1427920363"/>
    <n v="1425331963"/>
    <b v="0"/>
    <n v="5"/>
    <b v="0"/>
    <n v="10"/>
    <n v="102.5"/>
    <x v="9"/>
    <x v="6"/>
  </r>
  <r>
    <n v="20000"/>
    <n v="7834"/>
    <x v="2"/>
    <x v="0"/>
    <s v="USD"/>
    <n v="1465169610"/>
    <n v="1462577610"/>
    <b v="0"/>
    <n v="53"/>
    <b v="0"/>
    <n v="39.17"/>
    <n v="3943.5"/>
    <x v="9"/>
    <x v="6"/>
  </r>
  <r>
    <n v="8000"/>
    <n v="195"/>
    <x v="2"/>
    <x v="0"/>
    <s v="USD"/>
    <n v="1287975829"/>
    <n v="1284087829"/>
    <b v="0"/>
    <n v="7"/>
    <b v="0"/>
    <n v="2.4375"/>
    <n v="101"/>
    <x v="9"/>
    <x v="6"/>
  </r>
  <r>
    <n v="8000"/>
    <n v="3200"/>
    <x v="2"/>
    <x v="0"/>
    <s v="USD"/>
    <n v="1440734400"/>
    <n v="1438549026"/>
    <b v="0"/>
    <n v="72"/>
    <b v="0"/>
    <n v="40"/>
    <n v="1636"/>
    <x v="9"/>
    <x v="6"/>
  </r>
  <r>
    <n v="3000"/>
    <n v="0"/>
    <x v="2"/>
    <x v="0"/>
    <s v="USD"/>
    <n v="1354123908"/>
    <n v="1351528308"/>
    <b v="0"/>
    <n v="0"/>
    <b v="0"/>
    <n v="0"/>
    <n v="0"/>
    <x v="9"/>
    <x v="6"/>
  </r>
  <r>
    <n v="2500"/>
    <n v="70"/>
    <x v="2"/>
    <x v="0"/>
    <s v="USD"/>
    <n v="1326651110"/>
    <n v="1322763110"/>
    <b v="0"/>
    <n v="2"/>
    <b v="0"/>
    <n v="2.8000000000000003"/>
    <n v="36"/>
    <x v="9"/>
    <x v="6"/>
  </r>
  <r>
    <n v="750"/>
    <n v="280"/>
    <x v="2"/>
    <x v="0"/>
    <s v="USD"/>
    <n v="1306549362"/>
    <n v="1302661362"/>
    <b v="0"/>
    <n v="8"/>
    <b v="0"/>
    <n v="37.333333333333336"/>
    <n v="144"/>
    <x v="9"/>
    <x v="6"/>
  </r>
  <r>
    <n v="5000"/>
    <n v="21"/>
    <x v="2"/>
    <x v="0"/>
    <s v="USD"/>
    <n v="1459365802"/>
    <n v="1456777402"/>
    <b v="0"/>
    <n v="2"/>
    <b v="0"/>
    <n v="0.42"/>
    <n v="11.5"/>
    <x v="8"/>
    <x v="6"/>
  </r>
  <r>
    <n v="6500"/>
    <n v="0"/>
    <x v="2"/>
    <x v="0"/>
    <s v="USD"/>
    <n v="1276024260"/>
    <n v="1272050914"/>
    <b v="0"/>
    <n v="0"/>
    <b v="0"/>
    <n v="0"/>
    <n v="0"/>
    <x v="8"/>
    <x v="6"/>
  </r>
  <r>
    <n v="30000"/>
    <n v="90"/>
    <x v="2"/>
    <x v="0"/>
    <s v="USD"/>
    <n v="1409412600"/>
    <n v="1404947422"/>
    <b v="0"/>
    <n v="3"/>
    <b v="0"/>
    <n v="0.3"/>
    <n v="46.5"/>
    <x v="8"/>
    <x v="6"/>
  </r>
  <r>
    <n v="5000"/>
    <n v="160"/>
    <x v="2"/>
    <x v="0"/>
    <s v="USD"/>
    <n v="1348367100"/>
    <n v="1346180780"/>
    <b v="0"/>
    <n v="4"/>
    <b v="0"/>
    <n v="3.2"/>
    <n v="82"/>
    <x v="8"/>
    <x v="6"/>
  </r>
  <r>
    <n v="50000"/>
    <n v="151"/>
    <x v="2"/>
    <x v="0"/>
    <s v="USD"/>
    <n v="1451786137"/>
    <n v="1449194137"/>
    <b v="0"/>
    <n v="3"/>
    <b v="0"/>
    <n v="0.30199999999999999"/>
    <n v="77"/>
    <x v="8"/>
    <x v="6"/>
  </r>
  <r>
    <n v="6500"/>
    <n v="196"/>
    <x v="2"/>
    <x v="0"/>
    <s v="USD"/>
    <n v="1295847926"/>
    <n v="1290663926"/>
    <b v="0"/>
    <n v="6"/>
    <b v="0"/>
    <n v="3.0153846153846153"/>
    <n v="101"/>
    <x v="8"/>
    <x v="6"/>
  </r>
  <r>
    <n v="15000"/>
    <n v="0"/>
    <x v="2"/>
    <x v="0"/>
    <s v="USD"/>
    <n v="1394681590"/>
    <n v="1392093190"/>
    <b v="0"/>
    <n v="0"/>
    <b v="0"/>
    <n v="0"/>
    <n v="0"/>
    <x v="8"/>
    <x v="6"/>
  </r>
  <r>
    <n v="2900"/>
    <n v="0"/>
    <x v="2"/>
    <x v="0"/>
    <s v="USD"/>
    <n v="1315715823"/>
    <n v="1313123823"/>
    <b v="0"/>
    <n v="0"/>
    <b v="0"/>
    <n v="0"/>
    <n v="0"/>
    <x v="8"/>
    <x v="6"/>
  </r>
  <r>
    <n v="2500"/>
    <n v="0"/>
    <x v="2"/>
    <x v="0"/>
    <s v="USD"/>
    <n v="1280206740"/>
    <n v="1276283655"/>
    <b v="0"/>
    <n v="0"/>
    <b v="0"/>
    <n v="0"/>
    <n v="0"/>
    <x v="8"/>
    <x v="6"/>
  </r>
  <r>
    <n v="16000"/>
    <n v="520"/>
    <x v="2"/>
    <x v="0"/>
    <s v="USD"/>
    <n v="1343016000"/>
    <n v="1340296440"/>
    <b v="0"/>
    <n v="8"/>
    <b v="0"/>
    <n v="3.25"/>
    <n v="264"/>
    <x v="8"/>
    <x v="6"/>
  </r>
  <r>
    <n v="550"/>
    <n v="123"/>
    <x v="2"/>
    <x v="1"/>
    <s v="GBP"/>
    <n v="1488546319"/>
    <n v="1483362319"/>
    <b v="0"/>
    <n v="5"/>
    <b v="0"/>
    <n v="22.363636363636363"/>
    <n v="64"/>
    <x v="8"/>
    <x v="6"/>
  </r>
  <r>
    <n v="100000"/>
    <n v="0"/>
    <x v="2"/>
    <x v="0"/>
    <s v="USD"/>
    <n v="1390522045"/>
    <n v="1388707645"/>
    <b v="0"/>
    <n v="0"/>
    <b v="0"/>
    <n v="0"/>
    <n v="0"/>
    <x v="8"/>
    <x v="6"/>
  </r>
  <r>
    <n v="3500"/>
    <n v="30"/>
    <x v="2"/>
    <x v="0"/>
    <s v="USD"/>
    <n v="1355197047"/>
    <n v="1350009447"/>
    <b v="0"/>
    <n v="2"/>
    <b v="0"/>
    <n v="0.85714285714285721"/>
    <n v="16"/>
    <x v="8"/>
    <x v="6"/>
  </r>
  <r>
    <n v="30000"/>
    <n v="1982"/>
    <x v="2"/>
    <x v="0"/>
    <s v="USD"/>
    <n v="1336188019"/>
    <n v="1333596019"/>
    <b v="0"/>
    <n v="24"/>
    <b v="0"/>
    <n v="6.6066666666666665"/>
    <n v="1003"/>
    <x v="8"/>
    <x v="6"/>
  </r>
  <r>
    <n v="1500"/>
    <n v="0"/>
    <x v="2"/>
    <x v="0"/>
    <s v="USD"/>
    <n v="1345918747"/>
    <n v="1343326747"/>
    <b v="0"/>
    <n v="0"/>
    <b v="0"/>
    <n v="0"/>
    <n v="0"/>
    <x v="8"/>
    <x v="6"/>
  </r>
  <r>
    <n v="6500"/>
    <n v="375"/>
    <x v="2"/>
    <x v="0"/>
    <s v="USD"/>
    <n v="1330577940"/>
    <n v="1327853914"/>
    <b v="0"/>
    <n v="9"/>
    <b v="0"/>
    <n v="5.7692307692307692"/>
    <n v="192"/>
    <x v="8"/>
    <x v="6"/>
  </r>
  <r>
    <n v="3300"/>
    <n v="0"/>
    <x v="2"/>
    <x v="0"/>
    <s v="USD"/>
    <n v="1287723600"/>
    <n v="1284409734"/>
    <b v="0"/>
    <n v="0"/>
    <b v="0"/>
    <n v="0"/>
    <n v="0"/>
    <x v="8"/>
    <x v="6"/>
  </r>
  <r>
    <n v="5000"/>
    <n v="30"/>
    <x v="2"/>
    <x v="0"/>
    <s v="USD"/>
    <n v="1405305000"/>
    <n v="1402612730"/>
    <b v="0"/>
    <n v="1"/>
    <b v="0"/>
    <n v="0.6"/>
    <n v="15.5"/>
    <x v="8"/>
    <x v="6"/>
  </r>
  <r>
    <n v="3900"/>
    <n v="196"/>
    <x v="2"/>
    <x v="1"/>
    <s v="GBP"/>
    <n v="1417474761"/>
    <n v="1414879161"/>
    <b v="0"/>
    <n v="10"/>
    <b v="0"/>
    <n v="5.0256410256410255"/>
    <n v="103"/>
    <x v="8"/>
    <x v="6"/>
  </r>
  <r>
    <n v="20000"/>
    <n v="100"/>
    <x v="2"/>
    <x v="0"/>
    <s v="USD"/>
    <n v="1355930645"/>
    <n v="1352906645"/>
    <b v="0"/>
    <n v="1"/>
    <b v="0"/>
    <n v="0.5"/>
    <n v="50.5"/>
    <x v="8"/>
    <x v="6"/>
  </r>
  <r>
    <n v="5500"/>
    <n v="0"/>
    <x v="2"/>
    <x v="0"/>
    <s v="USD"/>
    <n v="1384448822"/>
    <n v="1381853222"/>
    <b v="0"/>
    <n v="0"/>
    <b v="0"/>
    <n v="0"/>
    <n v="0"/>
    <x v="8"/>
    <x v="6"/>
  </r>
  <r>
    <n v="15000"/>
    <n v="4635"/>
    <x v="2"/>
    <x v="0"/>
    <s v="USD"/>
    <n v="1323666376"/>
    <n v="1320033976"/>
    <b v="0"/>
    <n v="20"/>
    <b v="0"/>
    <n v="30.9"/>
    <n v="2327.5"/>
    <x v="8"/>
    <x v="6"/>
  </r>
  <r>
    <n v="27000"/>
    <n v="5680"/>
    <x v="2"/>
    <x v="0"/>
    <s v="USD"/>
    <n v="1412167393"/>
    <n v="1409143393"/>
    <b v="0"/>
    <n v="30"/>
    <b v="0"/>
    <n v="21.037037037037038"/>
    <n v="2855"/>
    <x v="8"/>
    <x v="6"/>
  </r>
  <r>
    <n v="15000"/>
    <n v="330"/>
    <x v="2"/>
    <x v="0"/>
    <s v="USD"/>
    <n v="1416614523"/>
    <n v="1414018923"/>
    <b v="0"/>
    <n v="6"/>
    <b v="0"/>
    <n v="2.1999999999999997"/>
    <n v="168"/>
    <x v="8"/>
    <x v="6"/>
  </r>
  <r>
    <n v="3000"/>
    <n v="327"/>
    <x v="2"/>
    <x v="0"/>
    <s v="USD"/>
    <n v="1360795069"/>
    <n v="1358203069"/>
    <b v="0"/>
    <n v="15"/>
    <b v="0"/>
    <n v="10.9"/>
    <n v="171"/>
    <x v="8"/>
    <x v="6"/>
  </r>
  <r>
    <n v="6000"/>
    <n v="160"/>
    <x v="2"/>
    <x v="0"/>
    <s v="USD"/>
    <n v="1385590111"/>
    <n v="1382994511"/>
    <b v="0"/>
    <n v="5"/>
    <b v="0"/>
    <n v="2.666666666666667"/>
    <n v="82.5"/>
    <x v="8"/>
    <x v="6"/>
  </r>
  <r>
    <n v="7000"/>
    <n v="0"/>
    <x v="2"/>
    <x v="0"/>
    <s v="USD"/>
    <n v="1278628800"/>
    <n v="1276043330"/>
    <b v="0"/>
    <n v="0"/>
    <b v="0"/>
    <n v="0"/>
    <n v="0"/>
    <x v="8"/>
    <x v="6"/>
  </r>
  <r>
    <n v="20000"/>
    <n v="0"/>
    <x v="2"/>
    <x v="0"/>
    <s v="USD"/>
    <n v="1337024695"/>
    <n v="1334432695"/>
    <b v="0"/>
    <n v="0"/>
    <b v="0"/>
    <n v="0"/>
    <n v="0"/>
    <x v="8"/>
    <x v="6"/>
  </r>
  <r>
    <n v="14500"/>
    <n v="1575"/>
    <x v="2"/>
    <x v="0"/>
    <s v="USD"/>
    <n v="1353196800"/>
    <n v="1348864913"/>
    <b v="0"/>
    <n v="28"/>
    <b v="0"/>
    <n v="10.86206896551724"/>
    <n v="801.5"/>
    <x v="8"/>
    <x v="6"/>
  </r>
  <r>
    <n v="500"/>
    <n v="0"/>
    <x v="2"/>
    <x v="0"/>
    <s v="USD"/>
    <n v="1333946569"/>
    <n v="1331358169"/>
    <b v="0"/>
    <n v="0"/>
    <b v="0"/>
    <n v="0"/>
    <n v="0"/>
    <x v="8"/>
    <x v="6"/>
  </r>
  <r>
    <n v="900"/>
    <n v="345"/>
    <x v="2"/>
    <x v="0"/>
    <s v="USD"/>
    <n v="1277501520"/>
    <n v="1273874306"/>
    <b v="0"/>
    <n v="5"/>
    <b v="0"/>
    <n v="38.333333333333336"/>
    <n v="175"/>
    <x v="8"/>
    <x v="6"/>
  </r>
  <r>
    <n v="2000"/>
    <n v="131"/>
    <x v="2"/>
    <x v="1"/>
    <s v="GBP"/>
    <n v="1395007200"/>
    <n v="1392021502"/>
    <b v="0"/>
    <n v="7"/>
    <b v="0"/>
    <n v="6.5500000000000007"/>
    <n v="69"/>
    <x v="8"/>
    <x v="6"/>
  </r>
  <r>
    <n v="9500"/>
    <n v="1381"/>
    <x v="2"/>
    <x v="0"/>
    <s v="USD"/>
    <n v="1363990545"/>
    <n v="1360106145"/>
    <b v="0"/>
    <n v="30"/>
    <b v="0"/>
    <n v="14.536842105263158"/>
    <n v="705.5"/>
    <x v="8"/>
    <x v="6"/>
  </r>
  <r>
    <n v="2000"/>
    <n v="120"/>
    <x v="2"/>
    <x v="0"/>
    <s v="USD"/>
    <n v="1399867409"/>
    <n v="1394683409"/>
    <b v="0"/>
    <n v="2"/>
    <b v="0"/>
    <n v="6"/>
    <n v="61"/>
    <x v="8"/>
    <x v="6"/>
  </r>
  <r>
    <n v="5000"/>
    <n v="1520"/>
    <x v="2"/>
    <x v="5"/>
    <s v="CAD"/>
    <n v="1399183200"/>
    <n v="1396633284"/>
    <b v="0"/>
    <n v="30"/>
    <b v="0"/>
    <n v="30.4"/>
    <n v="775"/>
    <x v="8"/>
    <x v="6"/>
  </r>
  <r>
    <n v="3500"/>
    <n v="50"/>
    <x v="2"/>
    <x v="0"/>
    <s v="USD"/>
    <n v="1454054429"/>
    <n v="1451462429"/>
    <b v="0"/>
    <n v="2"/>
    <b v="0"/>
    <n v="1.4285714285714286"/>
    <n v="26"/>
    <x v="8"/>
    <x v="6"/>
  </r>
  <r>
    <n v="1400"/>
    <n v="0"/>
    <x v="2"/>
    <x v="0"/>
    <s v="USD"/>
    <n v="1326916800"/>
    <n v="1323131689"/>
    <b v="0"/>
    <n v="0"/>
    <b v="0"/>
    <n v="0"/>
    <n v="0"/>
    <x v="8"/>
    <x v="6"/>
  </r>
  <r>
    <n v="3500"/>
    <n v="40"/>
    <x v="2"/>
    <x v="0"/>
    <s v="USD"/>
    <n v="1383509357"/>
    <n v="1380913757"/>
    <b v="0"/>
    <n v="2"/>
    <b v="0"/>
    <n v="1.1428571428571428"/>
    <n v="21"/>
    <x v="8"/>
    <x v="6"/>
  </r>
  <r>
    <n v="7000"/>
    <n v="25"/>
    <x v="2"/>
    <x v="0"/>
    <s v="USD"/>
    <n v="1346585448"/>
    <n v="1343993448"/>
    <b v="0"/>
    <n v="1"/>
    <b v="0"/>
    <n v="0.35714285714285715"/>
    <n v="13"/>
    <x v="8"/>
    <x v="6"/>
  </r>
  <r>
    <n v="2750"/>
    <n v="40"/>
    <x v="2"/>
    <x v="0"/>
    <s v="USD"/>
    <n v="1372622280"/>
    <n v="1369246738"/>
    <b v="0"/>
    <n v="2"/>
    <b v="0"/>
    <n v="1.4545454545454546"/>
    <n v="21"/>
    <x v="8"/>
    <x v="6"/>
  </r>
  <r>
    <n v="9000"/>
    <n v="1544"/>
    <x v="2"/>
    <x v="0"/>
    <s v="USD"/>
    <n v="1439251926"/>
    <n v="1435363926"/>
    <b v="0"/>
    <n v="14"/>
    <b v="0"/>
    <n v="17.155555555555555"/>
    <n v="779"/>
    <x v="3"/>
    <x v="6"/>
  </r>
  <r>
    <n v="50000"/>
    <n v="1161"/>
    <x v="2"/>
    <x v="0"/>
    <s v="USD"/>
    <n v="1486693145"/>
    <n v="1484101145"/>
    <b v="0"/>
    <n v="31"/>
    <b v="0"/>
    <n v="2.3220000000000001"/>
    <n v="596"/>
    <x v="3"/>
    <x v="6"/>
  </r>
  <r>
    <n v="7500"/>
    <n v="668"/>
    <x v="2"/>
    <x v="0"/>
    <s v="USD"/>
    <n v="1455826460"/>
    <n v="1452716060"/>
    <b v="0"/>
    <n v="16"/>
    <b v="0"/>
    <n v="8.9066666666666663"/>
    <n v="342"/>
    <x v="3"/>
    <x v="6"/>
  </r>
  <r>
    <n v="3000"/>
    <n v="289"/>
    <x v="2"/>
    <x v="0"/>
    <s v="USD"/>
    <n v="1480438905"/>
    <n v="1477843305"/>
    <b v="0"/>
    <n v="12"/>
    <b v="0"/>
    <n v="9.6333333333333346"/>
    <n v="150.5"/>
    <x v="3"/>
    <x v="6"/>
  </r>
  <r>
    <n v="50000"/>
    <n v="6663"/>
    <x v="2"/>
    <x v="0"/>
    <s v="USD"/>
    <n v="1460988000"/>
    <n v="1458050450"/>
    <b v="0"/>
    <n v="96"/>
    <b v="0"/>
    <n v="13.325999999999999"/>
    <n v="3379.5"/>
    <x v="3"/>
    <x v="6"/>
  </r>
  <r>
    <n v="100000"/>
    <n v="2484"/>
    <x v="2"/>
    <x v="6"/>
    <s v="EUR"/>
    <n v="1487462340"/>
    <n v="1482958626"/>
    <b v="0"/>
    <n v="16"/>
    <b v="0"/>
    <n v="2.484"/>
    <n v="1250"/>
    <x v="3"/>
    <x v="6"/>
  </r>
  <r>
    <n v="15000"/>
    <n v="286"/>
    <x v="2"/>
    <x v="0"/>
    <s v="USD"/>
    <n v="1473444048"/>
    <n v="1470852048"/>
    <b v="0"/>
    <n v="5"/>
    <b v="0"/>
    <n v="1.9066666666666665"/>
    <n v="145.5"/>
    <x v="3"/>
    <x v="6"/>
  </r>
  <r>
    <n v="850"/>
    <n v="0"/>
    <x v="2"/>
    <x v="0"/>
    <s v="USD"/>
    <n v="1467312306"/>
    <n v="1462128306"/>
    <b v="0"/>
    <n v="0"/>
    <b v="0"/>
    <n v="0"/>
    <n v="0"/>
    <x v="3"/>
    <x v="6"/>
  </r>
  <r>
    <n v="4000"/>
    <n v="480"/>
    <x v="2"/>
    <x v="9"/>
    <s v="EUR"/>
    <n v="1457812364"/>
    <n v="1455220364"/>
    <b v="0"/>
    <n v="8"/>
    <b v="0"/>
    <n v="12"/>
    <n v="244"/>
    <x v="3"/>
    <x v="6"/>
  </r>
  <r>
    <n v="20000"/>
    <n v="273"/>
    <x v="2"/>
    <x v="12"/>
    <s v="EUR"/>
    <n v="1456016576"/>
    <n v="1450832576"/>
    <b v="0"/>
    <n v="7"/>
    <b v="0"/>
    <n v="1.365"/>
    <n v="140"/>
    <x v="3"/>
    <x v="6"/>
  </r>
  <r>
    <n v="5000"/>
    <n v="1402"/>
    <x v="2"/>
    <x v="5"/>
    <s v="CAD"/>
    <n v="1453053661"/>
    <n v="1450461661"/>
    <b v="0"/>
    <n v="24"/>
    <b v="0"/>
    <n v="28.04"/>
    <n v="713"/>
    <x v="3"/>
    <x v="6"/>
  </r>
  <r>
    <n v="50000"/>
    <n v="19195"/>
    <x v="2"/>
    <x v="0"/>
    <s v="USD"/>
    <n v="1465054872"/>
    <n v="1461166872"/>
    <b v="0"/>
    <n v="121"/>
    <b v="0"/>
    <n v="38.39"/>
    <n v="9658"/>
    <x v="3"/>
    <x v="6"/>
  </r>
  <r>
    <n v="49000"/>
    <n v="19572"/>
    <x v="2"/>
    <x v="0"/>
    <s v="USD"/>
    <n v="1479483812"/>
    <n v="1476888212"/>
    <b v="0"/>
    <n v="196"/>
    <b v="0"/>
    <n v="39.942857142857143"/>
    <n v="9884"/>
    <x v="3"/>
    <x v="6"/>
  </r>
  <r>
    <n v="15000"/>
    <n v="126"/>
    <x v="2"/>
    <x v="0"/>
    <s v="USD"/>
    <n v="1422158199"/>
    <n v="1419566199"/>
    <b v="0"/>
    <n v="5"/>
    <b v="0"/>
    <n v="0.84"/>
    <n v="65.5"/>
    <x v="3"/>
    <x v="6"/>
  </r>
  <r>
    <n v="15000"/>
    <n v="6511"/>
    <x v="2"/>
    <x v="0"/>
    <s v="USD"/>
    <n v="1440100839"/>
    <n v="1436472039"/>
    <b v="0"/>
    <n v="73"/>
    <b v="0"/>
    <n v="43.406666666666666"/>
    <n v="3292"/>
    <x v="3"/>
    <x v="6"/>
  </r>
  <r>
    <n v="300000"/>
    <n v="16984"/>
    <x v="2"/>
    <x v="0"/>
    <s v="USD"/>
    <n v="1473750300"/>
    <n v="1470294300"/>
    <b v="0"/>
    <n v="93"/>
    <b v="0"/>
    <n v="5.6613333333333333"/>
    <n v="8538.5"/>
    <x v="3"/>
    <x v="6"/>
  </r>
  <r>
    <n v="50000"/>
    <n v="861"/>
    <x v="2"/>
    <x v="0"/>
    <s v="USD"/>
    <n v="1430081759"/>
    <n v="1424901359"/>
    <b v="0"/>
    <n v="17"/>
    <b v="0"/>
    <n v="1.722"/>
    <n v="439"/>
    <x v="3"/>
    <x v="6"/>
  </r>
  <r>
    <n v="12000"/>
    <n v="233"/>
    <x v="2"/>
    <x v="0"/>
    <s v="USD"/>
    <n v="1479392133"/>
    <n v="1476710133"/>
    <b v="0"/>
    <n v="7"/>
    <b v="0"/>
    <n v="1.9416666666666664"/>
    <n v="120"/>
    <x v="3"/>
    <x v="6"/>
  </r>
  <r>
    <n v="7777"/>
    <n v="881"/>
    <x v="2"/>
    <x v="0"/>
    <s v="USD"/>
    <n v="1428641940"/>
    <n v="1426792563"/>
    <b v="0"/>
    <n v="17"/>
    <b v="0"/>
    <n v="11.328275684711327"/>
    <n v="449"/>
    <x v="3"/>
    <x v="6"/>
  </r>
  <r>
    <n v="50000"/>
    <n v="19430"/>
    <x v="2"/>
    <x v="0"/>
    <s v="USD"/>
    <n v="1421640665"/>
    <n v="1419048665"/>
    <b v="0"/>
    <n v="171"/>
    <b v="0"/>
    <n v="38.86"/>
    <n v="9800.5"/>
    <x v="3"/>
    <x v="6"/>
  </r>
  <r>
    <n v="55650"/>
    <n v="25655"/>
    <x v="2"/>
    <x v="0"/>
    <s v="USD"/>
    <n v="1489500155"/>
    <n v="1485874955"/>
    <b v="0"/>
    <n v="188"/>
    <b v="0"/>
    <n v="46.100628930817614"/>
    <n v="12921.5"/>
    <x v="3"/>
    <x v="6"/>
  </r>
  <r>
    <n v="95000"/>
    <n v="40079"/>
    <x v="2"/>
    <x v="0"/>
    <s v="USD"/>
    <n v="1487617200"/>
    <n v="1483634335"/>
    <b v="0"/>
    <n v="110"/>
    <b v="0"/>
    <n v="42.188421052631583"/>
    <n v="20094.5"/>
    <x v="3"/>
    <x v="6"/>
  </r>
  <r>
    <n v="2500"/>
    <n v="712"/>
    <x v="2"/>
    <x v="0"/>
    <s v="USD"/>
    <n v="1455210353"/>
    <n v="1451927153"/>
    <b v="0"/>
    <n v="37"/>
    <b v="0"/>
    <n v="28.48"/>
    <n v="374.5"/>
    <x v="3"/>
    <x v="6"/>
  </r>
  <r>
    <n v="35000"/>
    <n v="377"/>
    <x v="2"/>
    <x v="0"/>
    <s v="USD"/>
    <n v="1476717319"/>
    <n v="1473693319"/>
    <b v="0"/>
    <n v="9"/>
    <b v="0"/>
    <n v="1.077142857142857"/>
    <n v="193"/>
    <x v="3"/>
    <x v="6"/>
  </r>
  <r>
    <n v="110000"/>
    <n v="879"/>
    <x v="2"/>
    <x v="5"/>
    <s v="CAD"/>
    <n v="1441119919"/>
    <n v="1437663919"/>
    <b v="0"/>
    <n v="29"/>
    <b v="0"/>
    <n v="0.79909090909090907"/>
    <n v="454"/>
    <x v="3"/>
    <x v="6"/>
  </r>
  <r>
    <n v="25000"/>
    <n v="298"/>
    <x v="2"/>
    <x v="0"/>
    <s v="USD"/>
    <n v="1477454340"/>
    <n v="1474676646"/>
    <b v="0"/>
    <n v="6"/>
    <b v="0"/>
    <n v="1.1919999999999999"/>
    <n v="152"/>
    <x v="3"/>
    <x v="6"/>
  </r>
  <r>
    <n v="12000"/>
    <n v="1776"/>
    <x v="2"/>
    <x v="0"/>
    <s v="USD"/>
    <n v="1475766932"/>
    <n v="1473174932"/>
    <b v="0"/>
    <n v="30"/>
    <b v="0"/>
    <n v="14.799999999999999"/>
    <n v="903"/>
    <x v="3"/>
    <x v="6"/>
  </r>
  <r>
    <n v="20000"/>
    <n v="3562"/>
    <x v="2"/>
    <x v="0"/>
    <s v="USD"/>
    <n v="1461301574"/>
    <n v="1456121174"/>
    <b v="0"/>
    <n v="81"/>
    <b v="0"/>
    <n v="17.810000000000002"/>
    <n v="1821.5"/>
    <x v="3"/>
    <x v="6"/>
  </r>
  <r>
    <n v="8000"/>
    <n v="106"/>
    <x v="2"/>
    <x v="0"/>
    <s v="USD"/>
    <n v="1408134034"/>
    <n v="1405542034"/>
    <b v="0"/>
    <n v="4"/>
    <b v="0"/>
    <n v="1.325"/>
    <n v="55"/>
    <x v="3"/>
    <x v="6"/>
  </r>
  <r>
    <n v="30000"/>
    <n v="14000"/>
    <x v="2"/>
    <x v="14"/>
    <s v="MXN"/>
    <n v="1486624607"/>
    <n v="1483773407"/>
    <b v="0"/>
    <n v="11"/>
    <b v="0"/>
    <n v="46.666666666666664"/>
    <n v="7005.5"/>
    <x v="3"/>
    <x v="6"/>
  </r>
  <r>
    <n v="5000"/>
    <n v="2296"/>
    <x v="2"/>
    <x v="5"/>
    <s v="CAD"/>
    <n v="1485147540"/>
    <n v="1481951853"/>
    <b v="0"/>
    <n v="14"/>
    <b v="0"/>
    <n v="45.92"/>
    <n v="1155"/>
    <x v="3"/>
    <x v="6"/>
  </r>
  <r>
    <n v="100000"/>
    <n v="226"/>
    <x v="2"/>
    <x v="0"/>
    <s v="USD"/>
    <n v="1433178060"/>
    <n v="1429290060"/>
    <b v="0"/>
    <n v="5"/>
    <b v="0"/>
    <n v="0.22599999999999998"/>
    <n v="115.5"/>
    <x v="3"/>
    <x v="6"/>
  </r>
  <r>
    <n v="20000"/>
    <n v="6925"/>
    <x v="2"/>
    <x v="0"/>
    <s v="USD"/>
    <n v="1409813940"/>
    <n v="1407271598"/>
    <b v="0"/>
    <n v="45"/>
    <b v="0"/>
    <n v="34.625"/>
    <n v="3485"/>
    <x v="3"/>
    <x v="6"/>
  </r>
  <r>
    <n v="20000"/>
    <n v="411"/>
    <x v="2"/>
    <x v="0"/>
    <s v="USD"/>
    <n v="1447032093"/>
    <n v="1441844493"/>
    <b v="0"/>
    <n v="8"/>
    <b v="0"/>
    <n v="2.0549999999999997"/>
    <n v="209.5"/>
    <x v="3"/>
    <x v="6"/>
  </r>
  <r>
    <n v="50000"/>
    <n v="280"/>
    <x v="2"/>
    <x v="0"/>
    <s v="USD"/>
    <n v="1458925156"/>
    <n v="1456336756"/>
    <b v="0"/>
    <n v="3"/>
    <b v="0"/>
    <n v="0.55999999999999994"/>
    <n v="141.5"/>
    <x v="3"/>
    <x v="6"/>
  </r>
  <r>
    <n v="100000"/>
    <n v="2607"/>
    <x v="2"/>
    <x v="0"/>
    <s v="USD"/>
    <n v="1467132185"/>
    <n v="1461948185"/>
    <b v="0"/>
    <n v="24"/>
    <b v="0"/>
    <n v="2.6069999999999998"/>
    <n v="1315.5"/>
    <x v="3"/>
    <x v="6"/>
  </r>
  <r>
    <n v="150000"/>
    <n v="2889"/>
    <x v="2"/>
    <x v="2"/>
    <s v="AUD"/>
    <n v="1439515497"/>
    <n v="1435627497"/>
    <b v="0"/>
    <n v="18"/>
    <b v="0"/>
    <n v="1.9259999999999999"/>
    <n v="1453.5"/>
    <x v="3"/>
    <x v="6"/>
  </r>
  <r>
    <n v="2700"/>
    <n v="909"/>
    <x v="2"/>
    <x v="15"/>
    <s v="EUR"/>
    <n v="1456094197"/>
    <n v="1453502197"/>
    <b v="0"/>
    <n v="12"/>
    <b v="0"/>
    <n v="33.666666666666664"/>
    <n v="460.5"/>
    <x v="3"/>
    <x v="6"/>
  </r>
  <r>
    <n v="172889"/>
    <n v="97273"/>
    <x v="2"/>
    <x v="11"/>
    <s v="SEK"/>
    <n v="1456385101"/>
    <n v="1453793101"/>
    <b v="0"/>
    <n v="123"/>
    <b v="0"/>
    <n v="56.263267182990241"/>
    <n v="48698"/>
    <x v="3"/>
    <x v="6"/>
  </r>
  <r>
    <n v="35000"/>
    <n v="28986.16"/>
    <x v="2"/>
    <x v="0"/>
    <s v="USD"/>
    <n v="1466449140"/>
    <n v="1463392828"/>
    <b v="0"/>
    <n v="96"/>
    <b v="0"/>
    <n v="82.817599999999999"/>
    <n v="14541.08"/>
    <x v="3"/>
    <x v="6"/>
  </r>
  <r>
    <n v="10000"/>
    <n v="1486"/>
    <x v="2"/>
    <x v="0"/>
    <s v="USD"/>
    <n v="1417387322"/>
    <n v="1413495722"/>
    <b v="0"/>
    <n v="31"/>
    <b v="0"/>
    <n v="14.860000000000001"/>
    <n v="758.5"/>
    <x v="3"/>
    <x v="6"/>
  </r>
  <r>
    <n v="88888"/>
    <n v="11"/>
    <x v="2"/>
    <x v="0"/>
    <s v="USD"/>
    <n v="1407624222"/>
    <n v="1405032222"/>
    <b v="0"/>
    <n v="4"/>
    <b v="0"/>
    <n v="1.2375123751237513E-2"/>
    <n v="7.5"/>
    <x v="3"/>
    <x v="6"/>
  </r>
  <r>
    <n v="17500"/>
    <n v="3"/>
    <x v="2"/>
    <x v="0"/>
    <s v="USD"/>
    <n v="1475431486"/>
    <n v="1472839486"/>
    <b v="0"/>
    <n v="3"/>
    <b v="0"/>
    <n v="1.7142857142857144E-2"/>
    <n v="3"/>
    <x v="3"/>
    <x v="6"/>
  </r>
  <r>
    <n v="104219"/>
    <n v="30751"/>
    <x v="2"/>
    <x v="3"/>
    <s v="EUR"/>
    <n v="1471985640"/>
    <n v="1469289685"/>
    <b v="0"/>
    <n v="179"/>
    <b v="0"/>
    <n v="29.506136117214709"/>
    <n v="15465"/>
    <x v="3"/>
    <x v="6"/>
  </r>
  <r>
    <n v="10000"/>
    <n v="106"/>
    <x v="2"/>
    <x v="0"/>
    <s v="USD"/>
    <n v="1427507208"/>
    <n v="1424918808"/>
    <b v="0"/>
    <n v="3"/>
    <b v="0"/>
    <n v="1.06"/>
    <n v="54.5"/>
    <x v="3"/>
    <x v="6"/>
  </r>
  <r>
    <n v="30000"/>
    <n v="1888"/>
    <x v="2"/>
    <x v="12"/>
    <s v="EUR"/>
    <n v="1451602800"/>
    <n v="1449011610"/>
    <b v="0"/>
    <n v="23"/>
    <b v="0"/>
    <n v="6.293333333333333"/>
    <n v="955.5"/>
    <x v="3"/>
    <x v="6"/>
  </r>
  <r>
    <n v="20000"/>
    <n v="2550"/>
    <x v="2"/>
    <x v="1"/>
    <s v="GBP"/>
    <n v="1452384000"/>
    <n v="1447698300"/>
    <b v="0"/>
    <n v="23"/>
    <b v="0"/>
    <n v="12.75"/>
    <n v="1286.5"/>
    <x v="3"/>
    <x v="6"/>
  </r>
  <r>
    <n v="50000"/>
    <n v="6610"/>
    <x v="2"/>
    <x v="9"/>
    <s v="EUR"/>
    <n v="1403507050"/>
    <n v="1400051050"/>
    <b v="0"/>
    <n v="41"/>
    <b v="0"/>
    <n v="13.22"/>
    <n v="3325.5"/>
    <x v="3"/>
    <x v="6"/>
  </r>
  <r>
    <n v="5000"/>
    <n v="0"/>
    <x v="2"/>
    <x v="13"/>
    <s v="EUR"/>
    <n v="1475310825"/>
    <n v="1472718825"/>
    <b v="0"/>
    <n v="0"/>
    <b v="0"/>
    <n v="0"/>
    <n v="0"/>
    <x v="3"/>
    <x v="6"/>
  </r>
  <r>
    <n v="10000"/>
    <n v="1677"/>
    <x v="2"/>
    <x v="0"/>
    <s v="USD"/>
    <n v="1475101495"/>
    <n v="1472509495"/>
    <b v="0"/>
    <n v="32"/>
    <b v="0"/>
    <n v="16.77"/>
    <n v="854.5"/>
    <x v="3"/>
    <x v="6"/>
  </r>
  <r>
    <n v="25000"/>
    <n v="26"/>
    <x v="2"/>
    <x v="0"/>
    <s v="USD"/>
    <n v="1409770164"/>
    <n v="1407178164"/>
    <b v="0"/>
    <n v="2"/>
    <b v="0"/>
    <n v="0.104"/>
    <n v="14"/>
    <x v="3"/>
    <x v="6"/>
  </r>
  <r>
    <n v="5000"/>
    <n v="212"/>
    <x v="2"/>
    <x v="1"/>
    <s v="GBP"/>
    <n v="1468349460"/>
    <n v="1466186988"/>
    <b v="0"/>
    <n v="7"/>
    <b v="0"/>
    <n v="4.24"/>
    <n v="109.5"/>
    <x v="3"/>
    <x v="6"/>
  </r>
  <r>
    <n v="100000"/>
    <n v="467"/>
    <x v="2"/>
    <x v="0"/>
    <s v="USD"/>
    <n v="1462655519"/>
    <n v="1457475119"/>
    <b v="0"/>
    <n v="4"/>
    <b v="0"/>
    <n v="0.46699999999999997"/>
    <n v="235.5"/>
    <x v="3"/>
    <x v="6"/>
  </r>
  <r>
    <n v="70000"/>
    <n v="17561"/>
    <x v="2"/>
    <x v="0"/>
    <s v="USD"/>
    <n v="1478926800"/>
    <n v="1476054568"/>
    <b v="0"/>
    <n v="196"/>
    <b v="0"/>
    <n v="25.087142857142858"/>
    <n v="8878.5"/>
    <x v="3"/>
    <x v="6"/>
  </r>
  <r>
    <n v="200000"/>
    <n v="4669"/>
    <x v="2"/>
    <x v="0"/>
    <s v="USD"/>
    <n v="1417388340"/>
    <n v="1412835530"/>
    <b v="0"/>
    <n v="11"/>
    <b v="0"/>
    <n v="2.3345000000000002"/>
    <n v="2340"/>
    <x v="3"/>
    <x v="6"/>
  </r>
  <r>
    <n v="10000"/>
    <n v="726"/>
    <x v="2"/>
    <x v="0"/>
    <s v="USD"/>
    <n v="1417276800"/>
    <n v="1415140480"/>
    <b v="0"/>
    <n v="9"/>
    <b v="0"/>
    <n v="7.26"/>
    <n v="367.5"/>
    <x v="3"/>
    <x v="6"/>
  </r>
  <r>
    <n v="4000"/>
    <n v="65"/>
    <x v="2"/>
    <x v="0"/>
    <s v="USD"/>
    <n v="1406474820"/>
    <n v="1403902060"/>
    <b v="0"/>
    <n v="5"/>
    <b v="0"/>
    <n v="1.625"/>
    <n v="35"/>
    <x v="3"/>
    <x v="6"/>
  </r>
  <r>
    <n v="5000"/>
    <n v="65"/>
    <x v="2"/>
    <x v="0"/>
    <s v="USD"/>
    <n v="1417145297"/>
    <n v="1414549697"/>
    <b v="0"/>
    <n v="8"/>
    <b v="0"/>
    <n v="1.3"/>
    <n v="36.5"/>
    <x v="3"/>
    <x v="6"/>
  </r>
  <r>
    <n v="60000"/>
    <n v="35135"/>
    <x v="2"/>
    <x v="5"/>
    <s v="CAD"/>
    <n v="1447909401"/>
    <n v="1444017801"/>
    <b v="0"/>
    <n v="229"/>
    <b v="0"/>
    <n v="58.558333333333337"/>
    <n v="17682"/>
    <x v="3"/>
    <x v="6"/>
  </r>
  <r>
    <n v="150000"/>
    <n v="11683"/>
    <x v="2"/>
    <x v="5"/>
    <s v="CAD"/>
    <n v="1415865720"/>
    <n v="1413270690"/>
    <b v="0"/>
    <n v="40"/>
    <b v="0"/>
    <n v="7.7886666666666677"/>
    <n v="5861.5"/>
    <x v="3"/>
    <x v="6"/>
  </r>
  <r>
    <n v="894700"/>
    <n v="19824"/>
    <x v="1"/>
    <x v="0"/>
    <s v="USD"/>
    <n v="1489537560"/>
    <n v="1484357160"/>
    <b v="0"/>
    <n v="6"/>
    <b v="0"/>
    <n v="2.2157147647256061"/>
    <n v="9915"/>
    <x v="3"/>
    <x v="6"/>
  </r>
  <r>
    <n v="5000"/>
    <n v="5200"/>
    <x v="1"/>
    <x v="1"/>
    <s v="GBP"/>
    <n v="1485796613"/>
    <n v="1481908613"/>
    <b v="0"/>
    <n v="4"/>
    <b v="0"/>
    <n v="104"/>
    <n v="2602"/>
    <x v="3"/>
    <x v="6"/>
  </r>
  <r>
    <n v="9999"/>
    <n v="2960"/>
    <x v="1"/>
    <x v="0"/>
    <s v="USD"/>
    <n v="1450331940"/>
    <n v="1447777514"/>
    <b v="0"/>
    <n v="22"/>
    <b v="0"/>
    <n v="29.6029602960296"/>
    <n v="1491"/>
    <x v="3"/>
    <x v="6"/>
  </r>
  <r>
    <n v="20000"/>
    <n v="3211"/>
    <x v="1"/>
    <x v="6"/>
    <s v="EUR"/>
    <n v="1489680061"/>
    <n v="1487091661"/>
    <b v="0"/>
    <n v="15"/>
    <b v="0"/>
    <n v="16.055"/>
    <n v="1613"/>
    <x v="3"/>
    <x v="6"/>
  </r>
  <r>
    <n v="25000"/>
    <n v="20552"/>
    <x v="1"/>
    <x v="0"/>
    <s v="USD"/>
    <n v="1455814827"/>
    <n v="1453222827"/>
    <b v="0"/>
    <n v="95"/>
    <b v="0"/>
    <n v="82.207999999999998"/>
    <n v="10323.5"/>
    <x v="3"/>
    <x v="6"/>
  </r>
  <r>
    <n v="200000"/>
    <n v="150102"/>
    <x v="1"/>
    <x v="0"/>
    <s v="USD"/>
    <n v="1446217183"/>
    <n v="1443538783"/>
    <b v="0"/>
    <n v="161"/>
    <b v="0"/>
    <n v="75.051000000000002"/>
    <n v="75131.5"/>
    <x v="3"/>
    <x v="6"/>
  </r>
  <r>
    <n v="4000"/>
    <n v="234"/>
    <x v="1"/>
    <x v="0"/>
    <s v="USD"/>
    <n v="1418368260"/>
    <n v="1417654672"/>
    <b v="0"/>
    <n v="8"/>
    <b v="0"/>
    <n v="5.8500000000000005"/>
    <n v="121"/>
    <x v="3"/>
    <x v="6"/>
  </r>
  <r>
    <n v="30000"/>
    <n v="13296"/>
    <x v="1"/>
    <x v="0"/>
    <s v="USD"/>
    <n v="1481727623"/>
    <n v="1478095223"/>
    <b v="0"/>
    <n v="76"/>
    <b v="0"/>
    <n v="44.32"/>
    <n v="6686"/>
    <x v="3"/>
    <x v="6"/>
  </r>
  <r>
    <n v="93500"/>
    <n v="250"/>
    <x v="1"/>
    <x v="14"/>
    <s v="MXN"/>
    <n v="1482953115"/>
    <n v="1480361115"/>
    <b v="0"/>
    <n v="1"/>
    <b v="0"/>
    <n v="0.26737967914438499"/>
    <n v="125.5"/>
    <x v="3"/>
    <x v="6"/>
  </r>
  <r>
    <n v="50000"/>
    <n v="6565"/>
    <x v="1"/>
    <x v="0"/>
    <s v="USD"/>
    <n v="1466346646"/>
    <n v="1463754646"/>
    <b v="0"/>
    <n v="101"/>
    <b v="0"/>
    <n v="13.13"/>
    <n v="3333"/>
    <x v="3"/>
    <x v="6"/>
  </r>
  <r>
    <n v="115250"/>
    <n v="220"/>
    <x v="1"/>
    <x v="0"/>
    <s v="USD"/>
    <n v="1473044340"/>
    <n v="1468180462"/>
    <b v="0"/>
    <n v="4"/>
    <b v="0"/>
    <n v="0.19088937093275488"/>
    <n v="112"/>
    <x v="3"/>
    <x v="6"/>
  </r>
  <r>
    <n v="20000"/>
    <n v="75"/>
    <x v="1"/>
    <x v="0"/>
    <s v="USD"/>
    <n v="1418938395"/>
    <n v="1415050395"/>
    <b v="0"/>
    <n v="1"/>
    <b v="0"/>
    <n v="0.375"/>
    <n v="38"/>
    <x v="3"/>
    <x v="6"/>
  </r>
  <r>
    <n v="5000"/>
    <n v="1076751.05"/>
    <x v="1"/>
    <x v="0"/>
    <s v="USD"/>
    <n v="1485254052"/>
    <n v="1481366052"/>
    <b v="0"/>
    <n v="775"/>
    <b v="0"/>
    <n v="21535.021000000001"/>
    <n v="538763.02500000002"/>
    <x v="3"/>
    <x v="6"/>
  </r>
  <r>
    <n v="25000"/>
    <n v="8632"/>
    <x v="1"/>
    <x v="0"/>
    <s v="USD"/>
    <n v="1451419200"/>
    <n v="1449000056"/>
    <b v="0"/>
    <n v="90"/>
    <b v="0"/>
    <n v="34.527999999999999"/>
    <n v="4361"/>
    <x v="3"/>
    <x v="6"/>
  </r>
  <r>
    <n v="10000"/>
    <n v="3060"/>
    <x v="1"/>
    <x v="0"/>
    <s v="USD"/>
    <n v="1420070615"/>
    <n v="1415750615"/>
    <b v="0"/>
    <n v="16"/>
    <b v="0"/>
    <n v="30.599999999999998"/>
    <n v="1538"/>
    <x v="3"/>
    <x v="6"/>
  </r>
  <r>
    <n v="9000"/>
    <n v="240"/>
    <x v="1"/>
    <x v="16"/>
    <s v="CHF"/>
    <n v="1448489095"/>
    <n v="1445893495"/>
    <b v="0"/>
    <n v="6"/>
    <b v="0"/>
    <n v="2.666666666666667"/>
    <n v="123"/>
    <x v="3"/>
    <x v="6"/>
  </r>
  <r>
    <n v="100000"/>
    <n v="2842"/>
    <x v="1"/>
    <x v="0"/>
    <s v="USD"/>
    <n v="1459992856"/>
    <n v="1456108456"/>
    <b v="0"/>
    <n v="38"/>
    <b v="0"/>
    <n v="2.8420000000000001"/>
    <n v="1440"/>
    <x v="3"/>
    <x v="6"/>
  </r>
  <r>
    <n v="250000"/>
    <n v="57197"/>
    <x v="1"/>
    <x v="0"/>
    <s v="USD"/>
    <n v="1448125935"/>
    <n v="1444666335"/>
    <b v="0"/>
    <n v="355"/>
    <b v="0"/>
    <n v="22.878799999999998"/>
    <n v="28776"/>
    <x v="3"/>
    <x v="6"/>
  </r>
  <r>
    <n v="20000"/>
    <n v="621"/>
    <x v="1"/>
    <x v="0"/>
    <s v="USD"/>
    <n v="1468496933"/>
    <n v="1465904933"/>
    <b v="0"/>
    <n v="7"/>
    <b v="0"/>
    <n v="3.105"/>
    <n v="314"/>
    <x v="3"/>
    <x v="6"/>
  </r>
  <r>
    <n v="45000"/>
    <n v="21300"/>
    <x v="1"/>
    <x v="0"/>
    <s v="USD"/>
    <n v="1423092149"/>
    <n v="1420500149"/>
    <b v="0"/>
    <n v="400"/>
    <b v="0"/>
    <n v="47.333333333333336"/>
    <n v="10850"/>
    <x v="3"/>
    <x v="6"/>
  </r>
  <r>
    <n v="1550"/>
    <n v="3186"/>
    <x v="0"/>
    <x v="5"/>
    <s v="CAD"/>
    <n v="1433206020"/>
    <n v="1430617209"/>
    <b v="0"/>
    <n v="30"/>
    <b v="1"/>
    <n v="205.54838709677421"/>
    <n v="1608"/>
    <x v="10"/>
    <x v="6"/>
  </r>
  <r>
    <n v="3000"/>
    <n v="10554.11"/>
    <x v="0"/>
    <x v="0"/>
    <s v="USD"/>
    <n v="1445054400"/>
    <n v="1443074571"/>
    <b v="1"/>
    <n v="478"/>
    <b v="1"/>
    <n v="351.80366666666669"/>
    <n v="5516.0550000000003"/>
    <x v="10"/>
    <x v="6"/>
  </r>
  <r>
    <n v="2000"/>
    <n v="2298"/>
    <x v="0"/>
    <x v="0"/>
    <s v="USD"/>
    <n v="1431876677"/>
    <n v="1429284677"/>
    <b v="1"/>
    <n v="74"/>
    <b v="1"/>
    <n v="114.9"/>
    <n v="1186"/>
    <x v="10"/>
    <x v="6"/>
  </r>
  <r>
    <n v="2000"/>
    <n v="4743"/>
    <x v="0"/>
    <x v="1"/>
    <s v="GBP"/>
    <n v="1434837861"/>
    <n v="1432245861"/>
    <b v="0"/>
    <n v="131"/>
    <b v="1"/>
    <n v="237.15"/>
    <n v="2437"/>
    <x v="10"/>
    <x v="6"/>
  </r>
  <r>
    <n v="20000"/>
    <n v="23727.55"/>
    <x v="0"/>
    <x v="11"/>
    <s v="SEK"/>
    <n v="1454248563"/>
    <n v="1451656563"/>
    <b v="1"/>
    <n v="61"/>
    <b v="1"/>
    <n v="118.63774999999998"/>
    <n v="11894.275"/>
    <x v="10"/>
    <x v="6"/>
  </r>
  <r>
    <n v="70000"/>
    <n v="76949.820000000007"/>
    <x v="0"/>
    <x v="0"/>
    <s v="USD"/>
    <n v="1426532437"/>
    <n v="1423944037"/>
    <b v="1"/>
    <n v="1071"/>
    <b v="1"/>
    <n v="109.92831428571431"/>
    <n v="39010.410000000003"/>
    <x v="10"/>
    <x v="6"/>
  </r>
  <r>
    <n v="7000"/>
    <n v="7000.58"/>
    <x v="0"/>
    <x v="1"/>
    <s v="GBP"/>
    <n v="1459414016"/>
    <n v="1456480016"/>
    <b v="1"/>
    <n v="122"/>
    <b v="1"/>
    <n v="100.00828571428571"/>
    <n v="3561.29"/>
    <x v="10"/>
    <x v="6"/>
  </r>
  <r>
    <n v="7501"/>
    <n v="7733"/>
    <x v="0"/>
    <x v="0"/>
    <s v="USD"/>
    <n v="1414025347"/>
    <n v="1411433347"/>
    <b v="1"/>
    <n v="111"/>
    <b v="1"/>
    <n v="103.09292094387415"/>
    <n v="3922"/>
    <x v="10"/>
    <x v="6"/>
  </r>
  <r>
    <n v="10000"/>
    <n v="11727"/>
    <x v="0"/>
    <x v="1"/>
    <s v="GBP"/>
    <n v="1488830400"/>
    <n v="1484924605"/>
    <b v="1"/>
    <n v="255"/>
    <b v="1"/>
    <n v="117.27000000000001"/>
    <n v="5991"/>
    <x v="10"/>
    <x v="6"/>
  </r>
  <r>
    <n v="10000"/>
    <n v="11176"/>
    <x v="0"/>
    <x v="11"/>
    <s v="SEK"/>
    <n v="1428184740"/>
    <n v="1423501507"/>
    <b v="0"/>
    <n v="141"/>
    <b v="1"/>
    <n v="111.75999999999999"/>
    <n v="5658.5"/>
    <x v="10"/>
    <x v="6"/>
  </r>
  <r>
    <n v="2000"/>
    <n v="6842"/>
    <x v="0"/>
    <x v="0"/>
    <s v="USD"/>
    <n v="1473680149"/>
    <n v="1472470549"/>
    <b v="0"/>
    <n v="159"/>
    <b v="1"/>
    <n v="342.09999999999997"/>
    <n v="3500.5"/>
    <x v="10"/>
    <x v="6"/>
  </r>
  <r>
    <n v="10000"/>
    <n v="10740"/>
    <x v="0"/>
    <x v="0"/>
    <s v="USD"/>
    <n v="1450290010"/>
    <n v="1447698010"/>
    <b v="0"/>
    <n v="99"/>
    <b v="1"/>
    <n v="107.4"/>
    <n v="5419.5"/>
    <x v="10"/>
    <x v="6"/>
  </r>
  <r>
    <n v="5400"/>
    <n v="5858.84"/>
    <x v="0"/>
    <x v="0"/>
    <s v="USD"/>
    <n v="1466697625"/>
    <n v="1464105625"/>
    <b v="0"/>
    <n v="96"/>
    <b v="1"/>
    <n v="108.49703703703703"/>
    <n v="2977.42"/>
    <x v="10"/>
    <x v="6"/>
  </r>
  <r>
    <n v="1328"/>
    <n v="1366"/>
    <x v="0"/>
    <x v="1"/>
    <s v="GBP"/>
    <n v="1481564080"/>
    <n v="1479144880"/>
    <b v="0"/>
    <n v="27"/>
    <b v="1"/>
    <n v="102.86144578313252"/>
    <n v="696.5"/>
    <x v="10"/>
    <x v="6"/>
  </r>
  <r>
    <n v="5000"/>
    <n v="6500.09"/>
    <x v="0"/>
    <x v="0"/>
    <s v="USD"/>
    <n v="1470369540"/>
    <n v="1467604804"/>
    <b v="0"/>
    <n v="166"/>
    <b v="1"/>
    <n v="130.0018"/>
    <n v="3333.0450000000001"/>
    <x v="10"/>
    <x v="6"/>
  </r>
  <r>
    <n v="4600"/>
    <n v="4952"/>
    <x v="0"/>
    <x v="0"/>
    <s v="USD"/>
    <n v="1423668220"/>
    <n v="1421076220"/>
    <b v="0"/>
    <n v="76"/>
    <b v="1"/>
    <n v="107.65217391304347"/>
    <n v="2514"/>
    <x v="10"/>
    <x v="6"/>
  </r>
  <r>
    <n v="4500"/>
    <n v="5056.22"/>
    <x v="0"/>
    <x v="0"/>
    <s v="USD"/>
    <n v="1357545600"/>
    <n v="1354790790"/>
    <b v="0"/>
    <n v="211"/>
    <b v="1"/>
    <n v="112.36044444444444"/>
    <n v="2633.61"/>
    <x v="10"/>
    <x v="6"/>
  </r>
  <r>
    <n v="1000"/>
    <n v="1021"/>
    <x v="0"/>
    <x v="0"/>
    <s v="USD"/>
    <n v="1431925200"/>
    <n v="1429991062"/>
    <b v="0"/>
    <n v="21"/>
    <b v="1"/>
    <n v="102.1"/>
    <n v="521"/>
    <x v="10"/>
    <x v="6"/>
  </r>
  <r>
    <n v="1500"/>
    <n v="2180"/>
    <x v="0"/>
    <x v="0"/>
    <s v="USD"/>
    <n v="1458362023"/>
    <n v="1455773623"/>
    <b v="0"/>
    <n v="61"/>
    <b v="1"/>
    <n v="145.33333333333334"/>
    <n v="1120.5"/>
    <x v="10"/>
    <x v="6"/>
  </r>
  <r>
    <n v="500"/>
    <n v="641"/>
    <x v="0"/>
    <x v="0"/>
    <s v="USD"/>
    <n v="1481615940"/>
    <n v="1479436646"/>
    <b v="0"/>
    <n v="30"/>
    <b v="1"/>
    <n v="128.19999999999999"/>
    <n v="335.5"/>
    <x v="10"/>
    <x v="6"/>
  </r>
  <r>
    <n v="85000"/>
    <n v="250"/>
    <x v="1"/>
    <x v="0"/>
    <s v="USD"/>
    <n v="1472317209"/>
    <n v="1469725209"/>
    <b v="0"/>
    <n v="1"/>
    <b v="0"/>
    <n v="0.29411764705882354"/>
    <n v="125.5"/>
    <x v="11"/>
    <x v="6"/>
  </r>
  <r>
    <n v="50"/>
    <n v="0"/>
    <x v="1"/>
    <x v="0"/>
    <s v="USD"/>
    <n v="1406769992"/>
    <n v="1405041992"/>
    <b v="0"/>
    <n v="0"/>
    <b v="0"/>
    <n v="0"/>
    <n v="0"/>
    <x v="11"/>
    <x v="6"/>
  </r>
  <r>
    <n v="650"/>
    <n v="10"/>
    <x v="1"/>
    <x v="0"/>
    <s v="USD"/>
    <n v="1410516000"/>
    <n v="1406824948"/>
    <b v="0"/>
    <n v="1"/>
    <b v="0"/>
    <n v="1.5384615384615385"/>
    <n v="5.5"/>
    <x v="11"/>
    <x v="6"/>
  </r>
  <r>
    <n v="100000"/>
    <n v="8537"/>
    <x v="1"/>
    <x v="0"/>
    <s v="USD"/>
    <n v="1432101855"/>
    <n v="1429509855"/>
    <b v="0"/>
    <n v="292"/>
    <b v="0"/>
    <n v="8.5370000000000008"/>
    <n v="4414.5"/>
    <x v="11"/>
    <x v="6"/>
  </r>
  <r>
    <n v="7000"/>
    <n v="6"/>
    <x v="1"/>
    <x v="0"/>
    <s v="USD"/>
    <n v="1425587220"/>
    <n v="1420668801"/>
    <b v="0"/>
    <n v="2"/>
    <b v="0"/>
    <n v="8.5714285714285715E-2"/>
    <n v="4"/>
    <x v="11"/>
    <x v="6"/>
  </r>
  <r>
    <n v="10000"/>
    <n v="266"/>
    <x v="1"/>
    <x v="0"/>
    <s v="USD"/>
    <n v="1408827550"/>
    <n v="1406235550"/>
    <b v="0"/>
    <n v="8"/>
    <b v="0"/>
    <n v="2.6599999999999997"/>
    <n v="137"/>
    <x v="11"/>
    <x v="6"/>
  </r>
  <r>
    <n v="3000"/>
    <n v="0"/>
    <x v="1"/>
    <x v="12"/>
    <s v="EUR"/>
    <n v="1451161560"/>
    <n v="1447273560"/>
    <b v="0"/>
    <n v="0"/>
    <b v="0"/>
    <n v="0"/>
    <n v="0"/>
    <x v="11"/>
    <x v="6"/>
  </r>
  <r>
    <n v="2000"/>
    <n v="1"/>
    <x v="1"/>
    <x v="0"/>
    <s v="USD"/>
    <n v="1415219915"/>
    <n v="1412624315"/>
    <b v="0"/>
    <n v="1"/>
    <b v="0"/>
    <n v="0.05"/>
    <n v="1"/>
    <x v="11"/>
    <x v="6"/>
  </r>
  <r>
    <n v="15000"/>
    <n v="212"/>
    <x v="1"/>
    <x v="0"/>
    <s v="USD"/>
    <n v="1474766189"/>
    <n v="1471310189"/>
    <b v="0"/>
    <n v="4"/>
    <b v="0"/>
    <n v="1.4133333333333333"/>
    <n v="108"/>
    <x v="11"/>
    <x v="6"/>
  </r>
  <r>
    <n v="12000"/>
    <n v="0"/>
    <x v="1"/>
    <x v="0"/>
    <s v="USD"/>
    <n v="1455272445"/>
    <n v="1452680445"/>
    <b v="0"/>
    <n v="0"/>
    <b v="0"/>
    <n v="0"/>
    <n v="0"/>
    <x v="11"/>
    <x v="6"/>
  </r>
  <r>
    <n v="2500"/>
    <n v="0"/>
    <x v="1"/>
    <x v="0"/>
    <s v="USD"/>
    <n v="1442257677"/>
    <n v="1439665677"/>
    <b v="0"/>
    <n v="0"/>
    <b v="0"/>
    <n v="0"/>
    <n v="0"/>
    <x v="11"/>
    <x v="6"/>
  </r>
  <r>
    <n v="500"/>
    <n v="0"/>
    <x v="1"/>
    <x v="0"/>
    <s v="USD"/>
    <n v="1409098825"/>
    <n v="1406679625"/>
    <b v="0"/>
    <n v="0"/>
    <b v="0"/>
    <n v="0"/>
    <n v="0"/>
    <x v="11"/>
    <x v="6"/>
  </r>
  <r>
    <n v="4336"/>
    <n v="0"/>
    <x v="1"/>
    <x v="0"/>
    <s v="USD"/>
    <n v="1465243740"/>
    <n v="1461438495"/>
    <b v="0"/>
    <n v="0"/>
    <b v="0"/>
    <n v="0"/>
    <n v="0"/>
    <x v="11"/>
    <x v="6"/>
  </r>
  <r>
    <n v="1500"/>
    <n v="15"/>
    <x v="1"/>
    <x v="0"/>
    <s v="USD"/>
    <n v="1488773332"/>
    <n v="1486613332"/>
    <b v="0"/>
    <n v="1"/>
    <b v="0"/>
    <n v="1"/>
    <n v="8"/>
    <x v="11"/>
    <x v="6"/>
  </r>
  <r>
    <n v="2500"/>
    <n v="0"/>
    <x v="1"/>
    <x v="0"/>
    <s v="USD"/>
    <n v="1407708000"/>
    <n v="1405110399"/>
    <b v="0"/>
    <n v="0"/>
    <b v="0"/>
    <n v="0"/>
    <n v="0"/>
    <x v="11"/>
    <x v="6"/>
  </r>
  <r>
    <n v="3500"/>
    <n v="0"/>
    <x v="1"/>
    <x v="0"/>
    <s v="USD"/>
    <n v="1457394545"/>
    <n v="1454802545"/>
    <b v="0"/>
    <n v="0"/>
    <b v="0"/>
    <n v="0"/>
    <n v="0"/>
    <x v="11"/>
    <x v="6"/>
  </r>
  <r>
    <n v="10000"/>
    <n v="0"/>
    <x v="1"/>
    <x v="0"/>
    <s v="USD"/>
    <n v="1429892177"/>
    <n v="1424711777"/>
    <b v="0"/>
    <n v="0"/>
    <b v="0"/>
    <n v="0"/>
    <n v="0"/>
    <x v="11"/>
    <x v="6"/>
  </r>
  <r>
    <n v="10000"/>
    <n v="0"/>
    <x v="1"/>
    <x v="0"/>
    <s v="USD"/>
    <n v="1480888483"/>
    <n v="1478292883"/>
    <b v="0"/>
    <n v="0"/>
    <b v="0"/>
    <n v="0"/>
    <n v="0"/>
    <x v="11"/>
    <x v="6"/>
  </r>
  <r>
    <n v="40000"/>
    <n v="0"/>
    <x v="1"/>
    <x v="0"/>
    <s v="USD"/>
    <n v="1427328000"/>
    <n v="1423777043"/>
    <b v="0"/>
    <n v="0"/>
    <b v="0"/>
    <n v="0"/>
    <n v="0"/>
    <x v="11"/>
    <x v="6"/>
  </r>
  <r>
    <n v="1100"/>
    <n v="0"/>
    <x v="1"/>
    <x v="0"/>
    <s v="USD"/>
    <n v="1426269456"/>
    <n v="1423681056"/>
    <b v="0"/>
    <n v="0"/>
    <b v="0"/>
    <n v="0"/>
    <n v="0"/>
    <x v="11"/>
    <x v="6"/>
  </r>
  <r>
    <n v="5000"/>
    <n v="50"/>
    <x v="1"/>
    <x v="0"/>
    <s v="USD"/>
    <n v="1429134893"/>
    <n v="1426542893"/>
    <b v="0"/>
    <n v="1"/>
    <b v="0"/>
    <n v="1"/>
    <n v="25.5"/>
    <x v="11"/>
    <x v="6"/>
  </r>
  <r>
    <n v="4000"/>
    <n v="0"/>
    <x v="1"/>
    <x v="0"/>
    <s v="USD"/>
    <n v="1462150800"/>
    <n v="1456987108"/>
    <b v="0"/>
    <n v="0"/>
    <b v="0"/>
    <n v="0"/>
    <n v="0"/>
    <x v="11"/>
    <x v="6"/>
  </r>
  <r>
    <n v="199"/>
    <n v="190"/>
    <x v="1"/>
    <x v="0"/>
    <s v="USD"/>
    <n v="1468351341"/>
    <n v="1467746541"/>
    <b v="0"/>
    <n v="4"/>
    <b v="0"/>
    <n v="95.477386934673376"/>
    <n v="97"/>
    <x v="11"/>
    <x v="6"/>
  </r>
  <r>
    <n v="1000"/>
    <n v="0"/>
    <x v="1"/>
    <x v="0"/>
    <s v="USD"/>
    <n v="1472604262"/>
    <n v="1470012262"/>
    <b v="0"/>
    <n v="0"/>
    <b v="0"/>
    <n v="0"/>
    <n v="0"/>
    <x v="11"/>
    <x v="6"/>
  </r>
  <r>
    <n v="90000"/>
    <n v="8077"/>
    <x v="2"/>
    <x v="0"/>
    <s v="USD"/>
    <n v="1373174903"/>
    <n v="1369286903"/>
    <b v="0"/>
    <n v="123"/>
    <b v="0"/>
    <n v="8.974444444444444"/>
    <n v="4100"/>
    <x v="12"/>
    <x v="6"/>
  </r>
  <r>
    <n v="3000"/>
    <n v="81"/>
    <x v="2"/>
    <x v="2"/>
    <s v="AUD"/>
    <n v="1392800922"/>
    <n v="1390381722"/>
    <b v="0"/>
    <n v="5"/>
    <b v="0"/>
    <n v="2.7"/>
    <n v="43"/>
    <x v="12"/>
    <x v="6"/>
  </r>
  <r>
    <n v="150000"/>
    <n v="5051"/>
    <x v="2"/>
    <x v="0"/>
    <s v="USD"/>
    <n v="1375657582"/>
    <n v="1371769582"/>
    <b v="0"/>
    <n v="148"/>
    <b v="0"/>
    <n v="3.3673333333333333"/>
    <n v="2599.5"/>
    <x v="12"/>
    <x v="6"/>
  </r>
  <r>
    <n v="500"/>
    <n v="130"/>
    <x v="2"/>
    <x v="0"/>
    <s v="USD"/>
    <n v="1387657931"/>
    <n v="1385065931"/>
    <b v="0"/>
    <n v="10"/>
    <b v="0"/>
    <n v="26"/>
    <n v="70"/>
    <x v="12"/>
    <x v="6"/>
  </r>
  <r>
    <n v="30000"/>
    <n v="45"/>
    <x v="2"/>
    <x v="0"/>
    <s v="USD"/>
    <n v="1460274864"/>
    <n v="1457686464"/>
    <b v="0"/>
    <n v="4"/>
    <b v="0"/>
    <n v="0.15"/>
    <n v="24.5"/>
    <x v="12"/>
    <x v="6"/>
  </r>
  <r>
    <n v="2200"/>
    <n v="850"/>
    <x v="2"/>
    <x v="0"/>
    <s v="USD"/>
    <n v="1385447459"/>
    <n v="1382679059"/>
    <b v="0"/>
    <n v="21"/>
    <b v="0"/>
    <n v="38.636363636363633"/>
    <n v="435.5"/>
    <x v="12"/>
    <x v="6"/>
  </r>
  <r>
    <n v="10000"/>
    <n v="70"/>
    <x v="2"/>
    <x v="0"/>
    <s v="USD"/>
    <n v="1349050622"/>
    <n v="1347322622"/>
    <b v="0"/>
    <n v="2"/>
    <b v="0"/>
    <n v="0.70000000000000007"/>
    <n v="36"/>
    <x v="12"/>
    <x v="6"/>
  </r>
  <r>
    <n v="100"/>
    <n v="0"/>
    <x v="2"/>
    <x v="10"/>
    <s v="NOK"/>
    <n v="1447787093"/>
    <n v="1445191493"/>
    <b v="0"/>
    <n v="0"/>
    <b v="0"/>
    <n v="0"/>
    <n v="0"/>
    <x v="12"/>
    <x v="6"/>
  </r>
  <r>
    <n v="75000"/>
    <n v="51"/>
    <x v="2"/>
    <x v="0"/>
    <s v="USD"/>
    <n v="1391630297"/>
    <n v="1389038297"/>
    <b v="0"/>
    <n v="4"/>
    <b v="0"/>
    <n v="6.8000000000000005E-2"/>
    <n v="27.5"/>
    <x v="12"/>
    <x v="6"/>
  </r>
  <r>
    <n v="750"/>
    <n v="10"/>
    <x v="2"/>
    <x v="0"/>
    <s v="USD"/>
    <n v="1318806541"/>
    <n v="1316214541"/>
    <b v="0"/>
    <n v="1"/>
    <b v="0"/>
    <n v="1.3333333333333335"/>
    <n v="5.5"/>
    <x v="12"/>
    <x v="6"/>
  </r>
  <r>
    <n v="54000"/>
    <n v="3407"/>
    <x v="2"/>
    <x v="0"/>
    <s v="USD"/>
    <n v="1388808545"/>
    <n v="1386216545"/>
    <b v="0"/>
    <n v="30"/>
    <b v="0"/>
    <n v="6.3092592592592585"/>
    <n v="1718.5"/>
    <x v="12"/>
    <x v="6"/>
  </r>
  <r>
    <n v="1000"/>
    <n v="45"/>
    <x v="2"/>
    <x v="0"/>
    <s v="USD"/>
    <n v="1336340516"/>
    <n v="1333748516"/>
    <b v="0"/>
    <n v="3"/>
    <b v="0"/>
    <n v="4.5"/>
    <n v="24"/>
    <x v="12"/>
    <x v="6"/>
  </r>
  <r>
    <n v="75000"/>
    <n v="47074"/>
    <x v="2"/>
    <x v="0"/>
    <s v="USD"/>
    <n v="1410426250"/>
    <n v="1405674250"/>
    <b v="0"/>
    <n v="975"/>
    <b v="0"/>
    <n v="62.765333333333331"/>
    <n v="24024.5"/>
    <x v="12"/>
    <x v="6"/>
  </r>
  <r>
    <n v="25000"/>
    <n v="7344"/>
    <x v="2"/>
    <x v="0"/>
    <s v="USD"/>
    <n v="1452744011"/>
    <n v="1450152011"/>
    <b v="0"/>
    <n v="167"/>
    <b v="0"/>
    <n v="29.376000000000001"/>
    <n v="3755.5"/>
    <x v="12"/>
    <x v="6"/>
  </r>
  <r>
    <n v="600"/>
    <n v="45"/>
    <x v="2"/>
    <x v="0"/>
    <s v="USD"/>
    <n v="1311309721"/>
    <n v="1307421721"/>
    <b v="0"/>
    <n v="5"/>
    <b v="0"/>
    <n v="7.5"/>
    <n v="25"/>
    <x v="12"/>
    <x v="6"/>
  </r>
  <r>
    <n v="26000"/>
    <n v="678"/>
    <x v="2"/>
    <x v="12"/>
    <s v="EUR"/>
    <n v="1463232936"/>
    <n v="1461072936"/>
    <b v="0"/>
    <n v="18"/>
    <b v="0"/>
    <n v="2.6076923076923078"/>
    <n v="348"/>
    <x v="12"/>
    <x v="6"/>
  </r>
  <r>
    <n v="20000"/>
    <n v="1821"/>
    <x v="2"/>
    <x v="0"/>
    <s v="USD"/>
    <n v="1399778333"/>
    <n v="1397186333"/>
    <b v="0"/>
    <n v="98"/>
    <b v="0"/>
    <n v="9.1050000000000004"/>
    <n v="959.5"/>
    <x v="12"/>
    <x v="6"/>
  </r>
  <r>
    <n v="68000"/>
    <n v="12"/>
    <x v="2"/>
    <x v="0"/>
    <s v="USD"/>
    <n v="1422483292"/>
    <n v="1419891292"/>
    <b v="0"/>
    <n v="4"/>
    <b v="0"/>
    <n v="1.7647058823529412E-2"/>
    <n v="8"/>
    <x v="12"/>
    <x v="6"/>
  </r>
  <r>
    <n v="10000"/>
    <n v="56"/>
    <x v="2"/>
    <x v="0"/>
    <s v="USD"/>
    <n v="1344635088"/>
    <n v="1342043088"/>
    <b v="0"/>
    <n v="3"/>
    <b v="0"/>
    <n v="0.55999999999999994"/>
    <n v="29.5"/>
    <x v="12"/>
    <x v="6"/>
  </r>
  <r>
    <n v="50000"/>
    <n v="410"/>
    <x v="2"/>
    <x v="5"/>
    <s v="CAD"/>
    <n v="1406994583"/>
    <n v="1401810583"/>
    <b v="0"/>
    <n v="1"/>
    <b v="0"/>
    <n v="0.82000000000000006"/>
    <n v="205.5"/>
    <x v="12"/>
    <x v="6"/>
  </r>
  <r>
    <n v="550"/>
    <n v="0"/>
    <x v="2"/>
    <x v="0"/>
    <s v="USD"/>
    <n v="1407534804"/>
    <n v="1404942804"/>
    <b v="0"/>
    <n v="0"/>
    <b v="0"/>
    <n v="0"/>
    <n v="0"/>
    <x v="12"/>
    <x v="6"/>
  </r>
  <r>
    <n v="30000"/>
    <n v="1026"/>
    <x v="2"/>
    <x v="5"/>
    <s v="CAD"/>
    <n v="1457967975"/>
    <n v="1455379575"/>
    <b v="0"/>
    <n v="9"/>
    <b v="0"/>
    <n v="3.42"/>
    <n v="517.5"/>
    <x v="12"/>
    <x v="6"/>
  </r>
  <r>
    <n v="18000"/>
    <n v="15"/>
    <x v="2"/>
    <x v="0"/>
    <s v="USD"/>
    <n v="1408913291"/>
    <n v="1406321291"/>
    <b v="0"/>
    <n v="2"/>
    <b v="0"/>
    <n v="8.3333333333333343E-2"/>
    <n v="8.5"/>
    <x v="12"/>
    <x v="6"/>
  </r>
  <r>
    <n v="1100"/>
    <n v="0"/>
    <x v="2"/>
    <x v="0"/>
    <s v="USD"/>
    <n v="1402852087"/>
    <n v="1400260087"/>
    <b v="0"/>
    <n v="0"/>
    <b v="0"/>
    <n v="0"/>
    <n v="0"/>
    <x v="12"/>
    <x v="6"/>
  </r>
  <r>
    <n v="45000"/>
    <n v="6382.34"/>
    <x v="2"/>
    <x v="0"/>
    <s v="USD"/>
    <n v="1398366667"/>
    <n v="1395774667"/>
    <b v="0"/>
    <n v="147"/>
    <b v="0"/>
    <n v="14.182977777777777"/>
    <n v="3264.67"/>
    <x v="12"/>
    <x v="6"/>
  </r>
  <r>
    <n v="15000"/>
    <n v="1174"/>
    <x v="2"/>
    <x v="6"/>
    <s v="EUR"/>
    <n v="1435293175"/>
    <n v="1432701175"/>
    <b v="0"/>
    <n v="49"/>
    <b v="0"/>
    <n v="7.8266666666666662"/>
    <n v="611.5"/>
    <x v="12"/>
    <x v="6"/>
  </r>
  <r>
    <n v="12999"/>
    <n v="5"/>
    <x v="2"/>
    <x v="2"/>
    <s v="AUD"/>
    <n v="1432873653"/>
    <n v="1430281653"/>
    <b v="0"/>
    <n v="1"/>
    <b v="0"/>
    <n v="3.8464497269020695E-2"/>
    <n v="3"/>
    <x v="12"/>
    <x v="6"/>
  </r>
  <r>
    <n v="200"/>
    <n v="25"/>
    <x v="2"/>
    <x v="1"/>
    <s v="GBP"/>
    <n v="1460313672"/>
    <n v="1457725272"/>
    <b v="0"/>
    <n v="2"/>
    <b v="0"/>
    <n v="12.5"/>
    <n v="13.5"/>
    <x v="12"/>
    <x v="6"/>
  </r>
  <r>
    <n v="2000"/>
    <n v="21"/>
    <x v="2"/>
    <x v="0"/>
    <s v="USD"/>
    <n v="1357432638"/>
    <n v="1354840638"/>
    <b v="0"/>
    <n v="7"/>
    <b v="0"/>
    <n v="1.05"/>
    <n v="14"/>
    <x v="12"/>
    <x v="6"/>
  </r>
  <r>
    <n v="300"/>
    <n v="42.25"/>
    <x v="2"/>
    <x v="5"/>
    <s v="CAD"/>
    <n v="1455232937"/>
    <n v="1453936937"/>
    <b v="0"/>
    <n v="4"/>
    <b v="0"/>
    <n v="14.083333333333334"/>
    <n v="23.125"/>
    <x v="12"/>
    <x v="6"/>
  </r>
  <r>
    <n v="18000"/>
    <n v="3294.01"/>
    <x v="2"/>
    <x v="0"/>
    <s v="USD"/>
    <n v="1318180033"/>
    <n v="1315588033"/>
    <b v="0"/>
    <n v="27"/>
    <b v="0"/>
    <n v="18.300055555555556"/>
    <n v="1660.5050000000001"/>
    <x v="12"/>
    <x v="6"/>
  </r>
  <r>
    <n v="500000"/>
    <n v="25174"/>
    <x v="2"/>
    <x v="0"/>
    <s v="USD"/>
    <n v="1377867220"/>
    <n v="1375275220"/>
    <b v="0"/>
    <n v="94"/>
    <b v="0"/>
    <n v="5.0347999999999997"/>
    <n v="12634"/>
    <x v="12"/>
    <x v="6"/>
  </r>
  <r>
    <n v="12000"/>
    <n v="2152"/>
    <x v="2"/>
    <x v="0"/>
    <s v="USD"/>
    <n v="1412393400"/>
    <n v="1409747154"/>
    <b v="0"/>
    <n v="29"/>
    <b v="0"/>
    <n v="17.933333333333334"/>
    <n v="1090.5"/>
    <x v="12"/>
    <x v="6"/>
  </r>
  <r>
    <n v="100000"/>
    <n v="47"/>
    <x v="2"/>
    <x v="0"/>
    <s v="USD"/>
    <n v="1393786877"/>
    <n v="1390330877"/>
    <b v="0"/>
    <n v="7"/>
    <b v="0"/>
    <n v="4.7E-2"/>
    <n v="27"/>
    <x v="12"/>
    <x v="6"/>
  </r>
  <r>
    <n v="25000"/>
    <n v="1803"/>
    <x v="2"/>
    <x v="0"/>
    <s v="USD"/>
    <n v="1397413095"/>
    <n v="1394821095"/>
    <b v="0"/>
    <n v="22"/>
    <b v="0"/>
    <n v="7.2120000000000006"/>
    <n v="912.5"/>
    <x v="12"/>
    <x v="6"/>
  </r>
  <r>
    <n v="5000"/>
    <n v="25"/>
    <x v="2"/>
    <x v="1"/>
    <s v="GBP"/>
    <n v="1431547468"/>
    <n v="1428955468"/>
    <b v="0"/>
    <n v="1"/>
    <b v="0"/>
    <n v="0.5"/>
    <n v="13"/>
    <x v="12"/>
    <x v="6"/>
  </r>
  <r>
    <n v="4000"/>
    <n v="100"/>
    <x v="2"/>
    <x v="12"/>
    <s v="EUR"/>
    <n v="1455417571"/>
    <n v="1452825571"/>
    <b v="0"/>
    <n v="10"/>
    <b v="0"/>
    <n v="2.5"/>
    <n v="55"/>
    <x v="12"/>
    <x v="6"/>
  </r>
  <r>
    <n v="100000"/>
    <n v="41"/>
    <x v="2"/>
    <x v="0"/>
    <s v="USD"/>
    <n v="1468519920"/>
    <n v="1466188338"/>
    <b v="0"/>
    <n v="6"/>
    <b v="0"/>
    <n v="4.1000000000000002E-2"/>
    <n v="23.5"/>
    <x v="12"/>
    <x v="6"/>
  </r>
  <r>
    <n v="8000"/>
    <n v="425"/>
    <x v="2"/>
    <x v="0"/>
    <s v="USD"/>
    <n v="1386568740"/>
    <n v="1383095125"/>
    <b v="0"/>
    <n v="24"/>
    <b v="0"/>
    <n v="5.3125"/>
    <n v="224.5"/>
    <x v="12"/>
    <x v="6"/>
  </r>
  <r>
    <n v="15000"/>
    <n v="243"/>
    <x v="2"/>
    <x v="0"/>
    <s v="USD"/>
    <n v="1466227190"/>
    <n v="1461043190"/>
    <b v="0"/>
    <n v="15"/>
    <b v="0"/>
    <n v="1.6199999999999999"/>
    <n v="129"/>
    <x v="12"/>
    <x v="6"/>
  </r>
  <r>
    <n v="60000"/>
    <n v="2971"/>
    <x v="2"/>
    <x v="1"/>
    <s v="GBP"/>
    <n v="1402480221"/>
    <n v="1399888221"/>
    <b v="0"/>
    <n v="37"/>
    <b v="0"/>
    <n v="4.9516666666666671"/>
    <n v="1504"/>
    <x v="12"/>
    <x v="6"/>
  </r>
  <r>
    <n v="900000"/>
    <n v="1431"/>
    <x v="2"/>
    <x v="0"/>
    <s v="USD"/>
    <n v="1395627327"/>
    <n v="1393038927"/>
    <b v="0"/>
    <n v="20"/>
    <b v="0"/>
    <n v="0.159"/>
    <n v="725.5"/>
    <x v="12"/>
    <x v="6"/>
  </r>
  <r>
    <n v="400"/>
    <n v="165"/>
    <x v="2"/>
    <x v="0"/>
    <s v="USD"/>
    <n v="1333557975"/>
    <n v="1330969575"/>
    <b v="0"/>
    <n v="7"/>
    <b v="0"/>
    <n v="41.25"/>
    <n v="86"/>
    <x v="12"/>
    <x v="6"/>
  </r>
  <r>
    <n v="10000"/>
    <n v="0"/>
    <x v="2"/>
    <x v="0"/>
    <s v="USD"/>
    <n v="1406148024"/>
    <n v="1403556024"/>
    <b v="0"/>
    <n v="0"/>
    <b v="0"/>
    <n v="0"/>
    <n v="0"/>
    <x v="12"/>
    <x v="6"/>
  </r>
  <r>
    <n v="25000"/>
    <n v="732.5"/>
    <x v="2"/>
    <x v="0"/>
    <s v="USD"/>
    <n v="1334326635"/>
    <n v="1329146235"/>
    <b v="0"/>
    <n v="21"/>
    <b v="0"/>
    <n v="2.93"/>
    <n v="376.75"/>
    <x v="12"/>
    <x v="6"/>
  </r>
  <r>
    <n v="10000"/>
    <n v="45"/>
    <x v="2"/>
    <x v="0"/>
    <s v="USD"/>
    <n v="1479495790"/>
    <n v="1476900190"/>
    <b v="0"/>
    <n v="3"/>
    <b v="0"/>
    <n v="0.44999999999999996"/>
    <n v="24"/>
    <x v="12"/>
    <x v="6"/>
  </r>
  <r>
    <n v="50000"/>
    <n v="255"/>
    <x v="2"/>
    <x v="0"/>
    <s v="USD"/>
    <n v="1354919022"/>
    <n v="1352327022"/>
    <b v="0"/>
    <n v="11"/>
    <b v="0"/>
    <n v="0.51"/>
    <n v="133"/>
    <x v="12"/>
    <x v="6"/>
  </r>
  <r>
    <n v="2500"/>
    <n v="1"/>
    <x v="2"/>
    <x v="0"/>
    <s v="USD"/>
    <n v="1452228790"/>
    <n v="1449636790"/>
    <b v="0"/>
    <n v="1"/>
    <b v="0"/>
    <n v="0.04"/>
    <n v="1"/>
    <x v="12"/>
    <x v="6"/>
  </r>
  <r>
    <n v="88000"/>
    <n v="31272.92"/>
    <x v="2"/>
    <x v="0"/>
    <s v="USD"/>
    <n v="1421656200"/>
    <n v="1416507211"/>
    <b v="0"/>
    <n v="312"/>
    <b v="0"/>
    <n v="35.537409090909087"/>
    <n v="15792.46"/>
    <x v="12"/>
    <x v="6"/>
  </r>
  <r>
    <n v="1000"/>
    <n v="5"/>
    <x v="2"/>
    <x v="1"/>
    <s v="GBP"/>
    <n v="1408058820"/>
    <n v="1405466820"/>
    <b v="0"/>
    <n v="1"/>
    <b v="0"/>
    <n v="0.5"/>
    <n v="3"/>
    <x v="12"/>
    <x v="6"/>
  </r>
  <r>
    <n v="6000"/>
    <n v="10"/>
    <x v="2"/>
    <x v="1"/>
    <s v="GBP"/>
    <n v="1381306687"/>
    <n v="1378714687"/>
    <b v="0"/>
    <n v="3"/>
    <b v="0"/>
    <n v="0.16666666666666669"/>
    <n v="6.5"/>
    <x v="12"/>
    <x v="6"/>
  </r>
  <r>
    <n v="40000"/>
    <n v="53"/>
    <x v="2"/>
    <x v="0"/>
    <s v="USD"/>
    <n v="1459352495"/>
    <n v="1456764095"/>
    <b v="0"/>
    <n v="4"/>
    <b v="0"/>
    <n v="0.13250000000000001"/>
    <n v="28.5"/>
    <x v="12"/>
    <x v="6"/>
  </r>
  <r>
    <n v="500000"/>
    <n v="178.52"/>
    <x v="2"/>
    <x v="0"/>
    <s v="USD"/>
    <n v="1339273208"/>
    <n v="1334089208"/>
    <b v="0"/>
    <n v="10"/>
    <b v="0"/>
    <n v="3.5704000000000007E-2"/>
    <n v="94.26"/>
    <x v="12"/>
    <x v="6"/>
  </r>
  <r>
    <n v="1000"/>
    <n v="83"/>
    <x v="2"/>
    <x v="12"/>
    <s v="EUR"/>
    <n v="1451053313"/>
    <n v="1448461313"/>
    <b v="0"/>
    <n v="8"/>
    <b v="0"/>
    <n v="8.3000000000000007"/>
    <n v="45.5"/>
    <x v="12"/>
    <x v="6"/>
  </r>
  <r>
    <n v="4500"/>
    <n v="109"/>
    <x v="2"/>
    <x v="2"/>
    <s v="AUD"/>
    <n v="1396666779"/>
    <n v="1394078379"/>
    <b v="0"/>
    <n v="3"/>
    <b v="0"/>
    <n v="2.4222222222222221"/>
    <n v="56"/>
    <x v="12"/>
    <x v="6"/>
  </r>
  <r>
    <n v="2100"/>
    <n v="5"/>
    <x v="2"/>
    <x v="0"/>
    <s v="USD"/>
    <n v="1396810864"/>
    <n v="1395687664"/>
    <b v="0"/>
    <n v="1"/>
    <b v="0"/>
    <n v="0.23809523809523811"/>
    <n v="3"/>
    <x v="12"/>
    <x v="6"/>
  </r>
  <r>
    <n v="25000"/>
    <n v="0"/>
    <x v="2"/>
    <x v="0"/>
    <s v="USD"/>
    <n v="1319835400"/>
    <n v="1315947400"/>
    <b v="0"/>
    <n v="0"/>
    <b v="0"/>
    <n v="0"/>
    <n v="0"/>
    <x v="12"/>
    <x v="6"/>
  </r>
  <r>
    <n v="250000"/>
    <n v="29"/>
    <x v="2"/>
    <x v="0"/>
    <s v="USD"/>
    <n v="1457904316"/>
    <n v="1455315916"/>
    <b v="0"/>
    <n v="5"/>
    <b v="0"/>
    <n v="1.1599999999999999E-2"/>
    <n v="17"/>
    <x v="12"/>
    <x v="6"/>
  </r>
  <r>
    <n v="3200"/>
    <n v="0"/>
    <x v="2"/>
    <x v="1"/>
    <s v="GBP"/>
    <n v="1369932825"/>
    <n v="1368723225"/>
    <b v="0"/>
    <n v="0"/>
    <b v="0"/>
    <n v="0"/>
    <n v="0"/>
    <x v="12"/>
    <x v="6"/>
  </r>
  <r>
    <n v="5000"/>
    <n v="11"/>
    <x v="2"/>
    <x v="0"/>
    <s v="USD"/>
    <n v="1397910848"/>
    <n v="1395318848"/>
    <b v="0"/>
    <n v="3"/>
    <b v="0"/>
    <n v="0.22"/>
    <n v="7"/>
    <x v="12"/>
    <x v="6"/>
  </r>
  <r>
    <n v="90000"/>
    <n v="425"/>
    <x v="2"/>
    <x v="0"/>
    <s v="USD"/>
    <n v="1430409651"/>
    <n v="1427817651"/>
    <b v="0"/>
    <n v="7"/>
    <b v="0"/>
    <n v="0.47222222222222221"/>
    <n v="216"/>
    <x v="13"/>
    <x v="6"/>
  </r>
  <r>
    <n v="3000"/>
    <n v="0"/>
    <x v="2"/>
    <x v="1"/>
    <s v="GBP"/>
    <n v="1443193130"/>
    <n v="1438009130"/>
    <b v="0"/>
    <n v="0"/>
    <b v="0"/>
    <n v="0"/>
    <n v="0"/>
    <x v="13"/>
    <x v="6"/>
  </r>
  <r>
    <n v="2000"/>
    <n v="10"/>
    <x v="2"/>
    <x v="0"/>
    <s v="USD"/>
    <n v="1468482694"/>
    <n v="1465890694"/>
    <b v="0"/>
    <n v="2"/>
    <b v="0"/>
    <n v="0.5"/>
    <n v="6"/>
    <x v="13"/>
    <x v="6"/>
  </r>
  <r>
    <n v="35000"/>
    <n v="585"/>
    <x v="2"/>
    <x v="0"/>
    <s v="USD"/>
    <n v="1416000600"/>
    <n v="1413318600"/>
    <b v="0"/>
    <n v="23"/>
    <b v="0"/>
    <n v="1.6714285714285713"/>
    <n v="304"/>
    <x v="13"/>
    <x v="6"/>
  </r>
  <r>
    <n v="1000"/>
    <n v="1"/>
    <x v="2"/>
    <x v="1"/>
    <s v="GBP"/>
    <n v="1407425717"/>
    <n v="1404833717"/>
    <b v="0"/>
    <n v="1"/>
    <b v="0"/>
    <n v="0.1"/>
    <n v="1"/>
    <x v="13"/>
    <x v="6"/>
  </r>
  <r>
    <n v="20000"/>
    <n v="21"/>
    <x v="2"/>
    <x v="0"/>
    <s v="USD"/>
    <n v="1465107693"/>
    <n v="1462515693"/>
    <b v="0"/>
    <n v="2"/>
    <b v="0"/>
    <n v="0.105"/>
    <n v="11.5"/>
    <x v="13"/>
    <x v="6"/>
  </r>
  <r>
    <n v="5000"/>
    <n v="11"/>
    <x v="2"/>
    <x v="0"/>
    <s v="USD"/>
    <n v="1416963300"/>
    <n v="1411775700"/>
    <b v="0"/>
    <n v="3"/>
    <b v="0"/>
    <n v="0.22"/>
    <n v="7"/>
    <x v="13"/>
    <x v="6"/>
  </r>
  <r>
    <n v="40000"/>
    <n v="0"/>
    <x v="2"/>
    <x v="2"/>
    <s v="AUD"/>
    <n v="1450993668"/>
    <n v="1448401668"/>
    <b v="0"/>
    <n v="0"/>
    <b v="0"/>
    <n v="0"/>
    <n v="0"/>
    <x v="13"/>
    <x v="6"/>
  </r>
  <r>
    <n v="10000"/>
    <n v="1438"/>
    <x v="2"/>
    <x v="5"/>
    <s v="CAD"/>
    <n v="1483238771"/>
    <n v="1480646771"/>
    <b v="0"/>
    <n v="13"/>
    <b v="0"/>
    <n v="14.38"/>
    <n v="725.5"/>
    <x v="13"/>
    <x v="6"/>
  </r>
  <r>
    <n v="3000"/>
    <n v="20"/>
    <x v="2"/>
    <x v="1"/>
    <s v="GBP"/>
    <n v="1406799981"/>
    <n v="1404207981"/>
    <b v="0"/>
    <n v="1"/>
    <b v="0"/>
    <n v="0.66666666666666674"/>
    <n v="10.5"/>
    <x v="13"/>
    <x v="6"/>
  </r>
  <r>
    <n v="25000"/>
    <n v="1"/>
    <x v="2"/>
    <x v="2"/>
    <s v="AUD"/>
    <n v="1417235580"/>
    <n v="1416034228"/>
    <b v="0"/>
    <n v="1"/>
    <b v="0"/>
    <n v="4.0000000000000001E-3"/>
    <n v="1"/>
    <x v="13"/>
    <x v="6"/>
  </r>
  <r>
    <n v="1000"/>
    <n v="50"/>
    <x v="2"/>
    <x v="12"/>
    <s v="EUR"/>
    <n v="1470527094"/>
    <n v="1467935094"/>
    <b v="0"/>
    <n v="1"/>
    <b v="0"/>
    <n v="5"/>
    <n v="25.5"/>
    <x v="13"/>
    <x v="6"/>
  </r>
  <r>
    <n v="4190"/>
    <n v="270"/>
    <x v="2"/>
    <x v="6"/>
    <s v="EUR"/>
    <n v="1450541229"/>
    <n v="1447949229"/>
    <b v="0"/>
    <n v="6"/>
    <b v="0"/>
    <n v="6.4439140811455857"/>
    <n v="138"/>
    <x v="13"/>
    <x v="6"/>
  </r>
  <r>
    <n v="25000"/>
    <n v="9875"/>
    <x v="2"/>
    <x v="0"/>
    <s v="USD"/>
    <n v="1461440421"/>
    <n v="1458848421"/>
    <b v="0"/>
    <n v="39"/>
    <b v="0"/>
    <n v="39.5"/>
    <n v="4957"/>
    <x v="13"/>
    <x v="6"/>
  </r>
  <r>
    <n v="35000"/>
    <n v="125"/>
    <x v="2"/>
    <x v="0"/>
    <s v="USD"/>
    <n v="1485035131"/>
    <n v="1483307131"/>
    <b v="0"/>
    <n v="4"/>
    <b v="0"/>
    <n v="0.35714285714285715"/>
    <n v="64.5"/>
    <x v="13"/>
    <x v="6"/>
  </r>
  <r>
    <n v="8000"/>
    <n v="5"/>
    <x v="2"/>
    <x v="0"/>
    <s v="USD"/>
    <n v="1420100426"/>
    <n v="1417508426"/>
    <b v="0"/>
    <n v="1"/>
    <b v="0"/>
    <n v="6.25E-2"/>
    <n v="3"/>
    <x v="13"/>
    <x v="6"/>
  </r>
  <r>
    <n v="5000"/>
    <n v="0"/>
    <x v="2"/>
    <x v="1"/>
    <s v="GBP"/>
    <n v="1438859121"/>
    <n v="1436267121"/>
    <b v="0"/>
    <n v="0"/>
    <b v="0"/>
    <n v="0"/>
    <n v="0"/>
    <x v="13"/>
    <x v="6"/>
  </r>
  <r>
    <n v="500"/>
    <n v="0"/>
    <x v="2"/>
    <x v="12"/>
    <s v="EUR"/>
    <n v="1436460450"/>
    <n v="1433868450"/>
    <b v="0"/>
    <n v="0"/>
    <b v="0"/>
    <n v="0"/>
    <n v="0"/>
    <x v="13"/>
    <x v="6"/>
  </r>
  <r>
    <n v="4000"/>
    <n v="0"/>
    <x v="2"/>
    <x v="0"/>
    <s v="USD"/>
    <n v="1424131727"/>
    <n v="1421539727"/>
    <b v="0"/>
    <n v="0"/>
    <b v="0"/>
    <n v="0"/>
    <n v="0"/>
    <x v="13"/>
    <x v="6"/>
  </r>
  <r>
    <n v="45000"/>
    <n v="186"/>
    <x v="2"/>
    <x v="0"/>
    <s v="USD"/>
    <n v="1450327126"/>
    <n v="1447735126"/>
    <b v="0"/>
    <n v="8"/>
    <b v="0"/>
    <n v="0.41333333333333333"/>
    <n v="97"/>
    <x v="13"/>
    <x v="6"/>
  </r>
  <r>
    <n v="9300"/>
    <n v="0"/>
    <x v="2"/>
    <x v="0"/>
    <s v="USD"/>
    <n v="1430281320"/>
    <n v="1427689320"/>
    <b v="0"/>
    <n v="0"/>
    <b v="0"/>
    <n v="0"/>
    <n v="0"/>
    <x v="14"/>
    <x v="6"/>
  </r>
  <r>
    <n v="80000"/>
    <n v="100"/>
    <x v="2"/>
    <x v="0"/>
    <s v="USD"/>
    <n v="1412272592"/>
    <n v="1407088592"/>
    <b v="0"/>
    <n v="1"/>
    <b v="0"/>
    <n v="0.125"/>
    <n v="50.5"/>
    <x v="14"/>
    <x v="6"/>
  </r>
  <r>
    <n v="6000"/>
    <n v="530"/>
    <x v="2"/>
    <x v="0"/>
    <s v="USD"/>
    <n v="1399071173"/>
    <n v="1395787973"/>
    <b v="0"/>
    <n v="12"/>
    <b v="0"/>
    <n v="8.8333333333333339"/>
    <n v="271"/>
    <x v="14"/>
    <x v="6"/>
  </r>
  <r>
    <n v="25000"/>
    <n v="0"/>
    <x v="2"/>
    <x v="5"/>
    <s v="CAD"/>
    <n v="1413760783"/>
    <n v="1408576783"/>
    <b v="0"/>
    <n v="0"/>
    <b v="0"/>
    <n v="0"/>
    <n v="0"/>
    <x v="14"/>
    <x v="6"/>
  </r>
  <r>
    <n v="15000"/>
    <n v="73"/>
    <x v="2"/>
    <x v="0"/>
    <s v="USD"/>
    <n v="1480568781"/>
    <n v="1477973181"/>
    <b v="0"/>
    <n v="3"/>
    <b v="0"/>
    <n v="0.48666666666666669"/>
    <n v="38"/>
    <x v="14"/>
    <x v="6"/>
  </r>
  <r>
    <n v="50000"/>
    <n v="75"/>
    <x v="2"/>
    <x v="0"/>
    <s v="USD"/>
    <n v="1466096566"/>
    <n v="1463504566"/>
    <b v="0"/>
    <n v="2"/>
    <b v="0"/>
    <n v="0.15"/>
    <n v="38.5"/>
    <x v="14"/>
    <x v="6"/>
  </r>
  <r>
    <n v="2500"/>
    <n v="252"/>
    <x v="2"/>
    <x v="0"/>
    <s v="USD"/>
    <n v="1452293675"/>
    <n v="1447109675"/>
    <b v="0"/>
    <n v="6"/>
    <b v="0"/>
    <n v="10.08"/>
    <n v="129"/>
    <x v="14"/>
    <x v="6"/>
  </r>
  <r>
    <n v="25000"/>
    <n v="0"/>
    <x v="2"/>
    <x v="0"/>
    <s v="USD"/>
    <n v="1441592863"/>
    <n v="1439000863"/>
    <b v="0"/>
    <n v="0"/>
    <b v="0"/>
    <n v="0"/>
    <n v="0"/>
    <x v="14"/>
    <x v="6"/>
  </r>
  <r>
    <n v="16000"/>
    <n v="911"/>
    <x v="2"/>
    <x v="0"/>
    <s v="USD"/>
    <n v="1431709312"/>
    <n v="1429117312"/>
    <b v="0"/>
    <n v="15"/>
    <b v="0"/>
    <n v="5.6937500000000005"/>
    <n v="463"/>
    <x v="14"/>
    <x v="6"/>
  </r>
  <r>
    <n v="8000"/>
    <n v="50"/>
    <x v="2"/>
    <x v="0"/>
    <s v="USD"/>
    <n v="1434647305"/>
    <n v="1432055305"/>
    <b v="0"/>
    <n v="1"/>
    <b v="0"/>
    <n v="0.625"/>
    <n v="25.5"/>
    <x v="14"/>
    <x v="6"/>
  </r>
  <r>
    <n v="5000"/>
    <n v="325"/>
    <x v="2"/>
    <x v="0"/>
    <s v="USD"/>
    <n v="1441507006"/>
    <n v="1438915006"/>
    <b v="0"/>
    <n v="3"/>
    <b v="0"/>
    <n v="6.5"/>
    <n v="164"/>
    <x v="14"/>
    <x v="6"/>
  </r>
  <r>
    <n v="25000"/>
    <n v="188"/>
    <x v="2"/>
    <x v="0"/>
    <s v="USD"/>
    <n v="1408040408"/>
    <n v="1405448408"/>
    <b v="0"/>
    <n v="8"/>
    <b v="0"/>
    <n v="0.752"/>
    <n v="98"/>
    <x v="14"/>
    <x v="6"/>
  </r>
  <r>
    <n v="6500"/>
    <n v="0"/>
    <x v="2"/>
    <x v="0"/>
    <s v="USD"/>
    <n v="1424742162"/>
    <n v="1422150162"/>
    <b v="0"/>
    <n v="0"/>
    <b v="0"/>
    <n v="0"/>
    <n v="0"/>
    <x v="14"/>
    <x v="6"/>
  </r>
  <r>
    <n v="10000"/>
    <n v="151"/>
    <x v="2"/>
    <x v="0"/>
    <s v="USD"/>
    <n v="1417795480"/>
    <n v="1412607880"/>
    <b v="0"/>
    <n v="3"/>
    <b v="0"/>
    <n v="1.51"/>
    <n v="77"/>
    <x v="14"/>
    <x v="6"/>
  </r>
  <r>
    <n v="7500"/>
    <n v="35"/>
    <x v="2"/>
    <x v="0"/>
    <s v="USD"/>
    <n v="1418091128"/>
    <n v="1415499128"/>
    <b v="0"/>
    <n v="3"/>
    <b v="0"/>
    <n v="0.46666666666666673"/>
    <n v="19"/>
    <x v="14"/>
    <x v="6"/>
  </r>
  <r>
    <n v="6750"/>
    <n v="0"/>
    <x v="2"/>
    <x v="0"/>
    <s v="USD"/>
    <n v="1435679100"/>
    <n v="1433006765"/>
    <b v="0"/>
    <n v="0"/>
    <b v="0"/>
    <n v="0"/>
    <n v="0"/>
    <x v="14"/>
    <x v="6"/>
  </r>
  <r>
    <n v="30000"/>
    <n v="1155"/>
    <x v="2"/>
    <x v="0"/>
    <s v="USD"/>
    <n v="1427510586"/>
    <n v="1424922186"/>
    <b v="0"/>
    <n v="19"/>
    <b v="0"/>
    <n v="3.85"/>
    <n v="587"/>
    <x v="14"/>
    <x v="6"/>
  </r>
  <r>
    <n v="18000"/>
    <n v="0"/>
    <x v="2"/>
    <x v="0"/>
    <s v="USD"/>
    <n v="1432047989"/>
    <n v="1430233589"/>
    <b v="0"/>
    <n v="0"/>
    <b v="0"/>
    <n v="0"/>
    <n v="0"/>
    <x v="14"/>
    <x v="6"/>
  </r>
  <r>
    <n v="60000"/>
    <n v="35"/>
    <x v="2"/>
    <x v="0"/>
    <s v="USD"/>
    <n v="1411662264"/>
    <n v="1408983864"/>
    <b v="0"/>
    <n v="2"/>
    <b v="0"/>
    <n v="5.8333333333333341E-2"/>
    <n v="18.5"/>
    <x v="14"/>
    <x v="6"/>
  </r>
  <r>
    <n v="5200"/>
    <n v="0"/>
    <x v="2"/>
    <x v="0"/>
    <s v="USD"/>
    <n v="1407604920"/>
    <n v="1405012920"/>
    <b v="0"/>
    <n v="0"/>
    <b v="0"/>
    <n v="0"/>
    <n v="0"/>
    <x v="14"/>
    <x v="6"/>
  </r>
  <r>
    <n v="10000"/>
    <n v="0"/>
    <x v="2"/>
    <x v="0"/>
    <s v="USD"/>
    <n v="1466270582"/>
    <n v="1463678582"/>
    <b v="0"/>
    <n v="0"/>
    <b v="0"/>
    <n v="0"/>
    <n v="0"/>
    <x v="14"/>
    <x v="6"/>
  </r>
  <r>
    <n v="10000"/>
    <n v="2070.5"/>
    <x v="2"/>
    <x v="0"/>
    <s v="USD"/>
    <n v="1404623330"/>
    <n v="1401685730"/>
    <b v="0"/>
    <n v="25"/>
    <b v="0"/>
    <n v="20.705000000000002"/>
    <n v="1047.75"/>
    <x v="14"/>
    <x v="6"/>
  </r>
  <r>
    <n v="15000"/>
    <n v="2871"/>
    <x v="2"/>
    <x v="0"/>
    <s v="USD"/>
    <n v="1435291200"/>
    <n v="1432640342"/>
    <b v="0"/>
    <n v="8"/>
    <b v="0"/>
    <n v="19.139999999999997"/>
    <n v="1439.5"/>
    <x v="14"/>
    <x v="6"/>
  </r>
  <r>
    <n v="60000"/>
    <n v="979"/>
    <x v="2"/>
    <x v="0"/>
    <s v="USD"/>
    <n v="1410543495"/>
    <n v="1407865095"/>
    <b v="0"/>
    <n v="16"/>
    <b v="0"/>
    <n v="1.6316666666666666"/>
    <n v="497.5"/>
    <x v="14"/>
    <x v="6"/>
  </r>
  <r>
    <n v="18000"/>
    <n v="1020"/>
    <x v="2"/>
    <x v="0"/>
    <s v="USD"/>
    <n v="1474507065"/>
    <n v="1471915065"/>
    <b v="0"/>
    <n v="3"/>
    <b v="0"/>
    <n v="5.6666666666666661"/>
    <n v="511.5"/>
    <x v="14"/>
    <x v="6"/>
  </r>
  <r>
    <n v="10000"/>
    <n v="17"/>
    <x v="2"/>
    <x v="0"/>
    <s v="USD"/>
    <n v="1424593763"/>
    <n v="1422001763"/>
    <b v="0"/>
    <n v="3"/>
    <b v="0"/>
    <n v="0.16999999999999998"/>
    <n v="10"/>
    <x v="14"/>
    <x v="6"/>
  </r>
  <r>
    <n v="25000"/>
    <n v="100"/>
    <x v="2"/>
    <x v="1"/>
    <s v="GBP"/>
    <n v="1433021171"/>
    <n v="1430429171"/>
    <b v="0"/>
    <n v="2"/>
    <b v="0"/>
    <n v="0.4"/>
    <n v="51"/>
    <x v="14"/>
    <x v="6"/>
  </r>
  <r>
    <n v="25000"/>
    <n v="25"/>
    <x v="2"/>
    <x v="0"/>
    <s v="USD"/>
    <n v="1415909927"/>
    <n v="1414351127"/>
    <b v="0"/>
    <n v="1"/>
    <b v="0"/>
    <n v="0.1"/>
    <n v="13"/>
    <x v="14"/>
    <x v="6"/>
  </r>
  <r>
    <n v="9000"/>
    <n v="0"/>
    <x v="2"/>
    <x v="0"/>
    <s v="USD"/>
    <n v="1408551752"/>
    <n v="1405959752"/>
    <b v="0"/>
    <n v="0"/>
    <b v="0"/>
    <n v="0"/>
    <n v="0"/>
    <x v="14"/>
    <x v="6"/>
  </r>
  <r>
    <n v="125000"/>
    <n v="30"/>
    <x v="2"/>
    <x v="0"/>
    <s v="USD"/>
    <n v="1438576057"/>
    <n v="1435552057"/>
    <b v="0"/>
    <n v="1"/>
    <b v="0"/>
    <n v="2.4E-2"/>
    <n v="15.5"/>
    <x v="14"/>
    <x v="6"/>
  </r>
  <r>
    <n v="15000"/>
    <n v="886"/>
    <x v="2"/>
    <x v="0"/>
    <s v="USD"/>
    <n v="1462738327"/>
    <n v="1460146327"/>
    <b v="0"/>
    <n v="19"/>
    <b v="0"/>
    <n v="5.9066666666666672"/>
    <n v="452.5"/>
    <x v="14"/>
    <x v="6"/>
  </r>
  <r>
    <n v="20000"/>
    <n v="585"/>
    <x v="2"/>
    <x v="0"/>
    <s v="USD"/>
    <n v="1436981339"/>
    <n v="1434389339"/>
    <b v="0"/>
    <n v="9"/>
    <b v="0"/>
    <n v="2.9250000000000003"/>
    <n v="297"/>
    <x v="14"/>
    <x v="6"/>
  </r>
  <r>
    <n v="175000"/>
    <n v="10"/>
    <x v="2"/>
    <x v="2"/>
    <s v="AUD"/>
    <n v="1488805200"/>
    <n v="1484094498"/>
    <b v="0"/>
    <n v="1"/>
    <b v="0"/>
    <n v="5.7142857142857143E-3"/>
    <n v="5.5"/>
    <x v="14"/>
    <x v="6"/>
  </r>
  <r>
    <n v="6000"/>
    <n v="0"/>
    <x v="2"/>
    <x v="1"/>
    <s v="GBP"/>
    <n v="1413388296"/>
    <n v="1410796296"/>
    <b v="0"/>
    <n v="0"/>
    <b v="0"/>
    <n v="0"/>
    <n v="0"/>
    <x v="14"/>
    <x v="6"/>
  </r>
  <r>
    <n v="75000"/>
    <n v="5"/>
    <x v="2"/>
    <x v="0"/>
    <s v="USD"/>
    <n v="1408225452"/>
    <n v="1405633452"/>
    <b v="0"/>
    <n v="1"/>
    <b v="0"/>
    <n v="6.6666666666666671E-3"/>
    <n v="3"/>
    <x v="14"/>
    <x v="6"/>
  </r>
  <r>
    <n v="60000"/>
    <n v="3200"/>
    <x v="2"/>
    <x v="5"/>
    <s v="CAD"/>
    <n v="1446052627"/>
    <n v="1443460627"/>
    <b v="0"/>
    <n v="5"/>
    <b v="0"/>
    <n v="5.3333333333333339"/>
    <n v="1602.5"/>
    <x v="14"/>
    <x v="6"/>
  </r>
  <r>
    <n v="50000"/>
    <n v="5875"/>
    <x v="2"/>
    <x v="0"/>
    <s v="USD"/>
    <n v="1403983314"/>
    <n v="1400786514"/>
    <b v="0"/>
    <n v="85"/>
    <b v="0"/>
    <n v="11.75"/>
    <n v="2980"/>
    <x v="14"/>
    <x v="6"/>
  </r>
  <r>
    <n v="50000"/>
    <n v="4"/>
    <x v="2"/>
    <x v="0"/>
    <s v="USD"/>
    <n v="1425197321"/>
    <n v="1422605321"/>
    <b v="0"/>
    <n v="3"/>
    <b v="0"/>
    <n v="8.0000000000000002E-3"/>
    <n v="3.5"/>
    <x v="14"/>
    <x v="6"/>
  </r>
  <r>
    <n v="1000"/>
    <n v="42"/>
    <x v="2"/>
    <x v="0"/>
    <s v="USD"/>
    <n v="1484239320"/>
    <n v="1482609088"/>
    <b v="0"/>
    <n v="4"/>
    <b v="0"/>
    <n v="4.2"/>
    <n v="23"/>
    <x v="14"/>
    <x v="6"/>
  </r>
  <r>
    <n v="2500"/>
    <n v="100"/>
    <x v="2"/>
    <x v="0"/>
    <s v="USD"/>
    <n v="1478059140"/>
    <n v="1476391223"/>
    <b v="0"/>
    <n v="3"/>
    <b v="0"/>
    <n v="4"/>
    <n v="51.5"/>
    <x v="14"/>
    <x v="6"/>
  </r>
  <r>
    <n v="22000"/>
    <n v="23086"/>
    <x v="0"/>
    <x v="1"/>
    <s v="GBP"/>
    <n v="1486391011"/>
    <n v="1483712611"/>
    <b v="0"/>
    <n v="375"/>
    <b v="1"/>
    <n v="104.93636363636362"/>
    <n v="11730.5"/>
    <x v="15"/>
    <x v="6"/>
  </r>
  <r>
    <n v="12500"/>
    <n v="13180"/>
    <x v="0"/>
    <x v="0"/>
    <s v="USD"/>
    <n v="1433736000"/>
    <n v="1430945149"/>
    <b v="0"/>
    <n v="111"/>
    <b v="1"/>
    <n v="105.44"/>
    <n v="6645.5"/>
    <x v="15"/>
    <x v="6"/>
  </r>
  <r>
    <n v="7500"/>
    <n v="8005"/>
    <x v="0"/>
    <x v="1"/>
    <s v="GBP"/>
    <n v="1433198520"/>
    <n v="1430340195"/>
    <b v="0"/>
    <n v="123"/>
    <b v="1"/>
    <n v="106.73333333333332"/>
    <n v="4064"/>
    <x v="15"/>
    <x v="6"/>
  </r>
  <r>
    <n v="8750"/>
    <n v="9111"/>
    <x v="0"/>
    <x v="0"/>
    <s v="USD"/>
    <n v="1431885600"/>
    <n v="1429133323"/>
    <b v="0"/>
    <n v="70"/>
    <b v="1"/>
    <n v="104.12571428571428"/>
    <n v="4590.5"/>
    <x v="15"/>
    <x v="6"/>
  </r>
  <r>
    <n v="2000"/>
    <n v="3211"/>
    <x v="0"/>
    <x v="5"/>
    <s v="CAD"/>
    <n v="1482943740"/>
    <n v="1481129340"/>
    <b v="0"/>
    <n v="85"/>
    <b v="1"/>
    <n v="160.54999999999998"/>
    <n v="1648"/>
    <x v="15"/>
    <x v="6"/>
  </r>
  <r>
    <n v="9000"/>
    <n v="9700"/>
    <x v="0"/>
    <x v="0"/>
    <s v="USD"/>
    <n v="1467242995"/>
    <n v="1465428595"/>
    <b v="0"/>
    <n v="86"/>
    <b v="1"/>
    <n v="107.77777777777777"/>
    <n v="4893"/>
    <x v="15"/>
    <x v="6"/>
  </r>
  <r>
    <n v="500"/>
    <n v="675"/>
    <x v="0"/>
    <x v="0"/>
    <s v="USD"/>
    <n v="1409500725"/>
    <n v="1406908725"/>
    <b v="0"/>
    <n v="13"/>
    <b v="1"/>
    <n v="135"/>
    <n v="344"/>
    <x v="15"/>
    <x v="6"/>
  </r>
  <r>
    <n v="2700"/>
    <n v="2945"/>
    <x v="0"/>
    <x v="0"/>
    <s v="USD"/>
    <n v="1458480560"/>
    <n v="1455892160"/>
    <b v="0"/>
    <n v="33"/>
    <b v="1"/>
    <n v="109.07407407407408"/>
    <n v="1489"/>
    <x v="15"/>
    <x v="6"/>
  </r>
  <r>
    <n v="100"/>
    <n v="290"/>
    <x v="0"/>
    <x v="1"/>
    <s v="GBP"/>
    <n v="1486814978"/>
    <n v="1484222978"/>
    <b v="0"/>
    <n v="15"/>
    <b v="1"/>
    <n v="290"/>
    <n v="152.5"/>
    <x v="15"/>
    <x v="6"/>
  </r>
  <r>
    <n v="21000"/>
    <n v="21831"/>
    <x v="0"/>
    <x v="0"/>
    <s v="USD"/>
    <n v="1460223453"/>
    <n v="1455043053"/>
    <b v="0"/>
    <n v="273"/>
    <b v="1"/>
    <n v="103.95714285714286"/>
    <n v="11052"/>
    <x v="15"/>
    <x v="6"/>
  </r>
  <r>
    <n v="12500"/>
    <n v="40280"/>
    <x v="0"/>
    <x v="17"/>
    <s v="EUR"/>
    <n v="1428493379"/>
    <n v="1425901379"/>
    <b v="0"/>
    <n v="714"/>
    <b v="1"/>
    <n v="322.24"/>
    <n v="20497"/>
    <x v="15"/>
    <x v="6"/>
  </r>
  <r>
    <n v="10000"/>
    <n v="13500"/>
    <x v="0"/>
    <x v="13"/>
    <s v="EUR"/>
    <n v="1450602000"/>
    <n v="1445415653"/>
    <b v="0"/>
    <n v="170"/>
    <b v="1"/>
    <n v="135"/>
    <n v="6835"/>
    <x v="15"/>
    <x v="6"/>
  </r>
  <r>
    <n v="14500"/>
    <n v="39137"/>
    <x v="0"/>
    <x v="1"/>
    <s v="GBP"/>
    <n v="1450467539"/>
    <n v="1447875539"/>
    <b v="0"/>
    <n v="512"/>
    <b v="1"/>
    <n v="269.91034482758624"/>
    <n v="19824.5"/>
    <x v="15"/>
    <x v="6"/>
  </r>
  <r>
    <n v="15000"/>
    <n v="37994"/>
    <x v="0"/>
    <x v="0"/>
    <s v="USD"/>
    <n v="1465797540"/>
    <n v="1463155034"/>
    <b v="0"/>
    <n v="314"/>
    <b v="1"/>
    <n v="253.29333333333332"/>
    <n v="19154"/>
    <x v="15"/>
    <x v="6"/>
  </r>
  <r>
    <n v="3500"/>
    <n v="9121"/>
    <x v="0"/>
    <x v="0"/>
    <s v="USD"/>
    <n v="1451530800"/>
    <n v="1448463086"/>
    <b v="0"/>
    <n v="167"/>
    <b v="1"/>
    <n v="260.59999999999997"/>
    <n v="4644"/>
    <x v="15"/>
    <x v="6"/>
  </r>
  <r>
    <n v="2658"/>
    <n v="2693"/>
    <x v="0"/>
    <x v="1"/>
    <s v="GBP"/>
    <n v="1436380200"/>
    <n v="1433615400"/>
    <b v="0"/>
    <n v="9"/>
    <b v="1"/>
    <n v="101.31677953348381"/>
    <n v="1351"/>
    <x v="15"/>
    <x v="6"/>
  </r>
  <r>
    <n v="4800"/>
    <n v="6029"/>
    <x v="0"/>
    <x v="0"/>
    <s v="USD"/>
    <n v="1429183656"/>
    <n v="1427369256"/>
    <b v="0"/>
    <n v="103"/>
    <b v="1"/>
    <n v="125.60416666666667"/>
    <n v="3066"/>
    <x v="15"/>
    <x v="6"/>
  </r>
  <r>
    <n v="6000"/>
    <n v="6146.27"/>
    <x v="0"/>
    <x v="1"/>
    <s v="GBP"/>
    <n v="1468593246"/>
    <n v="1466001246"/>
    <b v="0"/>
    <n v="111"/>
    <b v="1"/>
    <n v="102.43783333333334"/>
    <n v="3128.6350000000002"/>
    <x v="15"/>
    <x v="6"/>
  </r>
  <r>
    <n v="25000"/>
    <n v="49811"/>
    <x v="0"/>
    <x v="2"/>
    <s v="AUD"/>
    <n v="1435388154"/>
    <n v="1432796154"/>
    <b v="0"/>
    <n v="271"/>
    <b v="1"/>
    <n v="199.244"/>
    <n v="25041"/>
    <x v="15"/>
    <x v="6"/>
  </r>
  <r>
    <n v="16300"/>
    <n v="16700"/>
    <x v="0"/>
    <x v="0"/>
    <s v="USD"/>
    <n v="1433083527"/>
    <n v="1430491527"/>
    <b v="0"/>
    <n v="101"/>
    <b v="1"/>
    <n v="102.45398773006136"/>
    <n v="8400.5"/>
    <x v="15"/>
    <x v="6"/>
  </r>
  <r>
    <n v="13000"/>
    <n v="13383"/>
    <x v="0"/>
    <x v="0"/>
    <s v="USD"/>
    <n v="1449205200"/>
    <n v="1445363833"/>
    <b v="0"/>
    <n v="57"/>
    <b v="1"/>
    <n v="102.94615384615385"/>
    <n v="6720"/>
    <x v="15"/>
    <x v="6"/>
  </r>
  <r>
    <n v="13000"/>
    <n v="13112"/>
    <x v="0"/>
    <x v="12"/>
    <s v="EUR"/>
    <n v="1434197351"/>
    <n v="1431605351"/>
    <b v="0"/>
    <n v="62"/>
    <b v="1"/>
    <n v="100.86153846153847"/>
    <n v="6587"/>
    <x v="15"/>
    <x v="6"/>
  </r>
  <r>
    <n v="900"/>
    <n v="1035"/>
    <x v="0"/>
    <x v="15"/>
    <s v="EUR"/>
    <n v="1489238940"/>
    <n v="1486406253"/>
    <b v="0"/>
    <n v="32"/>
    <b v="1"/>
    <n v="114.99999999999999"/>
    <n v="533.5"/>
    <x v="15"/>
    <x v="6"/>
  </r>
  <r>
    <n v="16700"/>
    <n v="17396"/>
    <x v="0"/>
    <x v="13"/>
    <s v="EUR"/>
    <n v="1459418400"/>
    <n v="1456827573"/>
    <b v="0"/>
    <n v="141"/>
    <b v="1"/>
    <n v="104.16766467065868"/>
    <n v="8768.5"/>
    <x v="15"/>
    <x v="6"/>
  </r>
  <r>
    <n v="10000"/>
    <n v="15530"/>
    <x v="0"/>
    <x v="0"/>
    <s v="USD"/>
    <n v="1458835264"/>
    <n v="1456246864"/>
    <b v="0"/>
    <n v="75"/>
    <b v="1"/>
    <n v="155.29999999999998"/>
    <n v="7802.5"/>
    <x v="15"/>
    <x v="6"/>
  </r>
  <r>
    <n v="6000"/>
    <n v="6360"/>
    <x v="0"/>
    <x v="0"/>
    <s v="USD"/>
    <n v="1488053905"/>
    <n v="1485461905"/>
    <b v="0"/>
    <n v="46"/>
    <b v="1"/>
    <n v="106"/>
    <n v="3203"/>
    <x v="15"/>
    <x v="6"/>
  </r>
  <r>
    <n v="20000"/>
    <n v="50863"/>
    <x v="0"/>
    <x v="11"/>
    <s v="SEK"/>
    <n v="1433106000"/>
    <n v="1431124572"/>
    <b v="0"/>
    <n v="103"/>
    <b v="1"/>
    <n v="254.31499999999997"/>
    <n v="25483"/>
    <x v="15"/>
    <x v="6"/>
  </r>
  <r>
    <n v="1000"/>
    <n v="1011"/>
    <x v="0"/>
    <x v="5"/>
    <s v="CAD"/>
    <n v="1465505261"/>
    <n v="1464209261"/>
    <b v="0"/>
    <n v="6"/>
    <b v="1"/>
    <n v="101.1"/>
    <n v="508.5"/>
    <x v="15"/>
    <x v="6"/>
  </r>
  <r>
    <n v="2500"/>
    <n v="3226"/>
    <x v="0"/>
    <x v="0"/>
    <s v="USD"/>
    <n v="1448586000"/>
    <n v="1447195695"/>
    <b v="0"/>
    <n v="83"/>
    <b v="1"/>
    <n v="129.04"/>
    <n v="1654.5"/>
    <x v="15"/>
    <x v="6"/>
  </r>
  <r>
    <n v="6500"/>
    <n v="6645"/>
    <x v="0"/>
    <x v="1"/>
    <s v="GBP"/>
    <n v="1485886100"/>
    <n v="1482862100"/>
    <b v="0"/>
    <n v="108"/>
    <b v="1"/>
    <n v="102.23076923076924"/>
    <n v="3376.5"/>
    <x v="15"/>
    <x v="6"/>
  </r>
  <r>
    <n v="2000"/>
    <n v="2636"/>
    <x v="0"/>
    <x v="0"/>
    <s v="USD"/>
    <n v="1433880605"/>
    <n v="1428696605"/>
    <b v="0"/>
    <n v="25"/>
    <b v="1"/>
    <n v="131.80000000000001"/>
    <n v="1330.5"/>
    <x v="15"/>
    <x v="6"/>
  </r>
  <r>
    <n v="5000"/>
    <n v="39304.01"/>
    <x v="0"/>
    <x v="0"/>
    <s v="USD"/>
    <n v="1401487756"/>
    <n v="1398895756"/>
    <b v="0"/>
    <n v="549"/>
    <b v="1"/>
    <n v="786.0802000000001"/>
    <n v="19926.505000000001"/>
    <x v="15"/>
    <x v="6"/>
  </r>
  <r>
    <n v="14000"/>
    <n v="20398"/>
    <x v="0"/>
    <x v="0"/>
    <s v="USD"/>
    <n v="1443826980"/>
    <n v="1441032457"/>
    <b v="0"/>
    <n v="222"/>
    <b v="1"/>
    <n v="145.70000000000002"/>
    <n v="10310"/>
    <x v="15"/>
    <x v="6"/>
  </r>
  <r>
    <n v="26500"/>
    <n v="27189"/>
    <x v="0"/>
    <x v="0"/>
    <s v="USD"/>
    <n v="1468524340"/>
    <n v="1465932340"/>
    <b v="0"/>
    <n v="183"/>
    <b v="1"/>
    <n v="102.60000000000001"/>
    <n v="13686"/>
    <x v="15"/>
    <x v="6"/>
  </r>
  <r>
    <n v="9000"/>
    <n v="15505"/>
    <x v="0"/>
    <x v="0"/>
    <s v="USD"/>
    <n v="1446346800"/>
    <n v="1443714800"/>
    <b v="0"/>
    <n v="89"/>
    <b v="1"/>
    <n v="172.27777777777777"/>
    <n v="7797"/>
    <x v="15"/>
    <x v="6"/>
  </r>
  <r>
    <n v="16350"/>
    <n v="26024"/>
    <x v="0"/>
    <x v="0"/>
    <s v="USD"/>
    <n v="1476961513"/>
    <n v="1474369513"/>
    <b v="0"/>
    <n v="253"/>
    <b v="1"/>
    <n v="159.16819571865443"/>
    <n v="13138.5"/>
    <x v="15"/>
    <x v="6"/>
  </r>
  <r>
    <n v="15000"/>
    <n v="15565"/>
    <x v="0"/>
    <x v="12"/>
    <s v="EUR"/>
    <n v="1440515112"/>
    <n v="1437923112"/>
    <b v="0"/>
    <n v="140"/>
    <b v="1"/>
    <n v="103.76666666666668"/>
    <n v="7852.5"/>
    <x v="15"/>
    <x v="6"/>
  </r>
  <r>
    <n v="2200"/>
    <n v="2451.0100000000002"/>
    <x v="0"/>
    <x v="1"/>
    <s v="GBP"/>
    <n v="1480809600"/>
    <n v="1478431488"/>
    <b v="0"/>
    <n v="103"/>
    <b v="1"/>
    <n v="111.40954545454547"/>
    <n v="1277.0050000000001"/>
    <x v="15"/>
    <x v="6"/>
  </r>
  <r>
    <n v="4000"/>
    <n v="11215"/>
    <x v="0"/>
    <x v="5"/>
    <s v="CAD"/>
    <n v="1459483200"/>
    <n v="1456852647"/>
    <b v="0"/>
    <n v="138"/>
    <b v="1"/>
    <n v="280.375"/>
    <n v="5676.5"/>
    <x v="15"/>
    <x v="6"/>
  </r>
  <r>
    <n v="19800"/>
    <n v="22197"/>
    <x v="0"/>
    <x v="0"/>
    <s v="USD"/>
    <n v="1478754909"/>
    <n v="1476159309"/>
    <b v="0"/>
    <n v="191"/>
    <b v="1"/>
    <n v="112.10606060606061"/>
    <n v="11194"/>
    <x v="15"/>
    <x v="6"/>
  </r>
  <r>
    <n v="15000"/>
    <n v="1060"/>
    <x v="1"/>
    <x v="0"/>
    <s v="USD"/>
    <n v="1402060302"/>
    <n v="1396876302"/>
    <b v="0"/>
    <n v="18"/>
    <b v="0"/>
    <n v="7.0666666666666673"/>
    <n v="539"/>
    <x v="16"/>
    <x v="6"/>
  </r>
  <r>
    <n v="3000"/>
    <n v="132"/>
    <x v="1"/>
    <x v="0"/>
    <s v="USD"/>
    <n v="1382478278"/>
    <n v="1377294278"/>
    <b v="0"/>
    <n v="3"/>
    <b v="0"/>
    <n v="4.3999999999999995"/>
    <n v="67.5"/>
    <x v="16"/>
    <x v="6"/>
  </r>
  <r>
    <n v="50000"/>
    <n v="1937"/>
    <x v="1"/>
    <x v="0"/>
    <s v="USD"/>
    <n v="1398042000"/>
    <n v="1395089981"/>
    <b v="0"/>
    <n v="40"/>
    <b v="0"/>
    <n v="3.8739999999999997"/>
    <n v="988.5"/>
    <x v="16"/>
    <x v="6"/>
  </r>
  <r>
    <n v="2000"/>
    <n v="0"/>
    <x v="1"/>
    <x v="0"/>
    <s v="USD"/>
    <n v="1407394800"/>
    <n v="1404770616"/>
    <b v="0"/>
    <n v="0"/>
    <b v="0"/>
    <n v="0"/>
    <n v="0"/>
    <x v="16"/>
    <x v="6"/>
  </r>
  <r>
    <n v="5000"/>
    <n v="1465"/>
    <x v="1"/>
    <x v="0"/>
    <s v="USD"/>
    <n v="1317231008"/>
    <n v="1312047008"/>
    <b v="0"/>
    <n v="24"/>
    <b v="0"/>
    <n v="29.299999999999997"/>
    <n v="744.5"/>
    <x v="16"/>
    <x v="6"/>
  </r>
  <r>
    <n v="2750"/>
    <n v="25"/>
    <x v="1"/>
    <x v="0"/>
    <s v="USD"/>
    <n v="1334592000"/>
    <n v="1331982127"/>
    <b v="0"/>
    <n v="1"/>
    <b v="0"/>
    <n v="0.90909090909090906"/>
    <n v="13"/>
    <x v="16"/>
    <x v="6"/>
  </r>
  <r>
    <n v="500000"/>
    <n v="0"/>
    <x v="1"/>
    <x v="0"/>
    <s v="USD"/>
    <n v="1298589630"/>
    <n v="1295997630"/>
    <b v="0"/>
    <n v="0"/>
    <b v="0"/>
    <n v="0"/>
    <n v="0"/>
    <x v="16"/>
    <x v="6"/>
  </r>
  <r>
    <n v="5000"/>
    <n v="0"/>
    <x v="1"/>
    <x v="0"/>
    <s v="USD"/>
    <n v="1440723600"/>
    <n v="1436394968"/>
    <b v="0"/>
    <n v="0"/>
    <b v="0"/>
    <n v="0"/>
    <n v="0"/>
    <x v="16"/>
    <x v="6"/>
  </r>
  <r>
    <n v="5000"/>
    <n v="40"/>
    <x v="1"/>
    <x v="0"/>
    <s v="USD"/>
    <n v="1381090870"/>
    <n v="1377030070"/>
    <b v="0"/>
    <n v="1"/>
    <b v="0"/>
    <n v="0.8"/>
    <n v="20.5"/>
    <x v="16"/>
    <x v="6"/>
  </r>
  <r>
    <n v="1000"/>
    <n v="116"/>
    <x v="1"/>
    <x v="0"/>
    <s v="USD"/>
    <n v="1329864374"/>
    <n v="1328049974"/>
    <b v="0"/>
    <n v="6"/>
    <b v="0"/>
    <n v="11.600000000000001"/>
    <n v="61"/>
    <x v="16"/>
    <x v="6"/>
  </r>
  <r>
    <n v="50000"/>
    <n v="0"/>
    <x v="1"/>
    <x v="1"/>
    <s v="GBP"/>
    <n v="1422903342"/>
    <n v="1420311342"/>
    <b v="0"/>
    <n v="0"/>
    <b v="0"/>
    <n v="0"/>
    <n v="0"/>
    <x v="16"/>
    <x v="6"/>
  </r>
  <r>
    <n v="7534"/>
    <n v="210"/>
    <x v="1"/>
    <x v="0"/>
    <s v="USD"/>
    <n v="1387077299"/>
    <n v="1383621299"/>
    <b v="0"/>
    <n v="6"/>
    <b v="0"/>
    <n v="2.7873639500929119"/>
    <n v="108"/>
    <x v="16"/>
    <x v="6"/>
  </r>
  <r>
    <n v="2500"/>
    <n v="0"/>
    <x v="1"/>
    <x v="0"/>
    <s v="USD"/>
    <n v="1343491200"/>
    <n v="1342801164"/>
    <b v="0"/>
    <n v="0"/>
    <b v="0"/>
    <n v="0"/>
    <n v="0"/>
    <x v="16"/>
    <x v="6"/>
  </r>
  <r>
    <n v="25000"/>
    <n v="0"/>
    <x v="1"/>
    <x v="0"/>
    <s v="USD"/>
    <n v="1345790865"/>
    <n v="1344062865"/>
    <b v="0"/>
    <n v="0"/>
    <b v="0"/>
    <n v="0"/>
    <n v="0"/>
    <x v="16"/>
    <x v="6"/>
  </r>
  <r>
    <n v="1000"/>
    <n v="178"/>
    <x v="1"/>
    <x v="0"/>
    <s v="USD"/>
    <n v="1312641536"/>
    <n v="1310049536"/>
    <b v="0"/>
    <n v="3"/>
    <b v="0"/>
    <n v="17.8"/>
    <n v="90.5"/>
    <x v="16"/>
    <x v="6"/>
  </r>
  <r>
    <n v="2500"/>
    <n v="0"/>
    <x v="1"/>
    <x v="0"/>
    <s v="USD"/>
    <n v="1325804767"/>
    <n v="1323212767"/>
    <b v="0"/>
    <n v="0"/>
    <b v="0"/>
    <n v="0"/>
    <n v="0"/>
    <x v="16"/>
    <x v="6"/>
  </r>
  <r>
    <n v="8000"/>
    <n v="241"/>
    <x v="1"/>
    <x v="0"/>
    <s v="USD"/>
    <n v="1373665860"/>
    <n v="1368579457"/>
    <b v="0"/>
    <n v="8"/>
    <b v="0"/>
    <n v="3.0124999999999997"/>
    <n v="124.5"/>
    <x v="16"/>
    <x v="6"/>
  </r>
  <r>
    <n v="5000"/>
    <n v="2537"/>
    <x v="1"/>
    <x v="0"/>
    <s v="USD"/>
    <n v="1414994340"/>
    <n v="1413057980"/>
    <b v="0"/>
    <n v="34"/>
    <b v="0"/>
    <n v="50.739999999999995"/>
    <n v="1285.5"/>
    <x v="16"/>
    <x v="6"/>
  </r>
  <r>
    <n v="911"/>
    <n v="5"/>
    <x v="1"/>
    <x v="0"/>
    <s v="USD"/>
    <n v="1315747080"/>
    <n v="1314417502"/>
    <b v="0"/>
    <n v="1"/>
    <b v="0"/>
    <n v="0.54884742041712409"/>
    <n v="3"/>
    <x v="16"/>
    <x v="6"/>
  </r>
  <r>
    <n v="12000"/>
    <n v="1691"/>
    <x v="1"/>
    <x v="0"/>
    <s v="USD"/>
    <n v="1310158800"/>
    <n v="1304888771"/>
    <b v="0"/>
    <n v="38"/>
    <b v="0"/>
    <n v="14.091666666666667"/>
    <n v="864.5"/>
    <x v="16"/>
    <x v="6"/>
  </r>
  <r>
    <n v="2000"/>
    <n v="2076"/>
    <x v="0"/>
    <x v="0"/>
    <s v="USD"/>
    <n v="1366664400"/>
    <n v="1363981723"/>
    <b v="1"/>
    <n v="45"/>
    <b v="1"/>
    <n v="103.8"/>
    <n v="1060.5"/>
    <x v="6"/>
    <x v="6"/>
  </r>
  <r>
    <n v="2000"/>
    <n v="2405"/>
    <x v="0"/>
    <x v="0"/>
    <s v="USD"/>
    <n v="1402755834"/>
    <n v="1400163834"/>
    <b v="1"/>
    <n v="17"/>
    <b v="1"/>
    <n v="120.24999999999999"/>
    <n v="1211"/>
    <x v="6"/>
    <x v="6"/>
  </r>
  <r>
    <n v="2000"/>
    <n v="2340"/>
    <x v="0"/>
    <x v="0"/>
    <s v="USD"/>
    <n v="1323136949"/>
    <n v="1319245349"/>
    <b v="1"/>
    <n v="31"/>
    <b v="1"/>
    <n v="117"/>
    <n v="1185.5"/>
    <x v="6"/>
    <x v="6"/>
  </r>
  <r>
    <n v="3500"/>
    <n v="4275"/>
    <x v="0"/>
    <x v="0"/>
    <s v="USD"/>
    <n v="1367823655"/>
    <n v="1365231655"/>
    <b v="1"/>
    <n v="50"/>
    <b v="1"/>
    <n v="122.14285714285715"/>
    <n v="2162.5"/>
    <x v="6"/>
    <x v="6"/>
  </r>
  <r>
    <n v="2500"/>
    <n v="3791"/>
    <x v="0"/>
    <x v="0"/>
    <s v="USD"/>
    <n v="1402642740"/>
    <n v="1399563953"/>
    <b v="1"/>
    <n v="59"/>
    <b v="1"/>
    <n v="151.63999999999999"/>
    <n v="1925"/>
    <x v="6"/>
    <x v="6"/>
  </r>
  <r>
    <n v="5000"/>
    <n v="5222"/>
    <x v="0"/>
    <x v="0"/>
    <s v="USD"/>
    <n v="1341683211"/>
    <n v="1339091211"/>
    <b v="1"/>
    <n v="81"/>
    <b v="1"/>
    <n v="104.44"/>
    <n v="2651.5"/>
    <x v="6"/>
    <x v="6"/>
  </r>
  <r>
    <n v="30000"/>
    <n v="60046"/>
    <x v="0"/>
    <x v="0"/>
    <s v="USD"/>
    <n v="1410017131"/>
    <n v="1406129131"/>
    <b v="1"/>
    <n v="508"/>
    <b v="1"/>
    <n v="200.15333333333331"/>
    <n v="30277"/>
    <x v="6"/>
    <x v="6"/>
  </r>
  <r>
    <n v="6000"/>
    <n v="6108"/>
    <x v="0"/>
    <x v="0"/>
    <s v="USD"/>
    <n v="1316979167"/>
    <n v="1311795167"/>
    <b v="1"/>
    <n v="74"/>
    <b v="1"/>
    <n v="101.8"/>
    <n v="3091"/>
    <x v="6"/>
    <x v="6"/>
  </r>
  <r>
    <n v="3500"/>
    <n v="4818"/>
    <x v="0"/>
    <x v="0"/>
    <s v="USD"/>
    <n v="1382658169"/>
    <n v="1380238969"/>
    <b v="1"/>
    <n v="141"/>
    <b v="1"/>
    <n v="137.65714285714284"/>
    <n v="2479.5"/>
    <x v="6"/>
    <x v="6"/>
  </r>
  <r>
    <n v="10"/>
    <n v="30383.32"/>
    <x v="0"/>
    <x v="0"/>
    <s v="USD"/>
    <n v="1409770107"/>
    <n v="1407178107"/>
    <b v="1"/>
    <n v="711"/>
    <b v="1"/>
    <n v="303833.2"/>
    <n v="15547.16"/>
    <x v="6"/>
    <x v="6"/>
  </r>
  <r>
    <n v="6700"/>
    <n v="13323"/>
    <x v="0"/>
    <x v="0"/>
    <s v="USD"/>
    <n v="1293857940"/>
    <n v="1288968886"/>
    <b v="1"/>
    <n v="141"/>
    <b v="1"/>
    <n v="198.85074626865671"/>
    <n v="6732"/>
    <x v="6"/>
    <x v="6"/>
  </r>
  <r>
    <n v="3000"/>
    <n v="6071"/>
    <x v="0"/>
    <x v="0"/>
    <s v="USD"/>
    <n v="1385932652"/>
    <n v="1383337052"/>
    <b v="1"/>
    <n v="109"/>
    <b v="1"/>
    <n v="202.36666666666667"/>
    <n v="3090"/>
    <x v="6"/>
    <x v="6"/>
  </r>
  <r>
    <n v="30000"/>
    <n v="35389.129999999997"/>
    <x v="0"/>
    <x v="0"/>
    <s v="USD"/>
    <n v="1329084231"/>
    <n v="1326492231"/>
    <b v="1"/>
    <n v="361"/>
    <b v="1"/>
    <n v="117.96376666666666"/>
    <n v="17875.064999999999"/>
    <x v="6"/>
    <x v="6"/>
  </r>
  <r>
    <n v="5500"/>
    <n v="16210"/>
    <x v="0"/>
    <x v="0"/>
    <s v="USD"/>
    <n v="1301792590"/>
    <n v="1297562590"/>
    <b v="1"/>
    <n v="176"/>
    <b v="1"/>
    <n v="294.72727272727275"/>
    <n v="8193"/>
    <x v="6"/>
    <x v="6"/>
  </r>
  <r>
    <n v="12000"/>
    <n v="25577.56"/>
    <x v="0"/>
    <x v="0"/>
    <s v="USD"/>
    <n v="1377960012"/>
    <n v="1375368012"/>
    <b v="1"/>
    <n v="670"/>
    <b v="1"/>
    <n v="213.14633333333336"/>
    <n v="13123.78"/>
    <x v="6"/>
    <x v="6"/>
  </r>
  <r>
    <n v="2500"/>
    <n v="2606"/>
    <x v="0"/>
    <x v="0"/>
    <s v="USD"/>
    <n v="1402286340"/>
    <n v="1399504664"/>
    <b v="1"/>
    <n v="96"/>
    <b v="1"/>
    <n v="104.24"/>
    <n v="1351"/>
    <x v="6"/>
    <x v="6"/>
  </r>
  <r>
    <n v="3300"/>
    <n v="3751"/>
    <x v="0"/>
    <x v="0"/>
    <s v="USD"/>
    <n v="1393445620"/>
    <n v="1390853620"/>
    <b v="1"/>
    <n v="74"/>
    <b v="1"/>
    <n v="113.66666666666667"/>
    <n v="1912.5"/>
    <x v="6"/>
    <x v="6"/>
  </r>
  <r>
    <n v="2000"/>
    <n v="2025"/>
    <x v="0"/>
    <x v="0"/>
    <s v="USD"/>
    <n v="1390983227"/>
    <n v="1388391227"/>
    <b v="1"/>
    <n v="52"/>
    <b v="1"/>
    <n v="101.25"/>
    <n v="1038.5"/>
    <x v="6"/>
    <x v="6"/>
  </r>
  <r>
    <n v="6500"/>
    <n v="8152"/>
    <x v="0"/>
    <x v="5"/>
    <s v="CAD"/>
    <n v="1392574692"/>
    <n v="1389982692"/>
    <b v="1"/>
    <n v="105"/>
    <b v="1"/>
    <n v="125.41538461538462"/>
    <n v="4128.5"/>
    <x v="6"/>
    <x v="6"/>
  </r>
  <r>
    <n v="1500"/>
    <n v="1785"/>
    <x v="0"/>
    <x v="0"/>
    <s v="USD"/>
    <n v="1396054800"/>
    <n v="1393034470"/>
    <b v="1"/>
    <n v="41"/>
    <b v="1"/>
    <n v="119"/>
    <n v="913"/>
    <x v="6"/>
    <x v="6"/>
  </r>
  <r>
    <n v="650"/>
    <n v="1082"/>
    <x v="0"/>
    <x v="0"/>
    <s v="USD"/>
    <n v="1383062083"/>
    <n v="1380556483"/>
    <b v="1"/>
    <n v="34"/>
    <b v="1"/>
    <n v="166.46153846153845"/>
    <n v="558"/>
    <x v="6"/>
    <x v="6"/>
  </r>
  <r>
    <n v="3500"/>
    <n v="4170.17"/>
    <x v="0"/>
    <x v="0"/>
    <s v="USD"/>
    <n v="1291131815"/>
    <n v="1287071015"/>
    <b v="1"/>
    <n v="66"/>
    <b v="1"/>
    <n v="119.14771428571429"/>
    <n v="2118.085"/>
    <x v="6"/>
    <x v="6"/>
  </r>
  <r>
    <n v="9500"/>
    <n v="9545"/>
    <x v="0"/>
    <x v="0"/>
    <s v="USD"/>
    <n v="1389474145"/>
    <n v="1386882145"/>
    <b v="1"/>
    <n v="50"/>
    <b v="1"/>
    <n v="100.47368421052632"/>
    <n v="4797.5"/>
    <x v="6"/>
    <x v="6"/>
  </r>
  <r>
    <n v="22000"/>
    <n v="22396"/>
    <x v="0"/>
    <x v="0"/>
    <s v="USD"/>
    <n v="1374674558"/>
    <n v="1372082558"/>
    <b v="1"/>
    <n v="159"/>
    <b v="1"/>
    <n v="101.8"/>
    <n v="11277.5"/>
    <x v="6"/>
    <x v="6"/>
  </r>
  <r>
    <n v="12000"/>
    <n v="14000"/>
    <x v="0"/>
    <x v="0"/>
    <s v="USD"/>
    <n v="1379708247"/>
    <n v="1377116247"/>
    <b v="1"/>
    <n v="182"/>
    <b v="1"/>
    <n v="116.66666666666667"/>
    <n v="7091"/>
    <x v="6"/>
    <x v="6"/>
  </r>
  <r>
    <n v="18800"/>
    <n v="20426"/>
    <x v="0"/>
    <x v="0"/>
    <s v="USD"/>
    <n v="1460764800"/>
    <n v="1458157512"/>
    <b v="1"/>
    <n v="206"/>
    <b v="1"/>
    <n v="108.64893617021276"/>
    <n v="10316"/>
    <x v="6"/>
    <x v="6"/>
  </r>
  <r>
    <n v="10000"/>
    <n v="11472"/>
    <x v="0"/>
    <x v="0"/>
    <s v="USD"/>
    <n v="1332704042"/>
    <n v="1327523642"/>
    <b v="1"/>
    <n v="169"/>
    <b v="1"/>
    <n v="114.72"/>
    <n v="5820.5"/>
    <x v="6"/>
    <x v="6"/>
  </r>
  <r>
    <n v="7500"/>
    <n v="7635"/>
    <x v="0"/>
    <x v="0"/>
    <s v="USD"/>
    <n v="1384363459"/>
    <n v="1381767859"/>
    <b v="1"/>
    <n v="31"/>
    <b v="1"/>
    <n v="101.8"/>
    <n v="3833"/>
    <x v="6"/>
    <x v="6"/>
  </r>
  <r>
    <n v="5000"/>
    <n v="5300"/>
    <x v="0"/>
    <x v="0"/>
    <s v="USD"/>
    <n v="1276574400"/>
    <n v="1270576379"/>
    <b v="1"/>
    <n v="28"/>
    <b v="1"/>
    <n v="106"/>
    <n v="2664"/>
    <x v="6"/>
    <x v="6"/>
  </r>
  <r>
    <n v="4000"/>
    <n v="4140"/>
    <x v="0"/>
    <x v="5"/>
    <s v="CAD"/>
    <n v="1409506291"/>
    <n v="1406914291"/>
    <b v="1"/>
    <n v="54"/>
    <b v="1"/>
    <n v="103.49999999999999"/>
    <n v="2097"/>
    <x v="6"/>
    <x v="6"/>
  </r>
  <r>
    <n v="25000"/>
    <n v="38743.839999999997"/>
    <x v="0"/>
    <x v="0"/>
    <s v="USD"/>
    <n v="1346344425"/>
    <n v="1343320425"/>
    <b v="1"/>
    <n v="467"/>
    <b v="1"/>
    <n v="154.97535999999999"/>
    <n v="19605.419999999998"/>
    <x v="6"/>
    <x v="6"/>
  </r>
  <r>
    <n v="15000"/>
    <n v="24321.1"/>
    <x v="0"/>
    <x v="0"/>
    <s v="USD"/>
    <n v="1375908587"/>
    <n v="1372884587"/>
    <b v="1"/>
    <n v="389"/>
    <b v="1"/>
    <n v="162.14066666666668"/>
    <n v="12355.05"/>
    <x v="6"/>
    <x v="6"/>
  </r>
  <r>
    <n v="3000"/>
    <n v="3132.63"/>
    <x v="0"/>
    <x v="0"/>
    <s v="USD"/>
    <n v="1251777600"/>
    <n v="1247504047"/>
    <b v="1"/>
    <n v="68"/>
    <b v="1"/>
    <n v="104.42100000000001"/>
    <n v="1600.3150000000001"/>
    <x v="6"/>
    <x v="6"/>
  </r>
  <r>
    <n v="15000"/>
    <n v="15918.65"/>
    <x v="0"/>
    <x v="0"/>
    <s v="USD"/>
    <n v="1346765347"/>
    <n v="1343741347"/>
    <b v="1"/>
    <n v="413"/>
    <b v="1"/>
    <n v="106.12433333333333"/>
    <n v="8165.8249999999998"/>
    <x v="6"/>
    <x v="6"/>
  </r>
  <r>
    <n v="6500"/>
    <n v="10071"/>
    <x v="0"/>
    <x v="0"/>
    <s v="USD"/>
    <n v="1403661600"/>
    <n v="1401196766"/>
    <b v="1"/>
    <n v="190"/>
    <b v="1"/>
    <n v="154.93846153846152"/>
    <n v="5130.5"/>
    <x v="6"/>
    <x v="6"/>
  </r>
  <r>
    <n v="12516"/>
    <n v="13864.17"/>
    <x v="0"/>
    <x v="0"/>
    <s v="USD"/>
    <n v="1395624170"/>
    <n v="1392171770"/>
    <b v="1"/>
    <n v="189"/>
    <b v="1"/>
    <n v="110.77157238734421"/>
    <n v="7026.585"/>
    <x v="6"/>
    <x v="6"/>
  </r>
  <r>
    <n v="15000"/>
    <n v="16636.78"/>
    <x v="0"/>
    <x v="0"/>
    <s v="USD"/>
    <n v="1299003054"/>
    <n v="1291227054"/>
    <b v="1"/>
    <n v="130"/>
    <b v="1"/>
    <n v="110.91186666666665"/>
    <n v="8383.39"/>
    <x v="6"/>
    <x v="6"/>
  </r>
  <r>
    <n v="7000"/>
    <n v="7750"/>
    <x v="0"/>
    <x v="0"/>
    <s v="USD"/>
    <n v="1375033836"/>
    <n v="1373305836"/>
    <b v="1"/>
    <n v="74"/>
    <b v="1"/>
    <n v="110.71428571428572"/>
    <n v="3912"/>
    <x v="6"/>
    <x v="6"/>
  </r>
  <r>
    <n v="15000"/>
    <n v="18542"/>
    <x v="0"/>
    <x v="0"/>
    <s v="USD"/>
    <n v="1386565140"/>
    <n v="1383909855"/>
    <b v="1"/>
    <n v="274"/>
    <b v="1"/>
    <n v="123.61333333333333"/>
    <n v="9408"/>
    <x v="6"/>
    <x v="6"/>
  </r>
  <r>
    <n v="1000"/>
    <n v="2110.5"/>
    <x v="0"/>
    <x v="0"/>
    <s v="USD"/>
    <n v="1362974400"/>
    <n v="1360948389"/>
    <b v="1"/>
    <n v="22"/>
    <b v="1"/>
    <n v="211.05"/>
    <n v="1066.25"/>
    <x v="6"/>
    <x v="6"/>
  </r>
  <r>
    <n v="2000"/>
    <n v="2020"/>
    <x v="0"/>
    <x v="0"/>
    <s v="USD"/>
    <n v="1483203540"/>
    <n v="1481175482"/>
    <b v="0"/>
    <n v="31"/>
    <b v="1"/>
    <n v="101"/>
    <n v="1025.5"/>
    <x v="1"/>
    <x v="6"/>
  </r>
  <r>
    <n v="2000"/>
    <n v="2033"/>
    <x v="0"/>
    <x v="1"/>
    <s v="GBP"/>
    <n v="1434808775"/>
    <n v="1433512775"/>
    <b v="0"/>
    <n v="63"/>
    <b v="1"/>
    <n v="101.64999999999999"/>
    <n v="1048"/>
    <x v="1"/>
    <x v="6"/>
  </r>
  <r>
    <n v="1500"/>
    <n v="1625"/>
    <x v="0"/>
    <x v="1"/>
    <s v="GBP"/>
    <n v="1424181600"/>
    <n v="1423041227"/>
    <b v="0"/>
    <n v="20"/>
    <b v="1"/>
    <n v="108.33333333333333"/>
    <n v="822.5"/>
    <x v="1"/>
    <x v="6"/>
  </r>
  <r>
    <n v="250"/>
    <n v="605"/>
    <x v="0"/>
    <x v="1"/>
    <s v="GBP"/>
    <n v="1434120856"/>
    <n v="1428936856"/>
    <b v="0"/>
    <n v="25"/>
    <b v="1"/>
    <n v="242"/>
    <n v="315"/>
    <x v="1"/>
    <x v="6"/>
  </r>
  <r>
    <n v="4000"/>
    <n v="4018"/>
    <x v="0"/>
    <x v="0"/>
    <s v="USD"/>
    <n v="1470801600"/>
    <n v="1468122163"/>
    <b v="0"/>
    <n v="61"/>
    <b v="1"/>
    <n v="100.44999999999999"/>
    <n v="2039.5"/>
    <x v="1"/>
    <x v="6"/>
  </r>
  <r>
    <n v="1500"/>
    <n v="1876"/>
    <x v="0"/>
    <x v="0"/>
    <s v="USD"/>
    <n v="1483499645"/>
    <n v="1480907645"/>
    <b v="0"/>
    <n v="52"/>
    <b v="1"/>
    <n v="125.06666666666666"/>
    <n v="964"/>
    <x v="1"/>
    <x v="6"/>
  </r>
  <r>
    <n v="3500"/>
    <n v="3800"/>
    <x v="0"/>
    <x v="0"/>
    <s v="USD"/>
    <n v="1429772340"/>
    <n v="1427121931"/>
    <b v="0"/>
    <n v="86"/>
    <b v="1"/>
    <n v="108.57142857142857"/>
    <n v="1943"/>
    <x v="1"/>
    <x v="6"/>
  </r>
  <r>
    <n v="3000"/>
    <n v="4371"/>
    <x v="0"/>
    <x v="0"/>
    <s v="USD"/>
    <n v="1428390000"/>
    <n v="1425224391"/>
    <b v="0"/>
    <n v="42"/>
    <b v="1"/>
    <n v="145.70000000000002"/>
    <n v="2206.5"/>
    <x v="1"/>
    <x v="6"/>
  </r>
  <r>
    <n v="1700"/>
    <n v="1870"/>
    <x v="0"/>
    <x v="1"/>
    <s v="GBP"/>
    <n v="1444172340"/>
    <n v="1441822828"/>
    <b v="0"/>
    <n v="52"/>
    <b v="1"/>
    <n v="110.00000000000001"/>
    <n v="961"/>
    <x v="1"/>
    <x v="6"/>
  </r>
  <r>
    <n v="15000"/>
    <n v="15335"/>
    <x v="0"/>
    <x v="0"/>
    <s v="USD"/>
    <n v="1447523371"/>
    <n v="1444927771"/>
    <b v="0"/>
    <n v="120"/>
    <b v="1"/>
    <n v="102.23333333333333"/>
    <n v="7727.5"/>
    <x v="1"/>
    <x v="6"/>
  </r>
  <r>
    <n v="500"/>
    <n v="610"/>
    <x v="0"/>
    <x v="1"/>
    <s v="GBP"/>
    <n v="1445252400"/>
    <n v="1443696797"/>
    <b v="0"/>
    <n v="22"/>
    <b v="1"/>
    <n v="122"/>
    <n v="316"/>
    <x v="1"/>
    <x v="6"/>
  </r>
  <r>
    <n v="2500"/>
    <n v="2549"/>
    <x v="0"/>
    <x v="1"/>
    <s v="GBP"/>
    <n v="1438189200"/>
    <n v="1435585497"/>
    <b v="0"/>
    <n v="64"/>
    <b v="1"/>
    <n v="101.96000000000001"/>
    <n v="1306.5"/>
    <x v="1"/>
    <x v="6"/>
  </r>
  <r>
    <n v="850"/>
    <n v="1200"/>
    <x v="0"/>
    <x v="1"/>
    <s v="GBP"/>
    <n v="1457914373"/>
    <n v="1456189973"/>
    <b v="0"/>
    <n v="23"/>
    <b v="1"/>
    <n v="141.1764705882353"/>
    <n v="611.5"/>
    <x v="1"/>
    <x v="6"/>
  </r>
  <r>
    <n v="20000"/>
    <n v="21905"/>
    <x v="0"/>
    <x v="0"/>
    <s v="USD"/>
    <n v="1462125358"/>
    <n v="1459533358"/>
    <b v="0"/>
    <n v="238"/>
    <b v="1"/>
    <n v="109.52500000000001"/>
    <n v="11071.5"/>
    <x v="1"/>
    <x v="6"/>
  </r>
  <r>
    <n v="2000"/>
    <n v="2093"/>
    <x v="0"/>
    <x v="1"/>
    <s v="GBP"/>
    <n v="1461860432"/>
    <n v="1459268432"/>
    <b v="0"/>
    <n v="33"/>
    <b v="1"/>
    <n v="104.65"/>
    <n v="1063"/>
    <x v="1"/>
    <x v="6"/>
  </r>
  <r>
    <n v="3500"/>
    <n v="4340"/>
    <x v="0"/>
    <x v="0"/>
    <s v="USD"/>
    <n v="1436902359"/>
    <n v="1434310359"/>
    <b v="0"/>
    <n v="32"/>
    <b v="1"/>
    <n v="124"/>
    <n v="2186"/>
    <x v="1"/>
    <x v="6"/>
  </r>
  <r>
    <n v="3000"/>
    <n v="4050"/>
    <x v="0"/>
    <x v="0"/>
    <s v="USD"/>
    <n v="1464807420"/>
    <n v="1461427938"/>
    <b v="0"/>
    <n v="24"/>
    <b v="1"/>
    <n v="135"/>
    <n v="2037"/>
    <x v="1"/>
    <x v="6"/>
  </r>
  <r>
    <n v="2000"/>
    <n v="2055"/>
    <x v="0"/>
    <x v="0"/>
    <s v="USD"/>
    <n v="1437447600"/>
    <n v="1436551178"/>
    <b v="0"/>
    <n v="29"/>
    <b v="1"/>
    <n v="102.75000000000001"/>
    <n v="1042"/>
    <x v="1"/>
    <x v="6"/>
  </r>
  <r>
    <n v="2500"/>
    <n v="2500"/>
    <x v="0"/>
    <x v="0"/>
    <s v="USD"/>
    <n v="1480559011"/>
    <n v="1477963411"/>
    <b v="0"/>
    <n v="50"/>
    <b v="1"/>
    <n v="100"/>
    <n v="1275"/>
    <x v="1"/>
    <x v="6"/>
  </r>
  <r>
    <n v="3500"/>
    <n v="4559.13"/>
    <x v="0"/>
    <x v="1"/>
    <s v="GBP"/>
    <n v="1469962800"/>
    <n v="1468578920"/>
    <b v="0"/>
    <n v="108"/>
    <b v="1"/>
    <n v="130.26085714285716"/>
    <n v="2333.5650000000001"/>
    <x v="1"/>
    <x v="6"/>
  </r>
  <r>
    <n v="40000"/>
    <n v="15851"/>
    <x v="1"/>
    <x v="1"/>
    <s v="GBP"/>
    <n v="1489376405"/>
    <n v="1484196005"/>
    <b v="0"/>
    <n v="104"/>
    <b v="0"/>
    <n v="39.627499999999998"/>
    <n v="7977.5"/>
    <x v="3"/>
    <x v="6"/>
  </r>
  <r>
    <n v="30000"/>
    <n v="7793"/>
    <x v="1"/>
    <x v="0"/>
    <s v="USD"/>
    <n v="1469122200"/>
    <n v="1466611108"/>
    <b v="0"/>
    <n v="86"/>
    <b v="0"/>
    <n v="25.976666666666663"/>
    <n v="3939.5"/>
    <x v="3"/>
    <x v="6"/>
  </r>
  <r>
    <n v="110000"/>
    <n v="71771"/>
    <x v="1"/>
    <x v="0"/>
    <s v="USD"/>
    <n v="1417690734"/>
    <n v="1415098734"/>
    <b v="0"/>
    <n v="356"/>
    <b v="0"/>
    <n v="65.24636363636364"/>
    <n v="36063.5"/>
    <x v="3"/>
    <x v="6"/>
  </r>
  <r>
    <n v="50000"/>
    <n v="5757"/>
    <x v="1"/>
    <x v="0"/>
    <s v="USD"/>
    <n v="1455710679"/>
    <n v="1453118679"/>
    <b v="0"/>
    <n v="45"/>
    <b v="0"/>
    <n v="11.514000000000001"/>
    <n v="2901"/>
    <x v="3"/>
    <x v="6"/>
  </r>
  <r>
    <n v="10000"/>
    <n v="1136"/>
    <x v="1"/>
    <x v="0"/>
    <s v="USD"/>
    <n v="1475937812"/>
    <n v="1472481812"/>
    <b v="0"/>
    <n v="38"/>
    <b v="0"/>
    <n v="11.360000000000001"/>
    <n v="587"/>
    <x v="3"/>
    <x v="6"/>
  </r>
  <r>
    <n v="11500"/>
    <n v="12879"/>
    <x v="1"/>
    <x v="0"/>
    <s v="USD"/>
    <n v="1444943468"/>
    <n v="1441919468"/>
    <b v="0"/>
    <n v="35"/>
    <b v="0"/>
    <n v="111.99130434782609"/>
    <n v="6457"/>
    <x v="3"/>
    <x v="6"/>
  </r>
  <r>
    <n v="20000"/>
    <n v="3100"/>
    <x v="1"/>
    <x v="0"/>
    <s v="USD"/>
    <n v="1471622450"/>
    <n v="1467734450"/>
    <b v="0"/>
    <n v="24"/>
    <b v="0"/>
    <n v="15.5"/>
    <n v="1562"/>
    <x v="3"/>
    <x v="6"/>
  </r>
  <r>
    <n v="250000"/>
    <n v="80070"/>
    <x v="1"/>
    <x v="0"/>
    <s v="USD"/>
    <n v="1480536919"/>
    <n v="1477509319"/>
    <b v="0"/>
    <n v="100"/>
    <b v="0"/>
    <n v="32.027999999999999"/>
    <n v="40085"/>
    <x v="3"/>
    <x v="6"/>
  </r>
  <r>
    <n v="4600"/>
    <n v="28"/>
    <x v="1"/>
    <x v="0"/>
    <s v="USD"/>
    <n v="1429375922"/>
    <n v="1426783922"/>
    <b v="0"/>
    <n v="1"/>
    <b v="0"/>
    <n v="0.60869565217391308"/>
    <n v="14.5"/>
    <x v="3"/>
    <x v="6"/>
  </r>
  <r>
    <n v="40000"/>
    <n v="12446"/>
    <x v="1"/>
    <x v="0"/>
    <s v="USD"/>
    <n v="1457024514"/>
    <n v="1454432514"/>
    <b v="0"/>
    <n v="122"/>
    <b v="0"/>
    <n v="31.114999999999998"/>
    <n v="6284"/>
    <x v="3"/>
    <x v="6"/>
  </r>
  <r>
    <n v="180000"/>
    <n v="2028"/>
    <x v="1"/>
    <x v="0"/>
    <s v="USD"/>
    <n v="1477065860"/>
    <n v="1471881860"/>
    <b v="0"/>
    <n v="11"/>
    <b v="0"/>
    <n v="1.1266666666666667"/>
    <n v="1019.5"/>
    <x v="3"/>
    <x v="6"/>
  </r>
  <r>
    <n v="100000"/>
    <n v="40404"/>
    <x v="1"/>
    <x v="0"/>
    <s v="USD"/>
    <n v="1446771600"/>
    <n v="1443700648"/>
    <b v="0"/>
    <n v="248"/>
    <b v="0"/>
    <n v="40.404000000000003"/>
    <n v="20326"/>
    <x v="3"/>
    <x v="6"/>
  </r>
  <r>
    <n v="75000"/>
    <n v="1"/>
    <x v="1"/>
    <x v="0"/>
    <s v="USD"/>
    <n v="1456700709"/>
    <n v="1453676709"/>
    <b v="0"/>
    <n v="1"/>
    <b v="0"/>
    <n v="1.3333333333333333E-3"/>
    <n v="1"/>
    <x v="3"/>
    <x v="6"/>
  </r>
  <r>
    <n v="200000"/>
    <n v="11467"/>
    <x v="1"/>
    <x v="8"/>
    <s v="DKK"/>
    <n v="1469109600"/>
    <n v="1464586746"/>
    <b v="0"/>
    <n v="19"/>
    <b v="0"/>
    <n v="5.7334999999999994"/>
    <n v="5743"/>
    <x v="3"/>
    <x v="6"/>
  </r>
  <r>
    <n v="40000"/>
    <n v="6130"/>
    <x v="1"/>
    <x v="0"/>
    <s v="USD"/>
    <n v="1420938172"/>
    <n v="1418346172"/>
    <b v="0"/>
    <n v="135"/>
    <b v="0"/>
    <n v="15.324999999999999"/>
    <n v="3132.5"/>
    <x v="3"/>
    <x v="6"/>
  </r>
  <r>
    <n v="5800"/>
    <n v="876"/>
    <x v="1"/>
    <x v="1"/>
    <s v="GBP"/>
    <n v="1405094400"/>
    <n v="1403810965"/>
    <b v="0"/>
    <n v="9"/>
    <b v="0"/>
    <n v="15.103448275862069"/>
    <n v="442.5"/>
    <x v="3"/>
    <x v="6"/>
  </r>
  <r>
    <n v="100000"/>
    <n v="503"/>
    <x v="1"/>
    <x v="9"/>
    <s v="EUR"/>
    <n v="1483138800"/>
    <n v="1480610046"/>
    <b v="0"/>
    <n v="3"/>
    <b v="0"/>
    <n v="0.503"/>
    <n v="253"/>
    <x v="3"/>
    <x v="6"/>
  </r>
  <r>
    <n v="462000"/>
    <n v="6019"/>
    <x v="1"/>
    <x v="11"/>
    <s v="SEK"/>
    <n v="1482515937"/>
    <n v="1479923937"/>
    <b v="0"/>
    <n v="7"/>
    <b v="0"/>
    <n v="1.3028138528138529"/>
    <n v="3013"/>
    <x v="3"/>
    <x v="6"/>
  </r>
  <r>
    <n v="35000"/>
    <n v="106"/>
    <x v="1"/>
    <x v="1"/>
    <s v="GBP"/>
    <n v="1432223125"/>
    <n v="1429631125"/>
    <b v="0"/>
    <n v="4"/>
    <b v="0"/>
    <n v="0.30285714285714288"/>
    <n v="55"/>
    <x v="3"/>
    <x v="6"/>
  </r>
  <r>
    <n v="15000"/>
    <n v="1332"/>
    <x v="1"/>
    <x v="0"/>
    <s v="USD"/>
    <n v="1461653700"/>
    <n v="1458665146"/>
    <b v="0"/>
    <n v="44"/>
    <b v="0"/>
    <n v="8.8800000000000008"/>
    <n v="688"/>
    <x v="3"/>
    <x v="6"/>
  </r>
  <r>
    <n v="50000"/>
    <n v="4920"/>
    <x v="1"/>
    <x v="0"/>
    <s v="USD"/>
    <n v="1476371552"/>
    <n v="1473779552"/>
    <b v="0"/>
    <n v="90"/>
    <b v="0"/>
    <n v="9.84"/>
    <n v="2505"/>
    <x v="3"/>
    <x v="6"/>
  </r>
  <r>
    <n v="20000"/>
    <n v="486"/>
    <x v="1"/>
    <x v="0"/>
    <s v="USD"/>
    <n v="1483063435"/>
    <n v="1480471435"/>
    <b v="0"/>
    <n v="8"/>
    <b v="0"/>
    <n v="2.4299999999999997"/>
    <n v="247"/>
    <x v="3"/>
    <x v="6"/>
  </r>
  <r>
    <n v="100000"/>
    <n v="1130"/>
    <x v="1"/>
    <x v="0"/>
    <s v="USD"/>
    <n v="1421348428"/>
    <n v="1417460428"/>
    <b v="0"/>
    <n v="11"/>
    <b v="0"/>
    <n v="1.1299999999999999"/>
    <n v="570.5"/>
    <x v="3"/>
    <x v="6"/>
  </r>
  <r>
    <n v="48000"/>
    <n v="1705"/>
    <x v="1"/>
    <x v="0"/>
    <s v="USD"/>
    <n v="1432916235"/>
    <n v="1430324235"/>
    <b v="0"/>
    <n v="41"/>
    <b v="0"/>
    <n v="3.5520833333333335"/>
    <n v="873"/>
    <x v="3"/>
    <x v="6"/>
  </r>
  <r>
    <n v="75000"/>
    <n v="1748"/>
    <x v="1"/>
    <x v="0"/>
    <s v="USD"/>
    <n v="1476458734"/>
    <n v="1472570734"/>
    <b v="0"/>
    <n v="15"/>
    <b v="0"/>
    <n v="2.3306666666666667"/>
    <n v="881.5"/>
    <x v="3"/>
    <x v="6"/>
  </r>
  <r>
    <n v="50000"/>
    <n v="408"/>
    <x v="1"/>
    <x v="0"/>
    <s v="USD"/>
    <n v="1417501145"/>
    <n v="1414041545"/>
    <b v="0"/>
    <n v="9"/>
    <b v="0"/>
    <n v="0.81600000000000006"/>
    <n v="208.5"/>
    <x v="3"/>
    <x v="6"/>
  </r>
  <r>
    <n v="35000"/>
    <n v="7873"/>
    <x v="1"/>
    <x v="0"/>
    <s v="USD"/>
    <n v="1467432000"/>
    <n v="1464763109"/>
    <b v="0"/>
    <n v="50"/>
    <b v="0"/>
    <n v="22.494285714285713"/>
    <n v="3961.5"/>
    <x v="3"/>
    <x v="6"/>
  </r>
  <r>
    <n v="250000"/>
    <n v="3417"/>
    <x v="1"/>
    <x v="0"/>
    <s v="USD"/>
    <n v="1471435554"/>
    <n v="1468843554"/>
    <b v="0"/>
    <n v="34"/>
    <b v="0"/>
    <n v="1.3668"/>
    <n v="1725.5"/>
    <x v="3"/>
    <x v="6"/>
  </r>
  <r>
    <n v="10115"/>
    <n v="0"/>
    <x v="1"/>
    <x v="16"/>
    <s v="CHF"/>
    <n v="1485480408"/>
    <n v="1482888408"/>
    <b v="0"/>
    <n v="0"/>
    <b v="0"/>
    <n v="0"/>
    <n v="0"/>
    <x v="3"/>
    <x v="6"/>
  </r>
  <r>
    <n v="2500"/>
    <n v="0"/>
    <x v="1"/>
    <x v="2"/>
    <s v="AUD"/>
    <n v="1405478025"/>
    <n v="1402886025"/>
    <b v="0"/>
    <n v="0"/>
    <b v="0"/>
    <n v="0"/>
    <n v="0"/>
    <x v="3"/>
    <x v="6"/>
  </r>
  <r>
    <n v="133000"/>
    <n v="14303"/>
    <x v="1"/>
    <x v="0"/>
    <s v="USD"/>
    <n v="1457721287"/>
    <n v="1455129287"/>
    <b v="0"/>
    <n v="276"/>
    <b v="0"/>
    <n v="10.754135338345865"/>
    <n v="7289.5"/>
    <x v="3"/>
    <x v="6"/>
  </r>
  <r>
    <n v="25000"/>
    <n v="4940"/>
    <x v="1"/>
    <x v="0"/>
    <s v="USD"/>
    <n v="1449354502"/>
    <n v="1446762502"/>
    <b v="0"/>
    <n v="16"/>
    <b v="0"/>
    <n v="19.759999999999998"/>
    <n v="2478"/>
    <x v="3"/>
    <x v="6"/>
  </r>
  <r>
    <n v="100000"/>
    <n v="84947"/>
    <x v="1"/>
    <x v="0"/>
    <s v="USD"/>
    <n v="1418849028"/>
    <n v="1415825028"/>
    <b v="0"/>
    <n v="224"/>
    <b v="0"/>
    <n v="84.946999999999989"/>
    <n v="42585.5"/>
    <x v="3"/>
    <x v="6"/>
  </r>
  <r>
    <n v="50000"/>
    <n v="24691"/>
    <x v="1"/>
    <x v="0"/>
    <s v="USD"/>
    <n v="1488549079"/>
    <n v="1485957079"/>
    <b v="0"/>
    <n v="140"/>
    <b v="0"/>
    <n v="49.381999999999998"/>
    <n v="12415.5"/>
    <x v="3"/>
    <x v="6"/>
  </r>
  <r>
    <n v="30000"/>
    <n v="991"/>
    <x v="1"/>
    <x v="0"/>
    <s v="USD"/>
    <n v="1438543033"/>
    <n v="1435951033"/>
    <b v="0"/>
    <n v="15"/>
    <b v="0"/>
    <n v="3.3033333333333332"/>
    <n v="503"/>
    <x v="3"/>
    <x v="6"/>
  </r>
  <r>
    <n v="50000"/>
    <n v="3317"/>
    <x v="1"/>
    <x v="0"/>
    <s v="USD"/>
    <n v="1418056315"/>
    <n v="1414164715"/>
    <b v="0"/>
    <n v="37"/>
    <b v="0"/>
    <n v="6.6339999999999995"/>
    <n v="1677"/>
    <x v="3"/>
    <x v="6"/>
  </r>
  <r>
    <n v="1680"/>
    <n v="0"/>
    <x v="1"/>
    <x v="0"/>
    <s v="USD"/>
    <n v="1408112253"/>
    <n v="1405520253"/>
    <b v="0"/>
    <n v="0"/>
    <b v="0"/>
    <n v="0"/>
    <n v="0"/>
    <x v="3"/>
    <x v="6"/>
  </r>
  <r>
    <n v="25000"/>
    <n v="17590"/>
    <x v="1"/>
    <x v="1"/>
    <s v="GBP"/>
    <n v="1475333917"/>
    <n v="1472569117"/>
    <b v="0"/>
    <n v="46"/>
    <b v="0"/>
    <n v="70.36"/>
    <n v="8818"/>
    <x v="3"/>
    <x v="6"/>
  </r>
  <r>
    <n v="50000"/>
    <n v="100"/>
    <x v="1"/>
    <x v="0"/>
    <s v="USD"/>
    <n v="1437161739"/>
    <n v="1434569739"/>
    <b v="0"/>
    <n v="1"/>
    <b v="0"/>
    <n v="0.2"/>
    <n v="50.5"/>
    <x v="3"/>
    <x v="6"/>
  </r>
  <r>
    <n v="50000"/>
    <n v="51149"/>
    <x v="1"/>
    <x v="0"/>
    <s v="USD"/>
    <n v="1471579140"/>
    <n v="1466512683"/>
    <b v="0"/>
    <n v="323"/>
    <b v="0"/>
    <n v="102.298"/>
    <n v="25736"/>
    <x v="3"/>
    <x v="6"/>
  </r>
  <r>
    <n v="1500"/>
    <n v="5666"/>
    <x v="0"/>
    <x v="5"/>
    <s v="CAD"/>
    <n v="1467313039"/>
    <n v="1464807439"/>
    <b v="0"/>
    <n v="139"/>
    <b v="1"/>
    <n v="377.73333333333335"/>
    <n v="2902.5"/>
    <x v="4"/>
    <x v="6"/>
  </r>
  <r>
    <n v="300"/>
    <n v="375"/>
    <x v="0"/>
    <x v="0"/>
    <s v="USD"/>
    <n v="1405366359"/>
    <n v="1402342359"/>
    <b v="0"/>
    <n v="7"/>
    <b v="1"/>
    <n v="125"/>
    <n v="191"/>
    <x v="4"/>
    <x v="6"/>
  </r>
  <r>
    <n v="4900"/>
    <n v="7219"/>
    <x v="0"/>
    <x v="0"/>
    <s v="USD"/>
    <n v="1372297751"/>
    <n v="1369705751"/>
    <b v="0"/>
    <n v="149"/>
    <b v="1"/>
    <n v="147.32653061224491"/>
    <n v="3684"/>
    <x v="4"/>
    <x v="6"/>
  </r>
  <r>
    <n v="2500"/>
    <n v="2555"/>
    <x v="0"/>
    <x v="0"/>
    <s v="USD"/>
    <n v="1425741525"/>
    <n v="1423149525"/>
    <b v="0"/>
    <n v="31"/>
    <b v="1"/>
    <n v="102.2"/>
    <n v="1293"/>
    <x v="4"/>
    <x v="6"/>
  </r>
  <r>
    <n v="5875"/>
    <n v="5985"/>
    <x v="0"/>
    <x v="0"/>
    <s v="USD"/>
    <n v="1418904533"/>
    <n v="1416485333"/>
    <b v="0"/>
    <n v="26"/>
    <b v="1"/>
    <n v="101.8723404255319"/>
    <n v="3005.5"/>
    <x v="4"/>
    <x v="6"/>
  </r>
  <r>
    <n v="5000"/>
    <n v="10210"/>
    <x v="0"/>
    <x v="5"/>
    <s v="CAD"/>
    <n v="1450249140"/>
    <n v="1447055935"/>
    <b v="0"/>
    <n v="172"/>
    <b v="1"/>
    <n v="204.2"/>
    <n v="5191"/>
    <x v="4"/>
    <x v="6"/>
  </r>
  <r>
    <n v="5000"/>
    <n v="5202.5"/>
    <x v="0"/>
    <x v="0"/>
    <s v="USD"/>
    <n v="1451089134"/>
    <n v="1448497134"/>
    <b v="0"/>
    <n v="78"/>
    <b v="1"/>
    <n v="104.05"/>
    <n v="2640.25"/>
    <x v="4"/>
    <x v="6"/>
  </r>
  <r>
    <n v="20000"/>
    <n v="20253"/>
    <x v="0"/>
    <x v="0"/>
    <s v="USD"/>
    <n v="1455299144"/>
    <n v="1452707144"/>
    <b v="0"/>
    <n v="120"/>
    <b v="1"/>
    <n v="101.265"/>
    <n v="10186.5"/>
    <x v="4"/>
    <x v="6"/>
  </r>
  <r>
    <n v="10000"/>
    <n v="13614"/>
    <x v="0"/>
    <x v="0"/>
    <s v="USD"/>
    <n v="1441425540"/>
    <n v="1436968366"/>
    <b v="0"/>
    <n v="227"/>
    <b v="1"/>
    <n v="136.13999999999999"/>
    <n v="6920.5"/>
    <x v="4"/>
    <x v="6"/>
  </r>
  <r>
    <n v="1000"/>
    <n v="1336"/>
    <x v="0"/>
    <x v="0"/>
    <s v="USD"/>
    <n v="1362960000"/>
    <n v="1359946188"/>
    <b v="0"/>
    <n v="42"/>
    <b v="1"/>
    <n v="133.6"/>
    <n v="689"/>
    <x v="4"/>
    <x v="6"/>
  </r>
  <r>
    <n v="1200"/>
    <n v="1563"/>
    <x v="0"/>
    <x v="1"/>
    <s v="GBP"/>
    <n v="1465672979"/>
    <n v="1463080979"/>
    <b v="0"/>
    <n v="64"/>
    <b v="1"/>
    <n v="130.25"/>
    <n v="813.5"/>
    <x v="4"/>
    <x v="6"/>
  </r>
  <r>
    <n v="2500"/>
    <n v="3067"/>
    <x v="0"/>
    <x v="1"/>
    <s v="GBP"/>
    <n v="1354269600"/>
    <n v="1351663605"/>
    <b v="0"/>
    <n v="121"/>
    <b v="1"/>
    <n v="122.67999999999999"/>
    <n v="1594"/>
    <x v="4"/>
    <x v="6"/>
  </r>
  <r>
    <n v="3400"/>
    <n v="6215.56"/>
    <x v="0"/>
    <x v="0"/>
    <s v="USD"/>
    <n v="1372985760"/>
    <n v="1370393760"/>
    <b v="0"/>
    <n v="87"/>
    <b v="1"/>
    <n v="182.81058823529412"/>
    <n v="3151.28"/>
    <x v="4"/>
    <x v="6"/>
  </r>
  <r>
    <n v="2000"/>
    <n v="2506"/>
    <x v="0"/>
    <x v="0"/>
    <s v="USD"/>
    <n v="1362117540"/>
    <n v="1359587137"/>
    <b v="0"/>
    <n v="65"/>
    <b v="1"/>
    <n v="125.29999999999998"/>
    <n v="1285.5"/>
    <x v="4"/>
    <x v="6"/>
  </r>
  <r>
    <n v="3000"/>
    <n v="3350"/>
    <x v="0"/>
    <x v="0"/>
    <s v="USD"/>
    <n v="1309009323"/>
    <n v="1306417323"/>
    <b v="0"/>
    <n v="49"/>
    <b v="1"/>
    <n v="111.66666666666667"/>
    <n v="1699.5"/>
    <x v="4"/>
    <x v="6"/>
  </r>
  <r>
    <n v="660"/>
    <n v="764"/>
    <x v="0"/>
    <x v="0"/>
    <s v="USD"/>
    <n v="1309980790"/>
    <n v="1304623990"/>
    <b v="0"/>
    <n v="19"/>
    <b v="1"/>
    <n v="115.75757575757575"/>
    <n v="391.5"/>
    <x v="4"/>
    <x v="6"/>
  </r>
  <r>
    <n v="1500"/>
    <n v="2598"/>
    <x v="0"/>
    <x v="0"/>
    <s v="USD"/>
    <n v="1343943420"/>
    <n v="1341524220"/>
    <b v="0"/>
    <n v="81"/>
    <b v="1"/>
    <n v="173.2"/>
    <n v="1339.5"/>
    <x v="4"/>
    <x v="6"/>
  </r>
  <r>
    <n v="6000"/>
    <n v="7559"/>
    <x v="0"/>
    <x v="1"/>
    <s v="GBP"/>
    <n v="1403370772"/>
    <n v="1400778772"/>
    <b v="0"/>
    <n v="264"/>
    <b v="1"/>
    <n v="125.98333333333333"/>
    <n v="3911.5"/>
    <x v="4"/>
    <x v="6"/>
  </r>
  <r>
    <n v="1000"/>
    <n v="1091"/>
    <x v="0"/>
    <x v="0"/>
    <s v="USD"/>
    <n v="1378592731"/>
    <n v="1373408731"/>
    <b v="0"/>
    <n v="25"/>
    <b v="1"/>
    <n v="109.1"/>
    <n v="558"/>
    <x v="4"/>
    <x v="6"/>
  </r>
  <r>
    <n v="200"/>
    <n v="200"/>
    <x v="0"/>
    <x v="0"/>
    <s v="USD"/>
    <n v="1455523140"/>
    <n v="1453925727"/>
    <b v="0"/>
    <n v="5"/>
    <b v="1"/>
    <n v="100"/>
    <n v="102.5"/>
    <x v="4"/>
    <x v="6"/>
  </r>
  <r>
    <n v="42000"/>
    <n v="49830"/>
    <x v="0"/>
    <x v="8"/>
    <s v="DKK"/>
    <n v="1420648906"/>
    <n v="1415464906"/>
    <b v="0"/>
    <n v="144"/>
    <b v="1"/>
    <n v="118.64285714285714"/>
    <n v="24987"/>
    <x v="6"/>
    <x v="6"/>
  </r>
  <r>
    <n v="7500"/>
    <n v="7520"/>
    <x v="0"/>
    <x v="0"/>
    <s v="USD"/>
    <n v="1426523752"/>
    <n v="1423935352"/>
    <b v="0"/>
    <n v="92"/>
    <b v="1"/>
    <n v="100.26666666666667"/>
    <n v="3806"/>
    <x v="6"/>
    <x v="6"/>
  </r>
  <r>
    <n v="7500"/>
    <n v="9486.69"/>
    <x v="0"/>
    <x v="0"/>
    <s v="USD"/>
    <n v="1417049663"/>
    <n v="1413158063"/>
    <b v="0"/>
    <n v="147"/>
    <b v="1"/>
    <n v="126.48920000000001"/>
    <n v="4816.8450000000003"/>
    <x v="6"/>
    <x v="6"/>
  </r>
  <r>
    <n v="5000"/>
    <n v="5713"/>
    <x v="0"/>
    <x v="0"/>
    <s v="USD"/>
    <n v="1447463050"/>
    <n v="1444867450"/>
    <b v="0"/>
    <n v="90"/>
    <b v="1"/>
    <n v="114.26"/>
    <n v="2901.5"/>
    <x v="6"/>
    <x v="6"/>
  </r>
  <r>
    <n v="5000"/>
    <n v="5535"/>
    <x v="0"/>
    <x v="0"/>
    <s v="USD"/>
    <n v="1434342894"/>
    <n v="1432269294"/>
    <b v="0"/>
    <n v="87"/>
    <b v="1"/>
    <n v="110.7"/>
    <n v="2811"/>
    <x v="6"/>
    <x v="6"/>
  </r>
  <r>
    <n v="32360"/>
    <n v="34090.629999999997"/>
    <x v="0"/>
    <x v="0"/>
    <s v="USD"/>
    <n v="1397225746"/>
    <n v="1394633746"/>
    <b v="0"/>
    <n v="406"/>
    <b v="1"/>
    <n v="105.34805315203954"/>
    <n v="17248.314999999999"/>
    <x v="6"/>
    <x v="6"/>
  </r>
  <r>
    <n v="1500"/>
    <n v="1555"/>
    <x v="0"/>
    <x v="0"/>
    <s v="USD"/>
    <n v="1381881890"/>
    <n v="1380585890"/>
    <b v="0"/>
    <n v="20"/>
    <b v="1"/>
    <n v="103.66666666666666"/>
    <n v="787.5"/>
    <x v="6"/>
    <x v="6"/>
  </r>
  <r>
    <n v="6999"/>
    <n v="7495"/>
    <x v="0"/>
    <x v="0"/>
    <s v="USD"/>
    <n v="1431022342"/>
    <n v="1428430342"/>
    <b v="0"/>
    <n v="70"/>
    <b v="1"/>
    <n v="107.08672667523933"/>
    <n v="3782.5"/>
    <x v="6"/>
    <x v="6"/>
  </r>
  <r>
    <n v="500"/>
    <n v="620"/>
    <x v="0"/>
    <x v="0"/>
    <s v="USD"/>
    <n v="1342115132"/>
    <n v="1339523132"/>
    <b v="0"/>
    <n v="16"/>
    <b v="1"/>
    <n v="124"/>
    <n v="318"/>
    <x v="6"/>
    <x v="6"/>
  </r>
  <r>
    <n v="10000"/>
    <n v="10501"/>
    <x v="0"/>
    <x v="0"/>
    <s v="USD"/>
    <n v="1483138233"/>
    <n v="1480546233"/>
    <b v="0"/>
    <n v="52"/>
    <b v="1"/>
    <n v="105.01"/>
    <n v="5276.5"/>
    <x v="6"/>
    <x v="6"/>
  </r>
  <r>
    <n v="1500"/>
    <n v="2842"/>
    <x v="0"/>
    <x v="0"/>
    <s v="USD"/>
    <n v="1458874388"/>
    <n v="1456285988"/>
    <b v="0"/>
    <n v="66"/>
    <b v="1"/>
    <n v="189.46666666666667"/>
    <n v="1454"/>
    <x v="6"/>
    <x v="6"/>
  </r>
  <r>
    <n v="4000"/>
    <n v="6853"/>
    <x v="0"/>
    <x v="6"/>
    <s v="EUR"/>
    <n v="1484444119"/>
    <n v="1481852119"/>
    <b v="0"/>
    <n v="109"/>
    <b v="1"/>
    <n v="171.32499999999999"/>
    <n v="3481"/>
    <x v="6"/>
    <x v="6"/>
  </r>
  <r>
    <n v="3700"/>
    <n v="9342"/>
    <x v="0"/>
    <x v="1"/>
    <s v="GBP"/>
    <n v="1480784606"/>
    <n v="1478189006"/>
    <b v="0"/>
    <n v="168"/>
    <b v="1"/>
    <n v="252.48648648648651"/>
    <n v="4755"/>
    <x v="6"/>
    <x v="6"/>
  </r>
  <r>
    <n v="1300"/>
    <n v="1510"/>
    <x v="0"/>
    <x v="0"/>
    <s v="USD"/>
    <n v="1486095060"/>
    <n v="1484198170"/>
    <b v="0"/>
    <n v="31"/>
    <b v="1"/>
    <n v="116.15384615384616"/>
    <n v="770.5"/>
    <x v="6"/>
    <x v="6"/>
  </r>
  <r>
    <n v="2000"/>
    <n v="4067"/>
    <x v="0"/>
    <x v="1"/>
    <s v="GBP"/>
    <n v="1470075210"/>
    <n v="1468779210"/>
    <b v="0"/>
    <n v="133"/>
    <b v="1"/>
    <n v="203.35000000000002"/>
    <n v="2100"/>
    <x v="6"/>
    <x v="6"/>
  </r>
  <r>
    <n v="10000"/>
    <n v="11160"/>
    <x v="0"/>
    <x v="0"/>
    <s v="USD"/>
    <n v="1433504876"/>
    <n v="1430912876"/>
    <b v="0"/>
    <n v="151"/>
    <b v="1"/>
    <n v="111.60000000000001"/>
    <n v="5655.5"/>
    <x v="6"/>
    <x v="6"/>
  </r>
  <r>
    <n v="25"/>
    <n v="106"/>
    <x v="0"/>
    <x v="0"/>
    <s v="USD"/>
    <n v="1433815200"/>
    <n v="1431886706"/>
    <b v="0"/>
    <n v="5"/>
    <b v="1"/>
    <n v="424"/>
    <n v="55.5"/>
    <x v="6"/>
    <x v="6"/>
  </r>
  <r>
    <n v="5000"/>
    <n v="5355"/>
    <x v="0"/>
    <x v="0"/>
    <s v="USD"/>
    <n v="1482988125"/>
    <n v="1480396125"/>
    <b v="0"/>
    <n v="73"/>
    <b v="1"/>
    <n v="107.1"/>
    <n v="2714"/>
    <x v="6"/>
    <x v="6"/>
  </r>
  <r>
    <n v="8000"/>
    <n v="8349"/>
    <x v="0"/>
    <x v="0"/>
    <s v="USD"/>
    <n v="1367867536"/>
    <n v="1365275536"/>
    <b v="0"/>
    <n v="148"/>
    <b v="1"/>
    <n v="104.3625"/>
    <n v="4248.5"/>
    <x v="6"/>
    <x v="6"/>
  </r>
  <r>
    <n v="2200"/>
    <n v="4673"/>
    <x v="0"/>
    <x v="5"/>
    <s v="CAD"/>
    <n v="1482457678"/>
    <n v="1480729678"/>
    <b v="0"/>
    <n v="93"/>
    <b v="1"/>
    <n v="212.40909090909091"/>
    <n v="2383"/>
    <x v="6"/>
    <x v="6"/>
  </r>
  <r>
    <n v="3500"/>
    <n v="4343"/>
    <x v="0"/>
    <x v="0"/>
    <s v="USD"/>
    <n v="1436117922"/>
    <n v="1433525922"/>
    <b v="0"/>
    <n v="63"/>
    <b v="1"/>
    <n v="124.08571428571429"/>
    <n v="2203"/>
    <x v="6"/>
    <x v="6"/>
  </r>
  <r>
    <n v="8000"/>
    <n v="8832.49"/>
    <x v="0"/>
    <x v="12"/>
    <s v="EUR"/>
    <n v="1461931860"/>
    <n v="1457109121"/>
    <b v="0"/>
    <n v="134"/>
    <b v="1"/>
    <n v="110.406125"/>
    <n v="4483.2449999999999"/>
    <x v="6"/>
    <x v="6"/>
  </r>
  <r>
    <n v="400"/>
    <n v="875"/>
    <x v="0"/>
    <x v="0"/>
    <s v="USD"/>
    <n v="1438183889"/>
    <n v="1435591889"/>
    <b v="0"/>
    <n v="14"/>
    <b v="1"/>
    <n v="218.75"/>
    <n v="444.5"/>
    <x v="6"/>
    <x v="6"/>
  </r>
  <r>
    <n v="4000"/>
    <n v="5465"/>
    <x v="0"/>
    <x v="0"/>
    <s v="USD"/>
    <n v="1433305800"/>
    <n v="1430604395"/>
    <b v="0"/>
    <n v="78"/>
    <b v="1"/>
    <n v="136.625"/>
    <n v="2771.5"/>
    <x v="6"/>
    <x v="6"/>
  </r>
  <r>
    <n v="5000"/>
    <n v="6740.37"/>
    <x v="0"/>
    <x v="0"/>
    <s v="USD"/>
    <n v="1476720840"/>
    <n v="1474469117"/>
    <b v="0"/>
    <n v="112"/>
    <b v="1"/>
    <n v="134.8074"/>
    <n v="3426.1849999999999"/>
    <x v="6"/>
    <x v="6"/>
  </r>
  <r>
    <n v="500"/>
    <n v="727"/>
    <x v="0"/>
    <x v="1"/>
    <s v="GBP"/>
    <n v="1471087957"/>
    <n v="1468495957"/>
    <b v="0"/>
    <n v="34"/>
    <b v="1"/>
    <n v="145.4"/>
    <n v="380.5"/>
    <x v="6"/>
    <x v="6"/>
  </r>
  <r>
    <n v="2800"/>
    <n v="3055"/>
    <x v="0"/>
    <x v="0"/>
    <s v="USD"/>
    <n v="1430154720"/>
    <n v="1427224606"/>
    <b v="0"/>
    <n v="19"/>
    <b v="1"/>
    <n v="109.10714285714285"/>
    <n v="1537"/>
    <x v="6"/>
    <x v="6"/>
  </r>
  <r>
    <n v="500"/>
    <n v="551"/>
    <x v="0"/>
    <x v="0"/>
    <s v="USD"/>
    <n v="1440219540"/>
    <n v="1436369818"/>
    <b v="0"/>
    <n v="13"/>
    <b v="1"/>
    <n v="110.2"/>
    <n v="282"/>
    <x v="6"/>
    <x v="6"/>
  </r>
  <r>
    <n v="2500"/>
    <n v="2841"/>
    <x v="0"/>
    <x v="0"/>
    <s v="USD"/>
    <n v="1456976586"/>
    <n v="1454298186"/>
    <b v="0"/>
    <n v="104"/>
    <b v="1"/>
    <n v="113.64000000000001"/>
    <n v="1472.5"/>
    <x v="6"/>
    <x v="6"/>
  </r>
  <r>
    <n v="10000"/>
    <n v="10235"/>
    <x v="0"/>
    <x v="0"/>
    <s v="USD"/>
    <n v="1470068523"/>
    <n v="1467476523"/>
    <b v="0"/>
    <n v="52"/>
    <b v="1"/>
    <n v="102.35000000000001"/>
    <n v="5143.5"/>
    <x v="6"/>
    <x v="6"/>
  </r>
  <r>
    <n v="750"/>
    <n v="916"/>
    <x v="0"/>
    <x v="0"/>
    <s v="USD"/>
    <n v="1488337200"/>
    <n v="1484623726"/>
    <b v="0"/>
    <n v="17"/>
    <b v="1"/>
    <n v="122.13333333333334"/>
    <n v="466.5"/>
    <x v="6"/>
    <x v="6"/>
  </r>
  <r>
    <n v="3500"/>
    <n v="3916"/>
    <x v="0"/>
    <x v="0"/>
    <s v="USD"/>
    <n v="1484430481"/>
    <n v="1481838481"/>
    <b v="0"/>
    <n v="82"/>
    <b v="1"/>
    <n v="111.88571428571427"/>
    <n v="1999"/>
    <x v="6"/>
    <x v="6"/>
  </r>
  <r>
    <n v="6000"/>
    <n v="6438"/>
    <x v="0"/>
    <x v="0"/>
    <s v="USD"/>
    <n v="1423871882"/>
    <n v="1421279882"/>
    <b v="0"/>
    <n v="73"/>
    <b v="1"/>
    <n v="107.3"/>
    <n v="3255.5"/>
    <x v="6"/>
    <x v="6"/>
  </r>
  <r>
    <n v="10000"/>
    <n v="11385"/>
    <x v="0"/>
    <x v="0"/>
    <s v="USD"/>
    <n v="1477603140"/>
    <n v="1475013710"/>
    <b v="0"/>
    <n v="158"/>
    <b v="1"/>
    <n v="113.85000000000001"/>
    <n v="5771.5"/>
    <x v="6"/>
    <x v="6"/>
  </r>
  <r>
    <n v="4400"/>
    <n v="4826"/>
    <x v="0"/>
    <x v="0"/>
    <s v="USD"/>
    <n v="1467752334"/>
    <n v="1465160334"/>
    <b v="0"/>
    <n v="65"/>
    <b v="1"/>
    <n v="109.68181818181819"/>
    <n v="2445.5"/>
    <x v="6"/>
    <x v="6"/>
  </r>
  <r>
    <n v="9000"/>
    <n v="11353"/>
    <x v="0"/>
    <x v="0"/>
    <s v="USD"/>
    <n v="1412640373"/>
    <n v="1410048373"/>
    <b v="0"/>
    <n v="184"/>
    <b v="1"/>
    <n v="126.14444444444443"/>
    <n v="5768.5"/>
    <x v="6"/>
    <x v="6"/>
  </r>
  <r>
    <n v="350"/>
    <n v="586"/>
    <x v="0"/>
    <x v="1"/>
    <s v="GBP"/>
    <n v="1465709400"/>
    <n v="1462695073"/>
    <b v="0"/>
    <n v="34"/>
    <b v="1"/>
    <n v="167.42857142857144"/>
    <n v="310"/>
    <x v="6"/>
    <x v="6"/>
  </r>
  <r>
    <n v="2500"/>
    <n v="12413"/>
    <x v="0"/>
    <x v="0"/>
    <s v="USD"/>
    <n v="1369612474"/>
    <n v="1367798074"/>
    <b v="0"/>
    <n v="240"/>
    <b v="1"/>
    <n v="496.52000000000004"/>
    <n v="6326.5"/>
    <x v="6"/>
    <x v="6"/>
  </r>
  <r>
    <n v="2500"/>
    <n v="2729"/>
    <x v="0"/>
    <x v="1"/>
    <s v="GBP"/>
    <n v="1430439411"/>
    <n v="1425259011"/>
    <b v="0"/>
    <n v="113"/>
    <b v="1"/>
    <n v="109.16"/>
    <n v="1421"/>
    <x v="6"/>
    <x v="6"/>
  </r>
  <r>
    <n v="4000"/>
    <n v="4103"/>
    <x v="0"/>
    <x v="0"/>
    <s v="USD"/>
    <n v="1374802235"/>
    <n v="1372210235"/>
    <b v="0"/>
    <n v="66"/>
    <b v="1"/>
    <n v="102.57499999999999"/>
    <n v="2084.5"/>
    <x v="6"/>
    <x v="6"/>
  </r>
  <r>
    <n v="14500"/>
    <n v="241"/>
    <x v="2"/>
    <x v="1"/>
    <s v="GBP"/>
    <n v="1424607285"/>
    <n v="1422447285"/>
    <b v="1"/>
    <n v="5"/>
    <b v="0"/>
    <n v="1.6620689655172414"/>
    <n v="123"/>
    <x v="17"/>
    <x v="6"/>
  </r>
  <r>
    <n v="25000"/>
    <n v="105"/>
    <x v="2"/>
    <x v="0"/>
    <s v="USD"/>
    <n v="1417195201"/>
    <n v="1414599601"/>
    <b v="1"/>
    <n v="17"/>
    <b v="0"/>
    <n v="0.42"/>
    <n v="61"/>
    <x v="17"/>
    <x v="6"/>
  </r>
  <r>
    <n v="12000"/>
    <n v="15"/>
    <x v="2"/>
    <x v="13"/>
    <s v="EUR"/>
    <n v="1449914400"/>
    <n v="1445336607"/>
    <b v="0"/>
    <n v="3"/>
    <b v="0"/>
    <n v="0.125"/>
    <n v="9"/>
    <x v="17"/>
    <x v="6"/>
  </r>
  <r>
    <n v="3000"/>
    <n v="15"/>
    <x v="2"/>
    <x v="0"/>
    <s v="USD"/>
    <n v="1407847978"/>
    <n v="1405687978"/>
    <b v="0"/>
    <n v="2"/>
    <b v="0"/>
    <n v="0.5"/>
    <n v="8.5"/>
    <x v="17"/>
    <x v="6"/>
  </r>
  <r>
    <n v="1000"/>
    <n v="72"/>
    <x v="2"/>
    <x v="1"/>
    <s v="GBP"/>
    <n v="1447451756"/>
    <n v="1444856156"/>
    <b v="0"/>
    <n v="6"/>
    <b v="0"/>
    <n v="7.1999999999999993"/>
    <n v="39"/>
    <x v="17"/>
    <x v="6"/>
  </r>
  <r>
    <n v="4000"/>
    <n v="0"/>
    <x v="2"/>
    <x v="0"/>
    <s v="USD"/>
    <n v="1420085535"/>
    <n v="1414897935"/>
    <b v="0"/>
    <n v="0"/>
    <b v="0"/>
    <n v="0"/>
    <n v="0"/>
    <x v="17"/>
    <x v="6"/>
  </r>
  <r>
    <n v="6000"/>
    <n v="1"/>
    <x v="2"/>
    <x v="13"/>
    <s v="EUR"/>
    <n v="1464939520"/>
    <n v="1461051520"/>
    <b v="0"/>
    <n v="1"/>
    <b v="0"/>
    <n v="1.6666666666666666E-2"/>
    <n v="1"/>
    <x v="17"/>
    <x v="6"/>
  </r>
  <r>
    <n v="3000"/>
    <n v="7"/>
    <x v="2"/>
    <x v="1"/>
    <s v="GBP"/>
    <n v="1423185900"/>
    <n v="1420766700"/>
    <b v="0"/>
    <n v="3"/>
    <b v="0"/>
    <n v="0.23333333333333336"/>
    <n v="5"/>
    <x v="17"/>
    <x v="6"/>
  </r>
  <r>
    <n v="7000"/>
    <n v="320"/>
    <x v="2"/>
    <x v="0"/>
    <s v="USD"/>
    <n v="1417656699"/>
    <n v="1415064699"/>
    <b v="0"/>
    <n v="13"/>
    <b v="0"/>
    <n v="4.5714285714285712"/>
    <n v="166.5"/>
    <x v="17"/>
    <x v="6"/>
  </r>
  <r>
    <n v="2000"/>
    <n v="100"/>
    <x v="2"/>
    <x v="13"/>
    <s v="EUR"/>
    <n v="1455964170"/>
    <n v="1450780170"/>
    <b v="0"/>
    <n v="1"/>
    <b v="0"/>
    <n v="5"/>
    <n v="50.5"/>
    <x v="17"/>
    <x v="6"/>
  </r>
  <r>
    <n v="500"/>
    <n v="1"/>
    <x v="2"/>
    <x v="0"/>
    <s v="USD"/>
    <n v="1483423467"/>
    <n v="1480831467"/>
    <b v="0"/>
    <n v="1"/>
    <b v="0"/>
    <n v="0.2"/>
    <n v="1"/>
    <x v="17"/>
    <x v="6"/>
  </r>
  <r>
    <n v="4400"/>
    <n v="800"/>
    <x v="2"/>
    <x v="0"/>
    <s v="USD"/>
    <n v="1439741591"/>
    <n v="1436285591"/>
    <b v="0"/>
    <n v="9"/>
    <b v="0"/>
    <n v="18.181818181818183"/>
    <n v="404.5"/>
    <x v="17"/>
    <x v="6"/>
  </r>
  <r>
    <n v="50000"/>
    <n v="0"/>
    <x v="2"/>
    <x v="0"/>
    <s v="USD"/>
    <n v="1448147619"/>
    <n v="1445552019"/>
    <b v="0"/>
    <n v="0"/>
    <b v="0"/>
    <n v="0"/>
    <n v="0"/>
    <x v="17"/>
    <x v="6"/>
  </r>
  <r>
    <n v="4500"/>
    <n v="55"/>
    <x v="2"/>
    <x v="0"/>
    <s v="USD"/>
    <n v="1442315460"/>
    <n v="1439696174"/>
    <b v="0"/>
    <n v="2"/>
    <b v="0"/>
    <n v="1.2222222222222223"/>
    <n v="28.5"/>
    <x v="17"/>
    <x v="6"/>
  </r>
  <r>
    <n v="3000"/>
    <n v="6"/>
    <x v="2"/>
    <x v="3"/>
    <s v="EUR"/>
    <n v="1456397834"/>
    <n v="1453805834"/>
    <b v="0"/>
    <n v="1"/>
    <b v="0"/>
    <n v="0.2"/>
    <n v="3.5"/>
    <x v="17"/>
    <x v="6"/>
  </r>
  <r>
    <n v="6300"/>
    <n v="445"/>
    <x v="2"/>
    <x v="0"/>
    <s v="USD"/>
    <n v="1476010619"/>
    <n v="1473418619"/>
    <b v="0"/>
    <n v="10"/>
    <b v="0"/>
    <n v="7.0634920634920633"/>
    <n v="227.5"/>
    <x v="17"/>
    <x v="6"/>
  </r>
  <r>
    <n v="110"/>
    <n v="3"/>
    <x v="2"/>
    <x v="0"/>
    <s v="USD"/>
    <n v="1467129686"/>
    <n v="1464969686"/>
    <b v="0"/>
    <n v="3"/>
    <b v="0"/>
    <n v="2.7272727272727271"/>
    <n v="3"/>
    <x v="17"/>
    <x v="6"/>
  </r>
  <r>
    <n v="200000"/>
    <n v="200"/>
    <x v="2"/>
    <x v="11"/>
    <s v="SEK"/>
    <n v="1423432709"/>
    <n v="1420840709"/>
    <b v="0"/>
    <n v="2"/>
    <b v="0"/>
    <n v="0.1"/>
    <n v="101"/>
    <x v="17"/>
    <x v="6"/>
  </r>
  <r>
    <n v="25000"/>
    <n v="26"/>
    <x v="2"/>
    <x v="4"/>
    <s v="NZD"/>
    <n v="1474436704"/>
    <n v="1471844704"/>
    <b v="0"/>
    <n v="2"/>
    <b v="0"/>
    <n v="0.104"/>
    <n v="14"/>
    <x v="17"/>
    <x v="6"/>
  </r>
  <r>
    <n v="30000"/>
    <n v="100"/>
    <x v="2"/>
    <x v="2"/>
    <s v="AUD"/>
    <n v="1451637531"/>
    <n v="1449045531"/>
    <b v="0"/>
    <n v="1"/>
    <b v="0"/>
    <n v="0.33333333333333337"/>
    <n v="50.5"/>
    <x v="17"/>
    <x v="6"/>
  </r>
  <r>
    <n v="7500"/>
    <n v="1527"/>
    <x v="2"/>
    <x v="0"/>
    <s v="USD"/>
    <n v="1479233602"/>
    <n v="1478106802"/>
    <b v="0"/>
    <n v="14"/>
    <b v="0"/>
    <n v="20.36"/>
    <n v="770.5"/>
    <x v="17"/>
    <x v="6"/>
  </r>
  <r>
    <n v="13000"/>
    <n v="0"/>
    <x v="2"/>
    <x v="0"/>
    <s v="USD"/>
    <n v="1430276959"/>
    <n v="1427684959"/>
    <b v="0"/>
    <n v="0"/>
    <b v="0"/>
    <n v="0"/>
    <n v="0"/>
    <x v="17"/>
    <x v="6"/>
  </r>
  <r>
    <n v="1000"/>
    <n v="0"/>
    <x v="2"/>
    <x v="12"/>
    <s v="EUR"/>
    <n v="1440408120"/>
    <n v="1435224120"/>
    <b v="0"/>
    <n v="0"/>
    <b v="0"/>
    <n v="0"/>
    <n v="0"/>
    <x v="17"/>
    <x v="6"/>
  </r>
  <r>
    <n v="5000"/>
    <n v="419"/>
    <x v="2"/>
    <x v="12"/>
    <s v="EUR"/>
    <n v="1474230385"/>
    <n v="1471638385"/>
    <b v="0"/>
    <n v="4"/>
    <b v="0"/>
    <n v="8.3800000000000008"/>
    <n v="211.5"/>
    <x v="17"/>
    <x v="6"/>
  </r>
  <r>
    <n v="1000"/>
    <n v="45"/>
    <x v="2"/>
    <x v="3"/>
    <s v="EUR"/>
    <n v="1459584417"/>
    <n v="1456996017"/>
    <b v="0"/>
    <n v="3"/>
    <b v="0"/>
    <n v="4.5"/>
    <n v="24"/>
    <x v="17"/>
    <x v="6"/>
  </r>
  <r>
    <n v="10000"/>
    <n v="0"/>
    <x v="2"/>
    <x v="0"/>
    <s v="USD"/>
    <n v="1428629242"/>
    <n v="1426037242"/>
    <b v="0"/>
    <n v="0"/>
    <b v="0"/>
    <n v="0"/>
    <n v="0"/>
    <x v="17"/>
    <x v="6"/>
  </r>
  <r>
    <n v="5000"/>
    <n v="403"/>
    <x v="2"/>
    <x v="0"/>
    <s v="USD"/>
    <n v="1419017488"/>
    <n v="1416339088"/>
    <b v="0"/>
    <n v="5"/>
    <b v="0"/>
    <n v="8.06"/>
    <n v="204"/>
    <x v="17"/>
    <x v="6"/>
  </r>
  <r>
    <n v="17000"/>
    <n v="5431"/>
    <x v="2"/>
    <x v="0"/>
    <s v="USD"/>
    <n v="1448517816"/>
    <n v="1445922216"/>
    <b v="0"/>
    <n v="47"/>
    <b v="0"/>
    <n v="31.94705882352941"/>
    <n v="2739"/>
    <x v="17"/>
    <x v="6"/>
  </r>
  <r>
    <n v="40000"/>
    <n v="0"/>
    <x v="2"/>
    <x v="0"/>
    <s v="USD"/>
    <n v="1437417828"/>
    <n v="1434825828"/>
    <b v="0"/>
    <n v="0"/>
    <b v="0"/>
    <n v="0"/>
    <n v="0"/>
    <x v="17"/>
    <x v="6"/>
  </r>
  <r>
    <n v="12000"/>
    <n v="805"/>
    <x v="2"/>
    <x v="13"/>
    <s v="EUR"/>
    <n v="1481367600"/>
    <n v="1477839675"/>
    <b v="0"/>
    <n v="10"/>
    <b v="0"/>
    <n v="6.708333333333333"/>
    <n v="407.5"/>
    <x v="17"/>
    <x v="6"/>
  </r>
  <r>
    <n v="82000"/>
    <n v="8190"/>
    <x v="2"/>
    <x v="8"/>
    <s v="DKK"/>
    <n v="1433775600"/>
    <n v="1431973478"/>
    <b v="0"/>
    <n v="11"/>
    <b v="0"/>
    <n v="9.9878048780487809"/>
    <n v="4100.5"/>
    <x v="17"/>
    <x v="6"/>
  </r>
  <r>
    <n v="15000"/>
    <n v="15"/>
    <x v="2"/>
    <x v="13"/>
    <s v="EUR"/>
    <n v="1444589020"/>
    <n v="1441997020"/>
    <b v="0"/>
    <n v="2"/>
    <b v="0"/>
    <n v="0.1"/>
    <n v="8.5"/>
    <x v="17"/>
    <x v="6"/>
  </r>
  <r>
    <n v="10000"/>
    <n v="77"/>
    <x v="2"/>
    <x v="12"/>
    <s v="EUR"/>
    <n v="1456043057"/>
    <n v="1453451057"/>
    <b v="0"/>
    <n v="2"/>
    <b v="0"/>
    <n v="0.77"/>
    <n v="39.5"/>
    <x v="17"/>
    <x v="6"/>
  </r>
  <r>
    <n v="3000"/>
    <n v="807"/>
    <x v="2"/>
    <x v="0"/>
    <s v="USD"/>
    <n v="1405227540"/>
    <n v="1402058739"/>
    <b v="0"/>
    <n v="22"/>
    <b v="0"/>
    <n v="26.900000000000002"/>
    <n v="414.5"/>
    <x v="17"/>
    <x v="6"/>
  </r>
  <r>
    <n v="20000"/>
    <n v="600"/>
    <x v="2"/>
    <x v="8"/>
    <s v="DKK"/>
    <n v="1461765300"/>
    <n v="1459198499"/>
    <b v="0"/>
    <n v="8"/>
    <b v="0"/>
    <n v="3"/>
    <n v="304"/>
    <x v="17"/>
    <x v="6"/>
  </r>
  <r>
    <n v="2725"/>
    <n v="180"/>
    <x v="2"/>
    <x v="5"/>
    <s v="CAD"/>
    <n v="1425758101"/>
    <n v="1423166101"/>
    <b v="0"/>
    <n v="6"/>
    <b v="0"/>
    <n v="6.6055045871559637"/>
    <n v="93"/>
    <x v="17"/>
    <x v="6"/>
  </r>
  <r>
    <n v="13000"/>
    <n v="1"/>
    <x v="2"/>
    <x v="13"/>
    <s v="EUR"/>
    <n v="1464285463"/>
    <n v="1461693463"/>
    <b v="0"/>
    <n v="1"/>
    <b v="0"/>
    <n v="7.6923076923076927E-3"/>
    <n v="1"/>
    <x v="17"/>
    <x v="6"/>
  </r>
  <r>
    <n v="180000"/>
    <n v="2020"/>
    <x v="2"/>
    <x v="1"/>
    <s v="GBP"/>
    <n v="1441995769"/>
    <n v="1436811769"/>
    <b v="0"/>
    <n v="3"/>
    <b v="0"/>
    <n v="1.1222222222222222"/>
    <n v="1011.5"/>
    <x v="17"/>
    <x v="6"/>
  </r>
  <r>
    <n v="1500"/>
    <n v="0"/>
    <x v="2"/>
    <x v="0"/>
    <s v="USD"/>
    <n v="1464190158"/>
    <n v="1461598158"/>
    <b v="0"/>
    <n v="0"/>
    <b v="0"/>
    <n v="0"/>
    <n v="0"/>
    <x v="17"/>
    <x v="6"/>
  </r>
  <r>
    <n v="13000"/>
    <n v="0"/>
    <x v="2"/>
    <x v="6"/>
    <s v="EUR"/>
    <n v="1483395209"/>
    <n v="1480803209"/>
    <b v="0"/>
    <n v="0"/>
    <b v="0"/>
    <n v="0"/>
    <n v="0"/>
    <x v="17"/>
    <x v="6"/>
  </r>
  <r>
    <n v="4950"/>
    <n v="0"/>
    <x v="2"/>
    <x v="12"/>
    <s v="EUR"/>
    <n v="1442091462"/>
    <n v="1436907462"/>
    <b v="0"/>
    <n v="0"/>
    <b v="0"/>
    <n v="0"/>
    <n v="0"/>
    <x v="17"/>
    <x v="6"/>
  </r>
  <r>
    <n v="130000"/>
    <n v="0"/>
    <x v="2"/>
    <x v="12"/>
    <s v="EUR"/>
    <n v="1434286855"/>
    <n v="1431694855"/>
    <b v="0"/>
    <n v="0"/>
    <b v="0"/>
    <n v="0"/>
    <n v="0"/>
    <x v="17"/>
    <x v="6"/>
  </r>
  <r>
    <n v="900"/>
    <n v="0"/>
    <x v="2"/>
    <x v="13"/>
    <s v="EUR"/>
    <n v="1461235478"/>
    <n v="1459507478"/>
    <b v="0"/>
    <n v="0"/>
    <b v="0"/>
    <n v="0"/>
    <n v="0"/>
    <x v="17"/>
    <x v="6"/>
  </r>
  <r>
    <n v="500000"/>
    <n v="75"/>
    <x v="2"/>
    <x v="0"/>
    <s v="USD"/>
    <n v="1467999134"/>
    <n v="1465407134"/>
    <b v="0"/>
    <n v="3"/>
    <b v="0"/>
    <n v="1.4999999999999999E-2"/>
    <n v="39"/>
    <x v="17"/>
    <x v="6"/>
  </r>
  <r>
    <n v="200000"/>
    <n v="0"/>
    <x v="2"/>
    <x v="2"/>
    <s v="AUD"/>
    <n v="1432272300"/>
    <n v="1429655318"/>
    <b v="0"/>
    <n v="0"/>
    <b v="0"/>
    <n v="0"/>
    <n v="0"/>
    <x v="17"/>
    <x v="6"/>
  </r>
  <r>
    <n v="8888"/>
    <n v="0"/>
    <x v="2"/>
    <x v="0"/>
    <s v="USD"/>
    <n v="1431286105"/>
    <n v="1427138905"/>
    <b v="0"/>
    <n v="0"/>
    <b v="0"/>
    <n v="0"/>
    <n v="0"/>
    <x v="17"/>
    <x v="6"/>
  </r>
  <r>
    <n v="100000"/>
    <n v="1"/>
    <x v="2"/>
    <x v="0"/>
    <s v="USD"/>
    <n v="1455941197"/>
    <n v="1453349197"/>
    <b v="0"/>
    <n v="1"/>
    <b v="0"/>
    <n v="1E-3"/>
    <n v="1"/>
    <x v="17"/>
    <x v="6"/>
  </r>
  <r>
    <n v="18950"/>
    <n v="2"/>
    <x v="1"/>
    <x v="0"/>
    <s v="USD"/>
    <n v="1416355259"/>
    <n v="1413759659"/>
    <b v="0"/>
    <n v="2"/>
    <b v="0"/>
    <n v="1.0554089709762533E-2"/>
    <n v="2"/>
    <x v="17"/>
    <x v="6"/>
  </r>
  <r>
    <n v="14000"/>
    <n v="0"/>
    <x v="1"/>
    <x v="0"/>
    <s v="USD"/>
    <n v="1406566363"/>
    <n v="1403974363"/>
    <b v="0"/>
    <n v="0"/>
    <b v="0"/>
    <n v="0"/>
    <n v="0"/>
    <x v="17"/>
    <x v="6"/>
  </r>
  <r>
    <n v="25000"/>
    <n v="0"/>
    <x v="1"/>
    <x v="6"/>
    <s v="EUR"/>
    <n v="1492270947"/>
    <n v="1488386547"/>
    <b v="0"/>
    <n v="0"/>
    <b v="0"/>
    <n v="0"/>
    <n v="0"/>
    <x v="17"/>
    <x v="6"/>
  </r>
  <r>
    <n v="1750"/>
    <n v="15"/>
    <x v="1"/>
    <x v="3"/>
    <s v="EUR"/>
    <n v="1461535140"/>
    <n v="1459716480"/>
    <b v="0"/>
    <n v="1"/>
    <b v="0"/>
    <n v="0.85714285714285721"/>
    <n v="8"/>
    <x v="17"/>
    <x v="6"/>
  </r>
  <r>
    <n v="15000"/>
    <n v="1575"/>
    <x v="1"/>
    <x v="0"/>
    <s v="USD"/>
    <n v="1409924340"/>
    <n v="1405181320"/>
    <b v="0"/>
    <n v="7"/>
    <b v="0"/>
    <n v="10.5"/>
    <n v="791"/>
    <x v="17"/>
    <x v="6"/>
  </r>
  <r>
    <n v="5000"/>
    <n v="145"/>
    <x v="1"/>
    <x v="13"/>
    <s v="EUR"/>
    <n v="1483459365"/>
    <n v="1480867365"/>
    <b v="0"/>
    <n v="3"/>
    <b v="0"/>
    <n v="2.9000000000000004"/>
    <n v="74"/>
    <x v="17"/>
    <x v="6"/>
  </r>
  <r>
    <n v="6000"/>
    <n v="0"/>
    <x v="1"/>
    <x v="0"/>
    <s v="USD"/>
    <n v="1447281044"/>
    <n v="1444685444"/>
    <b v="0"/>
    <n v="0"/>
    <b v="0"/>
    <n v="0"/>
    <n v="0"/>
    <x v="17"/>
    <x v="6"/>
  </r>
  <r>
    <n v="5000"/>
    <n v="0"/>
    <x v="1"/>
    <x v="0"/>
    <s v="USD"/>
    <n v="1407729600"/>
    <n v="1405097760"/>
    <b v="0"/>
    <n v="0"/>
    <b v="0"/>
    <n v="0"/>
    <n v="0"/>
    <x v="17"/>
    <x v="6"/>
  </r>
  <r>
    <n v="37000"/>
    <n v="0"/>
    <x v="1"/>
    <x v="8"/>
    <s v="DKK"/>
    <n v="1449077100"/>
    <n v="1446612896"/>
    <b v="0"/>
    <n v="0"/>
    <b v="0"/>
    <n v="0"/>
    <n v="0"/>
    <x v="17"/>
    <x v="6"/>
  </r>
  <r>
    <n v="25000000"/>
    <n v="0"/>
    <x v="1"/>
    <x v="0"/>
    <s v="USD"/>
    <n v="1417391100"/>
    <n v="1412371898"/>
    <b v="0"/>
    <n v="0"/>
    <b v="0"/>
    <n v="0"/>
    <n v="0"/>
    <x v="17"/>
    <x v="6"/>
  </r>
  <r>
    <n v="15000"/>
    <n v="15186.69"/>
    <x v="0"/>
    <x v="0"/>
    <s v="USD"/>
    <n v="1413849600"/>
    <n v="1410967754"/>
    <b v="1"/>
    <n v="340"/>
    <b v="1"/>
    <n v="101.24459999999999"/>
    <n v="7763.3450000000003"/>
    <x v="18"/>
    <x v="7"/>
  </r>
  <r>
    <n v="4000"/>
    <n v="4340.7"/>
    <x v="0"/>
    <x v="0"/>
    <s v="USD"/>
    <n v="1365609271"/>
    <n v="1363017271"/>
    <b v="1"/>
    <n v="150"/>
    <b v="1"/>
    <n v="108.5175"/>
    <n v="2245.35"/>
    <x v="18"/>
    <x v="7"/>
  </r>
  <r>
    <n v="600"/>
    <n v="886"/>
    <x v="0"/>
    <x v="0"/>
    <s v="USD"/>
    <n v="1365367938"/>
    <n v="1361483538"/>
    <b v="1"/>
    <n v="25"/>
    <b v="1"/>
    <n v="147.66666666666666"/>
    <n v="455.5"/>
    <x v="18"/>
    <x v="7"/>
  </r>
  <r>
    <n v="5000"/>
    <n v="8160"/>
    <x v="0"/>
    <x v="0"/>
    <s v="USD"/>
    <n v="1361029958"/>
    <n v="1358437958"/>
    <b v="1"/>
    <n v="234"/>
    <b v="1"/>
    <n v="163.19999999999999"/>
    <n v="4197"/>
    <x v="18"/>
    <x v="7"/>
  </r>
  <r>
    <n v="30000"/>
    <n v="136924.35"/>
    <x v="0"/>
    <x v="0"/>
    <s v="USD"/>
    <n v="1332385200"/>
    <n v="1329759452"/>
    <b v="1"/>
    <n v="2602"/>
    <b v="1"/>
    <n v="456.41449999999998"/>
    <n v="69763.175000000003"/>
    <x v="18"/>
    <x v="7"/>
  </r>
  <r>
    <n v="16000"/>
    <n v="17260.37"/>
    <x v="0"/>
    <x v="0"/>
    <s v="USD"/>
    <n v="1452574800"/>
    <n v="1449029266"/>
    <b v="1"/>
    <n v="248"/>
    <b v="1"/>
    <n v="107.87731249999999"/>
    <n v="8754.1849999999995"/>
    <x v="18"/>
    <x v="7"/>
  </r>
  <r>
    <n v="40000"/>
    <n v="46032"/>
    <x v="0"/>
    <x v="0"/>
    <s v="USD"/>
    <n v="1332699285"/>
    <n v="1327518885"/>
    <b v="1"/>
    <n v="600"/>
    <b v="1"/>
    <n v="115.08"/>
    <n v="23316"/>
    <x v="18"/>
    <x v="7"/>
  </r>
  <r>
    <n v="9500"/>
    <n v="9725"/>
    <x v="0"/>
    <x v="0"/>
    <s v="USD"/>
    <n v="1307838049"/>
    <n v="1302654049"/>
    <b v="1"/>
    <n v="293"/>
    <b v="1"/>
    <n v="102.36842105263158"/>
    <n v="5009"/>
    <x v="18"/>
    <x v="7"/>
  </r>
  <r>
    <n v="44250"/>
    <n v="47978"/>
    <x v="0"/>
    <x v="0"/>
    <s v="USD"/>
    <n v="1360938109"/>
    <n v="1358346109"/>
    <b v="1"/>
    <n v="321"/>
    <b v="1"/>
    <n v="108.42485875706214"/>
    <n v="24149.5"/>
    <x v="18"/>
    <x v="7"/>
  </r>
  <r>
    <n v="1500"/>
    <n v="1877"/>
    <x v="0"/>
    <x v="0"/>
    <s v="USD"/>
    <n v="1356724263"/>
    <n v="1354909863"/>
    <b v="1"/>
    <n v="81"/>
    <b v="1"/>
    <n v="125.13333333333334"/>
    <n v="979"/>
    <x v="18"/>
    <x v="7"/>
  </r>
  <r>
    <n v="32000"/>
    <n v="33229"/>
    <x v="0"/>
    <x v="0"/>
    <s v="USD"/>
    <n v="1428620334"/>
    <n v="1426028334"/>
    <b v="1"/>
    <n v="343"/>
    <b v="1"/>
    <n v="103.840625"/>
    <n v="16786"/>
    <x v="18"/>
    <x v="7"/>
  </r>
  <r>
    <n v="25000"/>
    <n v="34676"/>
    <x v="0"/>
    <x v="0"/>
    <s v="USD"/>
    <n v="1381928503"/>
    <n v="1379336503"/>
    <b v="1"/>
    <n v="336"/>
    <b v="1"/>
    <n v="138.70400000000001"/>
    <n v="17506"/>
    <x v="18"/>
    <x v="7"/>
  </r>
  <r>
    <n v="1500"/>
    <n v="1807.74"/>
    <x v="0"/>
    <x v="0"/>
    <s v="USD"/>
    <n v="1330644639"/>
    <n v="1328052639"/>
    <b v="1"/>
    <n v="47"/>
    <b v="1"/>
    <n v="120.51600000000001"/>
    <n v="927.37"/>
    <x v="18"/>
    <x v="7"/>
  </r>
  <r>
    <n v="3000"/>
    <n v="3368"/>
    <x v="0"/>
    <x v="0"/>
    <s v="USD"/>
    <n v="1379093292"/>
    <n v="1376501292"/>
    <b v="1"/>
    <n v="76"/>
    <b v="1"/>
    <n v="112.26666666666667"/>
    <n v="1722"/>
    <x v="18"/>
    <x v="7"/>
  </r>
  <r>
    <n v="15000"/>
    <n v="28300.45"/>
    <x v="0"/>
    <x v="0"/>
    <s v="USD"/>
    <n v="1419051540"/>
    <n v="1416244863"/>
    <b v="1"/>
    <n v="441"/>
    <b v="1"/>
    <n v="188.66966666666667"/>
    <n v="14370.725"/>
    <x v="18"/>
    <x v="7"/>
  </r>
  <r>
    <n v="6000"/>
    <n v="39693.279999999999"/>
    <x v="0"/>
    <x v="0"/>
    <s v="USD"/>
    <n v="1315616422"/>
    <n v="1313024422"/>
    <b v="1"/>
    <n v="916"/>
    <b v="1"/>
    <n v="661.55466666666666"/>
    <n v="20304.64"/>
    <x v="18"/>
    <x v="7"/>
  </r>
  <r>
    <n v="30000"/>
    <n v="33393"/>
    <x v="0"/>
    <x v="0"/>
    <s v="USD"/>
    <n v="1324609200"/>
    <n v="1319467604"/>
    <b v="1"/>
    <n v="369"/>
    <b v="1"/>
    <n v="111.31"/>
    <n v="16881"/>
    <x v="18"/>
    <x v="7"/>
  </r>
  <r>
    <n v="50000"/>
    <n v="590807.11"/>
    <x v="0"/>
    <x v="0"/>
    <s v="USD"/>
    <n v="1368564913"/>
    <n v="1367355313"/>
    <b v="1"/>
    <n v="20242"/>
    <b v="1"/>
    <n v="1181.6142199999999"/>
    <n v="305524.55499999999"/>
    <x v="18"/>
    <x v="7"/>
  </r>
  <r>
    <n v="1600"/>
    <n v="2198"/>
    <x v="0"/>
    <x v="0"/>
    <s v="USD"/>
    <n v="1399694340"/>
    <n v="1398448389"/>
    <b v="1"/>
    <n v="71"/>
    <b v="1"/>
    <n v="137.375"/>
    <n v="1134.5"/>
    <x v="18"/>
    <x v="7"/>
  </r>
  <r>
    <n v="50000"/>
    <n v="58520.2"/>
    <x v="0"/>
    <x v="0"/>
    <s v="USD"/>
    <n v="1374858000"/>
    <n v="1373408699"/>
    <b v="1"/>
    <n v="635"/>
    <b v="1"/>
    <n v="117.04040000000001"/>
    <n v="29577.599999999999"/>
    <x v="18"/>
    <x v="7"/>
  </r>
  <r>
    <n v="5000"/>
    <n v="105"/>
    <x v="2"/>
    <x v="5"/>
    <s v="CAD"/>
    <n v="1383430145"/>
    <n v="1380838145"/>
    <b v="0"/>
    <n v="6"/>
    <b v="0"/>
    <n v="2.1"/>
    <n v="55.5"/>
    <x v="5"/>
    <x v="6"/>
  </r>
  <r>
    <n v="5000"/>
    <n v="5"/>
    <x v="2"/>
    <x v="0"/>
    <s v="USD"/>
    <n v="1347004260"/>
    <n v="1345062936"/>
    <b v="0"/>
    <n v="1"/>
    <b v="0"/>
    <n v="0.1"/>
    <n v="3"/>
    <x v="5"/>
    <x v="6"/>
  </r>
  <r>
    <n v="7000"/>
    <n v="50"/>
    <x v="2"/>
    <x v="0"/>
    <s v="USD"/>
    <n v="1469162275"/>
    <n v="1467002275"/>
    <b v="0"/>
    <n v="2"/>
    <b v="0"/>
    <n v="0.7142857142857143"/>
    <n v="26"/>
    <x v="5"/>
    <x v="6"/>
  </r>
  <r>
    <n v="2000"/>
    <n v="0"/>
    <x v="2"/>
    <x v="0"/>
    <s v="USD"/>
    <n v="1342882260"/>
    <n v="1337834963"/>
    <b v="0"/>
    <n v="0"/>
    <b v="0"/>
    <n v="0"/>
    <n v="0"/>
    <x v="5"/>
    <x v="6"/>
  </r>
  <r>
    <n v="6700"/>
    <n v="150"/>
    <x v="2"/>
    <x v="0"/>
    <s v="USD"/>
    <n v="1434827173"/>
    <n v="1430939173"/>
    <b v="0"/>
    <n v="3"/>
    <b v="0"/>
    <n v="2.2388059701492535"/>
    <n v="76.5"/>
    <x v="5"/>
    <x v="6"/>
  </r>
  <r>
    <n v="20000"/>
    <n v="48"/>
    <x v="2"/>
    <x v="0"/>
    <s v="USD"/>
    <n v="1425009761"/>
    <n v="1422417761"/>
    <b v="0"/>
    <n v="3"/>
    <b v="0"/>
    <n v="0.24"/>
    <n v="25.5"/>
    <x v="5"/>
    <x v="6"/>
  </r>
  <r>
    <n v="10000"/>
    <n v="0"/>
    <x v="2"/>
    <x v="0"/>
    <s v="USD"/>
    <n v="1470175271"/>
    <n v="1467583271"/>
    <b v="0"/>
    <n v="0"/>
    <b v="0"/>
    <n v="0"/>
    <n v="0"/>
    <x v="5"/>
    <x v="6"/>
  </r>
  <r>
    <n v="15000"/>
    <n v="360"/>
    <x v="2"/>
    <x v="2"/>
    <s v="AUD"/>
    <n v="1388928660"/>
    <n v="1386336660"/>
    <b v="0"/>
    <n v="6"/>
    <b v="0"/>
    <n v="2.4"/>
    <n v="183"/>
    <x v="5"/>
    <x v="6"/>
  </r>
  <r>
    <n v="5000"/>
    <n v="0"/>
    <x v="2"/>
    <x v="0"/>
    <s v="USD"/>
    <n v="1352994052"/>
    <n v="1350398452"/>
    <b v="0"/>
    <n v="0"/>
    <b v="0"/>
    <n v="0"/>
    <n v="0"/>
    <x v="5"/>
    <x v="6"/>
  </r>
  <r>
    <n v="2900"/>
    <n v="895"/>
    <x v="2"/>
    <x v="0"/>
    <s v="USD"/>
    <n v="1380720474"/>
    <n v="1378214874"/>
    <b v="0"/>
    <n v="19"/>
    <b v="0"/>
    <n v="30.862068965517242"/>
    <n v="457"/>
    <x v="5"/>
    <x v="6"/>
  </r>
  <r>
    <n v="1200"/>
    <n v="100"/>
    <x v="2"/>
    <x v="0"/>
    <s v="USD"/>
    <n v="1424014680"/>
    <n v="1418922443"/>
    <b v="0"/>
    <n v="1"/>
    <b v="0"/>
    <n v="8.3333333333333321"/>
    <n v="50.5"/>
    <x v="5"/>
    <x v="6"/>
  </r>
  <r>
    <n v="4000"/>
    <n v="30"/>
    <x v="2"/>
    <x v="0"/>
    <s v="USD"/>
    <n v="1308431646"/>
    <n v="1305839646"/>
    <b v="0"/>
    <n v="2"/>
    <b v="0"/>
    <n v="0.75"/>
    <n v="16"/>
    <x v="5"/>
    <x v="6"/>
  </r>
  <r>
    <n v="2400"/>
    <n v="0"/>
    <x v="2"/>
    <x v="0"/>
    <s v="USD"/>
    <n v="1371415675"/>
    <n v="1368823675"/>
    <b v="0"/>
    <n v="0"/>
    <b v="0"/>
    <n v="0"/>
    <n v="0"/>
    <x v="5"/>
    <x v="6"/>
  </r>
  <r>
    <n v="5000"/>
    <n v="445"/>
    <x v="2"/>
    <x v="0"/>
    <s v="USD"/>
    <n v="1428075480"/>
    <n v="1425489613"/>
    <b v="0"/>
    <n v="11"/>
    <b v="0"/>
    <n v="8.9"/>
    <n v="228"/>
    <x v="5"/>
    <x v="6"/>
  </r>
  <r>
    <n v="2000"/>
    <n v="0"/>
    <x v="2"/>
    <x v="0"/>
    <s v="USD"/>
    <n v="1314471431"/>
    <n v="1311879431"/>
    <b v="0"/>
    <n v="0"/>
    <b v="0"/>
    <n v="0"/>
    <n v="0"/>
    <x v="5"/>
    <x v="6"/>
  </r>
  <r>
    <n v="1500"/>
    <n v="0"/>
    <x v="2"/>
    <x v="0"/>
    <s v="USD"/>
    <n v="1410866659"/>
    <n v="1405682659"/>
    <b v="0"/>
    <n v="0"/>
    <b v="0"/>
    <n v="0"/>
    <n v="0"/>
    <x v="5"/>
    <x v="6"/>
  </r>
  <r>
    <n v="15000"/>
    <n v="1"/>
    <x v="2"/>
    <x v="0"/>
    <s v="USD"/>
    <n v="1375299780"/>
    <n v="1371655522"/>
    <b v="0"/>
    <n v="1"/>
    <b v="0"/>
    <n v="6.6666666666666671E-3"/>
    <n v="1"/>
    <x v="5"/>
    <x v="6"/>
  </r>
  <r>
    <n v="3000"/>
    <n v="57"/>
    <x v="2"/>
    <x v="0"/>
    <s v="USD"/>
    <n v="1409787378"/>
    <n v="1405899378"/>
    <b v="0"/>
    <n v="3"/>
    <b v="0"/>
    <n v="1.9"/>
    <n v="30"/>
    <x v="5"/>
    <x v="6"/>
  </r>
  <r>
    <n v="2000"/>
    <n v="5"/>
    <x v="2"/>
    <x v="0"/>
    <s v="USD"/>
    <n v="1470355833"/>
    <n v="1465171833"/>
    <b v="0"/>
    <n v="1"/>
    <b v="0"/>
    <n v="0.25"/>
    <n v="3"/>
    <x v="5"/>
    <x v="6"/>
  </r>
  <r>
    <n v="2800"/>
    <n v="701"/>
    <x v="2"/>
    <x v="0"/>
    <s v="USD"/>
    <n v="1367444557"/>
    <n v="1364852557"/>
    <b v="0"/>
    <n v="15"/>
    <b v="0"/>
    <n v="25.035714285714285"/>
    <n v="358"/>
    <x v="5"/>
    <x v="6"/>
  </r>
  <r>
    <n v="52000"/>
    <n v="86492"/>
    <x v="0"/>
    <x v="5"/>
    <s v="CAD"/>
    <n v="1436364023"/>
    <n v="1433772023"/>
    <b v="1"/>
    <n v="885"/>
    <b v="1"/>
    <n v="166.33076923076925"/>
    <n v="43688.5"/>
    <x v="15"/>
    <x v="6"/>
  </r>
  <r>
    <n v="22000"/>
    <n v="22318"/>
    <x v="0"/>
    <x v="1"/>
    <s v="GBP"/>
    <n v="1458943200"/>
    <n v="1456491680"/>
    <b v="1"/>
    <n v="329"/>
    <b v="1"/>
    <n v="101.44545454545455"/>
    <n v="11323.5"/>
    <x v="15"/>
    <x v="6"/>
  </r>
  <r>
    <n v="3750"/>
    <n v="4045.93"/>
    <x v="0"/>
    <x v="18"/>
    <s v="EUR"/>
    <n v="1477210801"/>
    <n v="1472026801"/>
    <b v="1"/>
    <n v="71"/>
    <b v="1"/>
    <n v="107.89146666666667"/>
    <n v="2058.4650000000001"/>
    <x v="15"/>
    <x v="6"/>
  </r>
  <r>
    <n v="6500"/>
    <n v="18066"/>
    <x v="0"/>
    <x v="1"/>
    <s v="GBP"/>
    <n v="1402389180"/>
    <n v="1399996024"/>
    <b v="1"/>
    <n v="269"/>
    <b v="1"/>
    <n v="277.93846153846158"/>
    <n v="9167.5"/>
    <x v="15"/>
    <x v="6"/>
  </r>
  <r>
    <n v="16000"/>
    <n v="16573"/>
    <x v="0"/>
    <x v="12"/>
    <s v="EUR"/>
    <n v="1458676860"/>
    <n v="1455446303"/>
    <b v="1"/>
    <n v="345"/>
    <b v="1"/>
    <n v="103.58125"/>
    <n v="8459"/>
    <x v="15"/>
    <x v="6"/>
  </r>
  <r>
    <n v="1500"/>
    <n v="1671"/>
    <x v="0"/>
    <x v="1"/>
    <s v="GBP"/>
    <n v="1406227904"/>
    <n v="1403635904"/>
    <b v="1"/>
    <n v="43"/>
    <b v="1"/>
    <n v="111.4"/>
    <n v="857"/>
    <x v="15"/>
    <x v="6"/>
  </r>
  <r>
    <n v="1200"/>
    <n v="2580"/>
    <x v="0"/>
    <x v="0"/>
    <s v="USD"/>
    <n v="1273911000"/>
    <n v="1268822909"/>
    <b v="1"/>
    <n v="33"/>
    <b v="1"/>
    <n v="215"/>
    <n v="1306.5"/>
    <x v="15"/>
    <x v="6"/>
  </r>
  <r>
    <n v="18500"/>
    <n v="20491"/>
    <x v="0"/>
    <x v="0"/>
    <s v="USD"/>
    <n v="1403880281"/>
    <n v="1401201881"/>
    <b v="1"/>
    <n v="211"/>
    <b v="1"/>
    <n v="110.76216216216217"/>
    <n v="10351"/>
    <x v="15"/>
    <x v="6"/>
  </r>
  <r>
    <n v="17500"/>
    <n v="21637.22"/>
    <x v="0"/>
    <x v="12"/>
    <s v="EUR"/>
    <n v="1487113140"/>
    <n v="1484570885"/>
    <b v="1"/>
    <n v="196"/>
    <b v="1"/>
    <n v="123.64125714285714"/>
    <n v="10916.61"/>
    <x v="15"/>
    <x v="6"/>
  </r>
  <r>
    <n v="16000"/>
    <n v="16165.6"/>
    <x v="0"/>
    <x v="1"/>
    <s v="GBP"/>
    <n v="1405761278"/>
    <n v="1403169278"/>
    <b v="1"/>
    <n v="405"/>
    <b v="1"/>
    <n v="101.03500000000001"/>
    <n v="8285.2999999999993"/>
    <x v="15"/>
    <x v="6"/>
  </r>
  <r>
    <n v="14000"/>
    <n v="15651"/>
    <x v="0"/>
    <x v="0"/>
    <s v="USD"/>
    <n v="1447858804"/>
    <n v="1445263204"/>
    <b v="1"/>
    <n v="206"/>
    <b v="1"/>
    <n v="111.79285714285714"/>
    <n v="7928.5"/>
    <x v="15"/>
    <x v="6"/>
  </r>
  <r>
    <n v="3500"/>
    <n v="19557"/>
    <x v="0"/>
    <x v="0"/>
    <s v="USD"/>
    <n v="1486311939"/>
    <n v="1483719939"/>
    <b v="1"/>
    <n v="335"/>
    <b v="1"/>
    <n v="558.7714285714286"/>
    <n v="9946"/>
    <x v="15"/>
    <x v="6"/>
  </r>
  <r>
    <n v="8000"/>
    <n v="12001.5"/>
    <x v="0"/>
    <x v="1"/>
    <s v="GBP"/>
    <n v="1405523866"/>
    <n v="1402931866"/>
    <b v="1"/>
    <n v="215"/>
    <b v="1"/>
    <n v="150.01875000000001"/>
    <n v="6108.25"/>
    <x v="15"/>
    <x v="6"/>
  </r>
  <r>
    <n v="25000"/>
    <n v="26619"/>
    <x v="0"/>
    <x v="0"/>
    <s v="USD"/>
    <n v="1443363640"/>
    <n v="1439907640"/>
    <b v="1"/>
    <n v="176"/>
    <b v="1"/>
    <n v="106.476"/>
    <n v="13397.5"/>
    <x v="15"/>
    <x v="6"/>
  </r>
  <r>
    <n v="300000"/>
    <n v="471567"/>
    <x v="0"/>
    <x v="10"/>
    <s v="NOK"/>
    <n v="1458104697"/>
    <n v="1455516297"/>
    <b v="1"/>
    <n v="555"/>
    <b v="1"/>
    <n v="157.18899999999999"/>
    <n v="236061"/>
    <x v="15"/>
    <x v="6"/>
  </r>
  <r>
    <n v="17000"/>
    <n v="18472"/>
    <x v="0"/>
    <x v="0"/>
    <s v="USD"/>
    <n v="1475762400"/>
    <n v="1473160292"/>
    <b v="1"/>
    <n v="116"/>
    <b v="1"/>
    <n v="108.65882352941176"/>
    <n v="9294"/>
    <x v="15"/>
    <x v="6"/>
  </r>
  <r>
    <n v="15000"/>
    <n v="24297"/>
    <x v="0"/>
    <x v="0"/>
    <s v="USD"/>
    <n v="1417845600"/>
    <n v="1415194553"/>
    <b v="1"/>
    <n v="615"/>
    <b v="1"/>
    <n v="161.97999999999999"/>
    <n v="12456"/>
    <x v="15"/>
    <x v="6"/>
  </r>
  <r>
    <n v="15000"/>
    <n v="30805"/>
    <x v="0"/>
    <x v="0"/>
    <s v="USD"/>
    <n v="1401565252"/>
    <n v="1398973252"/>
    <b v="1"/>
    <n v="236"/>
    <b v="1"/>
    <n v="205.36666666666665"/>
    <n v="15520.5"/>
    <x v="15"/>
    <x v="6"/>
  </r>
  <r>
    <n v="9000"/>
    <n v="9302.75"/>
    <x v="0"/>
    <x v="0"/>
    <s v="USD"/>
    <n v="1403301540"/>
    <n v="1400867283"/>
    <b v="1"/>
    <n v="145"/>
    <b v="1"/>
    <n v="103.36388888888889"/>
    <n v="4723.875"/>
    <x v="15"/>
    <x v="6"/>
  </r>
  <r>
    <n v="18000"/>
    <n v="18625"/>
    <x v="0"/>
    <x v="0"/>
    <s v="USD"/>
    <n v="1418961600"/>
    <n v="1415824513"/>
    <b v="1"/>
    <n v="167"/>
    <b v="1"/>
    <n v="103.47222222222223"/>
    <n v="9396"/>
    <x v="15"/>
    <x v="6"/>
  </r>
  <r>
    <n v="37500"/>
    <n v="40055"/>
    <x v="0"/>
    <x v="0"/>
    <s v="USD"/>
    <n v="1465272091"/>
    <n v="1462248091"/>
    <b v="1"/>
    <n v="235"/>
    <b v="1"/>
    <n v="106.81333333333333"/>
    <n v="20145"/>
    <x v="15"/>
    <x v="6"/>
  </r>
  <r>
    <n v="43500"/>
    <n v="60450.1"/>
    <x v="0"/>
    <x v="0"/>
    <s v="USD"/>
    <n v="1413575739"/>
    <n v="1410983739"/>
    <b v="1"/>
    <n v="452"/>
    <b v="1"/>
    <n v="138.96574712643678"/>
    <n v="30451.05"/>
    <x v="15"/>
    <x v="6"/>
  </r>
  <r>
    <n v="18500"/>
    <n v="23096"/>
    <x v="0"/>
    <x v="0"/>
    <s v="USD"/>
    <n v="1419292800"/>
    <n v="1416592916"/>
    <b v="1"/>
    <n v="241"/>
    <b v="1"/>
    <n v="124.84324324324325"/>
    <n v="11668.5"/>
    <x v="15"/>
    <x v="6"/>
  </r>
  <r>
    <n v="3000"/>
    <n v="6210"/>
    <x v="0"/>
    <x v="11"/>
    <s v="SEK"/>
    <n v="1487592090"/>
    <n v="1485000090"/>
    <b v="1"/>
    <n v="28"/>
    <b v="1"/>
    <n v="206.99999999999997"/>
    <n v="3119"/>
    <x v="15"/>
    <x v="6"/>
  </r>
  <r>
    <n v="2600"/>
    <n v="4524.1499999999996"/>
    <x v="0"/>
    <x v="0"/>
    <s v="USD"/>
    <n v="1471539138"/>
    <n v="1468947138"/>
    <b v="1"/>
    <n v="140"/>
    <b v="1"/>
    <n v="174.00576923076923"/>
    <n v="2332.0749999999998"/>
    <x v="15"/>
    <x v="6"/>
  </r>
  <r>
    <n v="23000"/>
    <n v="27675"/>
    <x v="0"/>
    <x v="0"/>
    <s v="USD"/>
    <n v="1453185447"/>
    <n v="1448951847"/>
    <b v="1"/>
    <n v="280"/>
    <b v="1"/>
    <n v="120.32608695652173"/>
    <n v="13977.5"/>
    <x v="15"/>
    <x v="6"/>
  </r>
  <r>
    <n v="3500"/>
    <n v="3865.55"/>
    <x v="0"/>
    <x v="0"/>
    <s v="USD"/>
    <n v="1489497886"/>
    <n v="1487082286"/>
    <b v="1"/>
    <n v="70"/>
    <b v="1"/>
    <n v="110.44428571428573"/>
    <n v="1967.7750000000001"/>
    <x v="15"/>
    <x v="6"/>
  </r>
  <r>
    <n v="3000"/>
    <n v="8447"/>
    <x v="0"/>
    <x v="0"/>
    <s v="USD"/>
    <n v="1485907200"/>
    <n v="1483292122"/>
    <b v="1"/>
    <n v="160"/>
    <b v="1"/>
    <n v="281.56666666666666"/>
    <n v="4303.5"/>
    <x v="15"/>
    <x v="6"/>
  </r>
  <r>
    <n v="19000"/>
    <n v="19129"/>
    <x v="0"/>
    <x v="0"/>
    <s v="USD"/>
    <n v="1426773920"/>
    <n v="1424185520"/>
    <b v="1"/>
    <n v="141"/>
    <b v="1"/>
    <n v="100.67894736842105"/>
    <n v="9635"/>
    <x v="15"/>
    <x v="6"/>
  </r>
  <r>
    <n v="35000"/>
    <n v="47189"/>
    <x v="0"/>
    <x v="0"/>
    <s v="USD"/>
    <n v="1445624695"/>
    <n v="1443464695"/>
    <b v="1"/>
    <n v="874"/>
    <b v="1"/>
    <n v="134.82571428571427"/>
    <n v="24031.5"/>
    <x v="15"/>
    <x v="6"/>
  </r>
  <r>
    <n v="2350"/>
    <n v="4135"/>
    <x v="0"/>
    <x v="0"/>
    <s v="USD"/>
    <n v="1417402800"/>
    <n v="1414610126"/>
    <b v="1"/>
    <n v="73"/>
    <b v="1"/>
    <n v="175.95744680851064"/>
    <n v="2104"/>
    <x v="15"/>
    <x v="6"/>
  </r>
  <r>
    <n v="5000"/>
    <n v="24201"/>
    <x v="0"/>
    <x v="2"/>
    <s v="AUD"/>
    <n v="1455548400"/>
    <n v="1453461865"/>
    <b v="1"/>
    <n v="294"/>
    <b v="1"/>
    <n v="484.02000000000004"/>
    <n v="12247.5"/>
    <x v="15"/>
    <x v="6"/>
  </r>
  <r>
    <n v="45000"/>
    <n v="65313"/>
    <x v="0"/>
    <x v="0"/>
    <s v="USD"/>
    <n v="1462161540"/>
    <n v="1457913777"/>
    <b v="1"/>
    <n v="740"/>
    <b v="1"/>
    <n v="145.14000000000001"/>
    <n v="33026.5"/>
    <x v="15"/>
    <x v="6"/>
  </r>
  <r>
    <n v="7500"/>
    <n v="31330"/>
    <x v="0"/>
    <x v="0"/>
    <s v="USD"/>
    <n v="1441383062"/>
    <n v="1438791062"/>
    <b v="1"/>
    <n v="369"/>
    <b v="1"/>
    <n v="417.73333333333335"/>
    <n v="15849.5"/>
    <x v="15"/>
    <x v="6"/>
  </r>
  <r>
    <n v="4000"/>
    <n v="5297"/>
    <x v="0"/>
    <x v="0"/>
    <s v="USD"/>
    <n v="1464040800"/>
    <n v="1461527631"/>
    <b v="1"/>
    <n v="110"/>
    <b v="1"/>
    <n v="132.42499999999998"/>
    <n v="2703.5"/>
    <x v="15"/>
    <x v="6"/>
  </r>
  <r>
    <n v="12000"/>
    <n v="30037.01"/>
    <x v="0"/>
    <x v="0"/>
    <s v="USD"/>
    <n v="1440702910"/>
    <n v="1438110910"/>
    <b v="1"/>
    <n v="455"/>
    <b v="1"/>
    <n v="250.30841666666666"/>
    <n v="15246.004999999999"/>
    <x v="15"/>
    <x v="6"/>
  </r>
  <r>
    <n v="12000"/>
    <n v="21588"/>
    <x v="0"/>
    <x v="12"/>
    <s v="EUR"/>
    <n v="1470506400"/>
    <n v="1467358427"/>
    <b v="1"/>
    <n v="224"/>
    <b v="1"/>
    <n v="179.9"/>
    <n v="10906"/>
    <x v="15"/>
    <x v="6"/>
  </r>
  <r>
    <n v="7000"/>
    <n v="7184"/>
    <x v="0"/>
    <x v="0"/>
    <s v="USD"/>
    <n v="1421952370"/>
    <n v="1418064370"/>
    <b v="1"/>
    <n v="46"/>
    <b v="1"/>
    <n v="102.62857142857142"/>
    <n v="3615"/>
    <x v="15"/>
    <x v="6"/>
  </r>
  <r>
    <n v="20000"/>
    <n v="27197.22"/>
    <x v="0"/>
    <x v="0"/>
    <s v="USD"/>
    <n v="1483481019"/>
    <n v="1480629819"/>
    <b v="0"/>
    <n v="284"/>
    <b v="1"/>
    <n v="135.98609999999999"/>
    <n v="13740.61"/>
    <x v="15"/>
    <x v="6"/>
  </r>
  <r>
    <n v="15000"/>
    <n v="17680"/>
    <x v="0"/>
    <x v="0"/>
    <s v="USD"/>
    <n v="1416964500"/>
    <n v="1414368616"/>
    <b v="1"/>
    <n v="98"/>
    <b v="1"/>
    <n v="117.86666666666667"/>
    <n v="8889"/>
    <x v="15"/>
    <x v="6"/>
  </r>
  <r>
    <n v="18000"/>
    <n v="6"/>
    <x v="2"/>
    <x v="0"/>
    <s v="USD"/>
    <n v="1420045538"/>
    <n v="1417453538"/>
    <b v="0"/>
    <n v="2"/>
    <b v="0"/>
    <n v="3.3333333333333333E-2"/>
    <n v="4"/>
    <x v="19"/>
    <x v="6"/>
  </r>
  <r>
    <n v="500"/>
    <n v="20"/>
    <x v="2"/>
    <x v="5"/>
    <s v="CAD"/>
    <n v="1435708500"/>
    <n v="1434412500"/>
    <b v="0"/>
    <n v="1"/>
    <b v="0"/>
    <n v="4"/>
    <n v="10.5"/>
    <x v="19"/>
    <x v="6"/>
  </r>
  <r>
    <n v="2250"/>
    <n v="10"/>
    <x v="2"/>
    <x v="0"/>
    <s v="USD"/>
    <n v="1416662034"/>
    <n v="1414066434"/>
    <b v="0"/>
    <n v="1"/>
    <b v="0"/>
    <n v="0.44444444444444442"/>
    <n v="5.5"/>
    <x v="19"/>
    <x v="6"/>
  </r>
  <r>
    <n v="1000"/>
    <n v="0"/>
    <x v="2"/>
    <x v="0"/>
    <s v="USD"/>
    <n v="1427847480"/>
    <n v="1424222024"/>
    <b v="0"/>
    <n v="0"/>
    <b v="0"/>
    <n v="0"/>
    <n v="0"/>
    <x v="19"/>
    <x v="6"/>
  </r>
  <r>
    <n v="3000"/>
    <n v="1"/>
    <x v="2"/>
    <x v="0"/>
    <s v="USD"/>
    <n v="1425330960"/>
    <n v="1422393234"/>
    <b v="0"/>
    <n v="1"/>
    <b v="0"/>
    <n v="3.3333333333333333E-2"/>
    <n v="1"/>
    <x v="19"/>
    <x v="6"/>
  </r>
  <r>
    <n v="1000"/>
    <n v="289"/>
    <x v="2"/>
    <x v="1"/>
    <s v="GBP"/>
    <n v="1410930399"/>
    <n v="1405746399"/>
    <b v="0"/>
    <n v="11"/>
    <b v="0"/>
    <n v="28.9"/>
    <n v="150"/>
    <x v="19"/>
    <x v="6"/>
  </r>
  <r>
    <n v="20"/>
    <n v="0"/>
    <x v="2"/>
    <x v="0"/>
    <s v="USD"/>
    <n v="1487844882"/>
    <n v="1487240082"/>
    <b v="0"/>
    <n v="0"/>
    <b v="0"/>
    <n v="0"/>
    <n v="0"/>
    <x v="19"/>
    <x v="6"/>
  </r>
  <r>
    <n v="700"/>
    <n v="60"/>
    <x v="2"/>
    <x v="0"/>
    <s v="USD"/>
    <n v="1447020620"/>
    <n v="1444425020"/>
    <b v="0"/>
    <n v="1"/>
    <b v="0"/>
    <n v="8.5714285714285712"/>
    <n v="30.5"/>
    <x v="19"/>
    <x v="6"/>
  </r>
  <r>
    <n v="500"/>
    <n v="170"/>
    <x v="2"/>
    <x v="0"/>
    <s v="USD"/>
    <n v="1446524159"/>
    <n v="1443928559"/>
    <b v="0"/>
    <n v="6"/>
    <b v="0"/>
    <n v="34"/>
    <n v="88"/>
    <x v="19"/>
    <x v="6"/>
  </r>
  <r>
    <n v="750"/>
    <n v="101"/>
    <x v="2"/>
    <x v="1"/>
    <s v="GBP"/>
    <n v="1463050034"/>
    <n v="1460458034"/>
    <b v="0"/>
    <n v="7"/>
    <b v="0"/>
    <n v="13.466666666666665"/>
    <n v="54"/>
    <x v="19"/>
    <x v="6"/>
  </r>
  <r>
    <n v="3500"/>
    <n v="0"/>
    <x v="2"/>
    <x v="0"/>
    <s v="USD"/>
    <n v="1432756039"/>
    <n v="1430164039"/>
    <b v="0"/>
    <n v="0"/>
    <b v="0"/>
    <n v="0"/>
    <n v="0"/>
    <x v="19"/>
    <x v="6"/>
  </r>
  <r>
    <n v="4300"/>
    <n v="2115"/>
    <x v="2"/>
    <x v="0"/>
    <s v="USD"/>
    <n v="1412135940"/>
    <n v="1410366708"/>
    <b v="0"/>
    <n v="16"/>
    <b v="0"/>
    <n v="49.186046511627907"/>
    <n v="1065.5"/>
    <x v="19"/>
    <x v="6"/>
  </r>
  <r>
    <n v="6000"/>
    <n v="0"/>
    <x v="2"/>
    <x v="0"/>
    <s v="USD"/>
    <n v="1441176447"/>
    <n v="1438584447"/>
    <b v="0"/>
    <n v="0"/>
    <b v="0"/>
    <n v="0"/>
    <n v="0"/>
    <x v="19"/>
    <x v="6"/>
  </r>
  <r>
    <n v="20000"/>
    <n v="0"/>
    <x v="2"/>
    <x v="2"/>
    <s v="AUD"/>
    <n v="1438495390"/>
    <n v="1435903390"/>
    <b v="0"/>
    <n v="0"/>
    <b v="0"/>
    <n v="0"/>
    <n v="0"/>
    <x v="19"/>
    <x v="6"/>
  </r>
  <r>
    <n v="750"/>
    <n v="0"/>
    <x v="2"/>
    <x v="0"/>
    <s v="USD"/>
    <n v="1442509200"/>
    <n v="1440513832"/>
    <b v="0"/>
    <n v="0"/>
    <b v="0"/>
    <n v="0"/>
    <n v="0"/>
    <x v="19"/>
    <x v="6"/>
  </r>
  <r>
    <n v="1500"/>
    <n v="677"/>
    <x v="2"/>
    <x v="5"/>
    <s v="CAD"/>
    <n v="1467603624"/>
    <n v="1465011624"/>
    <b v="0"/>
    <n v="12"/>
    <b v="0"/>
    <n v="45.133333333333333"/>
    <n v="344.5"/>
    <x v="19"/>
    <x v="6"/>
  </r>
  <r>
    <n v="2500"/>
    <n v="100"/>
    <x v="2"/>
    <x v="0"/>
    <s v="USD"/>
    <n v="1411227633"/>
    <n v="1408549233"/>
    <b v="0"/>
    <n v="1"/>
    <b v="0"/>
    <n v="4"/>
    <n v="50.5"/>
    <x v="19"/>
    <x v="6"/>
  </r>
  <r>
    <n v="750"/>
    <n v="35"/>
    <x v="2"/>
    <x v="1"/>
    <s v="GBP"/>
    <n v="1440763920"/>
    <n v="1435656759"/>
    <b v="0"/>
    <n v="3"/>
    <b v="0"/>
    <n v="4.666666666666667"/>
    <n v="19"/>
    <x v="19"/>
    <x v="6"/>
  </r>
  <r>
    <n v="15000"/>
    <n v="50"/>
    <x v="2"/>
    <x v="0"/>
    <s v="USD"/>
    <n v="1430270199"/>
    <n v="1428974199"/>
    <b v="0"/>
    <n v="1"/>
    <b v="0"/>
    <n v="0.33333333333333337"/>
    <n v="25.5"/>
    <x v="19"/>
    <x v="6"/>
  </r>
  <r>
    <n v="2500"/>
    <n v="94"/>
    <x v="2"/>
    <x v="0"/>
    <s v="USD"/>
    <n v="1415842193"/>
    <n v="1414110593"/>
    <b v="0"/>
    <n v="4"/>
    <b v="0"/>
    <n v="3.7600000000000002"/>
    <n v="49"/>
    <x v="19"/>
    <x v="6"/>
  </r>
  <r>
    <n v="10000"/>
    <n v="67"/>
    <x v="1"/>
    <x v="0"/>
    <s v="USD"/>
    <n v="1383789603"/>
    <n v="1381194003"/>
    <b v="0"/>
    <n v="1"/>
    <b v="0"/>
    <n v="0.67"/>
    <n v="34"/>
    <x v="20"/>
    <x v="6"/>
  </r>
  <r>
    <n v="4000"/>
    <n v="0"/>
    <x v="1"/>
    <x v="0"/>
    <s v="USD"/>
    <n v="1259715000"/>
    <n v="1253712916"/>
    <b v="0"/>
    <n v="0"/>
    <b v="0"/>
    <n v="0"/>
    <n v="0"/>
    <x v="20"/>
    <x v="6"/>
  </r>
  <r>
    <n v="6000"/>
    <n v="85"/>
    <x v="1"/>
    <x v="1"/>
    <s v="GBP"/>
    <n v="1394815751"/>
    <n v="1389635351"/>
    <b v="0"/>
    <n v="2"/>
    <b v="0"/>
    <n v="1.4166666666666665"/>
    <n v="43.5"/>
    <x v="20"/>
    <x v="6"/>
  </r>
  <r>
    <n v="10000"/>
    <n v="10"/>
    <x v="1"/>
    <x v="0"/>
    <s v="USD"/>
    <n v="1432843500"/>
    <n v="1430124509"/>
    <b v="0"/>
    <n v="1"/>
    <b v="0"/>
    <n v="0.1"/>
    <n v="5.5"/>
    <x v="20"/>
    <x v="6"/>
  </r>
  <r>
    <n v="4000"/>
    <n v="100"/>
    <x v="1"/>
    <x v="0"/>
    <s v="USD"/>
    <n v="1307554261"/>
    <n v="1304962261"/>
    <b v="0"/>
    <n v="1"/>
    <b v="0"/>
    <n v="2.5"/>
    <n v="50.5"/>
    <x v="20"/>
    <x v="6"/>
  </r>
  <r>
    <n v="30000"/>
    <n v="6375"/>
    <x v="1"/>
    <x v="0"/>
    <s v="USD"/>
    <n v="1469656800"/>
    <n v="1467151204"/>
    <b v="0"/>
    <n v="59"/>
    <b v="0"/>
    <n v="21.25"/>
    <n v="3217"/>
    <x v="20"/>
    <x v="6"/>
  </r>
  <r>
    <n v="8500"/>
    <n v="350"/>
    <x v="1"/>
    <x v="0"/>
    <s v="USD"/>
    <n v="1392595200"/>
    <n v="1391293745"/>
    <b v="0"/>
    <n v="13"/>
    <b v="0"/>
    <n v="4.117647058823529"/>
    <n v="181.5"/>
    <x v="20"/>
    <x v="6"/>
  </r>
  <r>
    <n v="25000"/>
    <n v="3410"/>
    <x v="1"/>
    <x v="0"/>
    <s v="USD"/>
    <n v="1419384585"/>
    <n v="1416360585"/>
    <b v="0"/>
    <n v="22"/>
    <b v="0"/>
    <n v="13.639999999999999"/>
    <n v="1716"/>
    <x v="20"/>
    <x v="6"/>
  </r>
  <r>
    <n v="30000"/>
    <n v="0"/>
    <x v="1"/>
    <x v="0"/>
    <s v="USD"/>
    <n v="1369498714"/>
    <n v="1366906714"/>
    <b v="0"/>
    <n v="0"/>
    <b v="0"/>
    <n v="0"/>
    <n v="0"/>
    <x v="20"/>
    <x v="6"/>
  </r>
  <r>
    <n v="6000"/>
    <n v="2484"/>
    <x v="1"/>
    <x v="0"/>
    <s v="USD"/>
    <n v="1460140282"/>
    <n v="1457551882"/>
    <b v="0"/>
    <n v="52"/>
    <b v="0"/>
    <n v="41.4"/>
    <n v="1268"/>
    <x v="20"/>
    <x v="6"/>
  </r>
  <r>
    <n v="12100"/>
    <n v="80"/>
    <x v="1"/>
    <x v="1"/>
    <s v="GBP"/>
    <n v="1434738483"/>
    <n v="1432146483"/>
    <b v="0"/>
    <n v="4"/>
    <b v="0"/>
    <n v="0.66115702479338845"/>
    <n v="42"/>
    <x v="20"/>
    <x v="6"/>
  </r>
  <r>
    <n v="2500"/>
    <n v="125"/>
    <x v="1"/>
    <x v="1"/>
    <s v="GBP"/>
    <n v="1456703940"/>
    <n v="1454546859"/>
    <b v="0"/>
    <n v="3"/>
    <b v="0"/>
    <n v="5"/>
    <n v="64"/>
    <x v="20"/>
    <x v="6"/>
  </r>
  <r>
    <n v="9000"/>
    <n v="223"/>
    <x v="1"/>
    <x v="5"/>
    <s v="CAD"/>
    <n v="1491019140"/>
    <n v="1487548802"/>
    <b v="0"/>
    <n v="3"/>
    <b v="0"/>
    <n v="2.4777777777777779"/>
    <n v="113"/>
    <x v="20"/>
    <x v="6"/>
  </r>
  <r>
    <n v="10000"/>
    <n v="506"/>
    <x v="1"/>
    <x v="0"/>
    <s v="USD"/>
    <n v="1424211329"/>
    <n v="1421187329"/>
    <b v="0"/>
    <n v="6"/>
    <b v="0"/>
    <n v="5.0599999999999996"/>
    <n v="256"/>
    <x v="20"/>
    <x v="6"/>
  </r>
  <r>
    <n v="10000"/>
    <n v="2291"/>
    <x v="1"/>
    <x v="0"/>
    <s v="USD"/>
    <n v="1404909296"/>
    <n v="1402317296"/>
    <b v="0"/>
    <n v="35"/>
    <b v="0"/>
    <n v="22.91"/>
    <n v="1163"/>
    <x v="20"/>
    <x v="6"/>
  </r>
  <r>
    <n v="5000"/>
    <n v="650"/>
    <x v="1"/>
    <x v="0"/>
    <s v="USD"/>
    <n v="1435698368"/>
    <n v="1431810368"/>
    <b v="0"/>
    <n v="10"/>
    <b v="0"/>
    <n v="13"/>
    <n v="330"/>
    <x v="20"/>
    <x v="6"/>
  </r>
  <r>
    <n v="10000"/>
    <n v="55"/>
    <x v="1"/>
    <x v="0"/>
    <s v="USD"/>
    <n v="1343161248"/>
    <n v="1337977248"/>
    <b v="0"/>
    <n v="2"/>
    <b v="0"/>
    <n v="0.54999999999999993"/>
    <n v="28.5"/>
    <x v="20"/>
    <x v="6"/>
  </r>
  <r>
    <n v="1897"/>
    <n v="205"/>
    <x v="1"/>
    <x v="0"/>
    <s v="USD"/>
    <n v="1283392800"/>
    <n v="1281317691"/>
    <b v="0"/>
    <n v="4"/>
    <b v="0"/>
    <n v="10.806536636794938"/>
    <n v="104.5"/>
    <x v="20"/>
    <x v="6"/>
  </r>
  <r>
    <n v="3333"/>
    <n v="28"/>
    <x v="1"/>
    <x v="0"/>
    <s v="USD"/>
    <n v="1377734091"/>
    <n v="1374882891"/>
    <b v="0"/>
    <n v="2"/>
    <b v="0"/>
    <n v="0.84008400840084008"/>
    <n v="15"/>
    <x v="20"/>
    <x v="6"/>
  </r>
  <r>
    <n v="1750"/>
    <n v="0"/>
    <x v="1"/>
    <x v="0"/>
    <s v="USD"/>
    <n v="1337562726"/>
    <n v="1332378726"/>
    <b v="0"/>
    <n v="0"/>
    <b v="0"/>
    <n v="0"/>
    <n v="0"/>
    <x v="20"/>
    <x v="6"/>
  </r>
  <r>
    <n v="1000"/>
    <n v="5"/>
    <x v="2"/>
    <x v="1"/>
    <s v="GBP"/>
    <n v="1450521990"/>
    <n v="1447757190"/>
    <b v="0"/>
    <n v="1"/>
    <b v="0"/>
    <n v="0.5"/>
    <n v="3"/>
    <x v="21"/>
    <x v="6"/>
  </r>
  <r>
    <n v="1000"/>
    <n v="93"/>
    <x v="2"/>
    <x v="0"/>
    <s v="USD"/>
    <n v="1445894400"/>
    <n v="1440961053"/>
    <b v="0"/>
    <n v="3"/>
    <b v="0"/>
    <n v="9.3000000000000007"/>
    <n v="48"/>
    <x v="21"/>
    <x v="6"/>
  </r>
  <r>
    <n v="20000"/>
    <n v="15"/>
    <x v="2"/>
    <x v="1"/>
    <s v="GBP"/>
    <n v="1411681391"/>
    <n v="1409089391"/>
    <b v="0"/>
    <n v="1"/>
    <b v="0"/>
    <n v="7.4999999999999997E-2"/>
    <n v="8"/>
    <x v="21"/>
    <x v="6"/>
  </r>
  <r>
    <n v="1200"/>
    <n v="0"/>
    <x v="2"/>
    <x v="0"/>
    <s v="USD"/>
    <n v="1401464101"/>
    <n v="1400600101"/>
    <b v="0"/>
    <n v="0"/>
    <b v="0"/>
    <n v="0"/>
    <n v="0"/>
    <x v="21"/>
    <x v="6"/>
  </r>
  <r>
    <n v="2000"/>
    <n v="1580"/>
    <x v="2"/>
    <x v="5"/>
    <s v="CAD"/>
    <n v="1482663600"/>
    <n v="1480800568"/>
    <b v="0"/>
    <n v="12"/>
    <b v="0"/>
    <n v="79"/>
    <n v="796"/>
    <x v="21"/>
    <x v="6"/>
  </r>
  <r>
    <n v="1500"/>
    <n v="0"/>
    <x v="2"/>
    <x v="0"/>
    <s v="USD"/>
    <n v="1428197422"/>
    <n v="1425609022"/>
    <b v="0"/>
    <n v="0"/>
    <b v="0"/>
    <n v="0"/>
    <n v="0"/>
    <x v="21"/>
    <x v="6"/>
  </r>
  <r>
    <n v="7500"/>
    <n v="1"/>
    <x v="2"/>
    <x v="0"/>
    <s v="USD"/>
    <n v="1418510965"/>
    <n v="1415918965"/>
    <b v="0"/>
    <n v="1"/>
    <b v="0"/>
    <n v="1.3333333333333334E-2"/>
    <n v="1"/>
    <x v="21"/>
    <x v="6"/>
  </r>
  <r>
    <n v="516"/>
    <n v="0"/>
    <x v="2"/>
    <x v="0"/>
    <s v="USD"/>
    <n v="1422735120"/>
    <n v="1420091999"/>
    <b v="0"/>
    <n v="0"/>
    <b v="0"/>
    <n v="0"/>
    <n v="0"/>
    <x v="21"/>
    <x v="6"/>
  </r>
  <r>
    <n v="1200"/>
    <n v="0"/>
    <x v="2"/>
    <x v="0"/>
    <s v="USD"/>
    <n v="1444433886"/>
    <n v="1441841886"/>
    <b v="0"/>
    <n v="0"/>
    <b v="0"/>
    <n v="0"/>
    <n v="0"/>
    <x v="21"/>
    <x v="6"/>
  </r>
  <r>
    <n v="60000"/>
    <n v="1020"/>
    <x v="2"/>
    <x v="13"/>
    <s v="EUR"/>
    <n v="1443040464"/>
    <n v="1440448464"/>
    <b v="0"/>
    <n v="2"/>
    <b v="0"/>
    <n v="1.7000000000000002"/>
    <n v="511"/>
    <x v="21"/>
    <x v="6"/>
  </r>
  <r>
    <n v="14000"/>
    <n v="4092"/>
    <x v="2"/>
    <x v="1"/>
    <s v="GBP"/>
    <n v="1459700741"/>
    <n v="1457112341"/>
    <b v="0"/>
    <n v="92"/>
    <b v="0"/>
    <n v="29.228571428571428"/>
    <n v="2092"/>
    <x v="21"/>
    <x v="6"/>
  </r>
  <r>
    <n v="25"/>
    <n v="0"/>
    <x v="2"/>
    <x v="0"/>
    <s v="USD"/>
    <n v="1427503485"/>
    <n v="1423619085"/>
    <b v="0"/>
    <n v="0"/>
    <b v="0"/>
    <n v="0"/>
    <n v="0"/>
    <x v="21"/>
    <x v="6"/>
  </r>
  <r>
    <n v="22000"/>
    <n v="3"/>
    <x v="2"/>
    <x v="0"/>
    <s v="USD"/>
    <n v="1425154655"/>
    <n v="1422562655"/>
    <b v="0"/>
    <n v="3"/>
    <b v="0"/>
    <n v="1.3636363636363637E-2"/>
    <n v="3"/>
    <x v="21"/>
    <x v="6"/>
  </r>
  <r>
    <n v="1000"/>
    <n v="205"/>
    <x v="2"/>
    <x v="0"/>
    <s v="USD"/>
    <n v="1463329260"/>
    <n v="1458147982"/>
    <b v="0"/>
    <n v="10"/>
    <b v="0"/>
    <n v="20.5"/>
    <n v="107.5"/>
    <x v="21"/>
    <x v="6"/>
  </r>
  <r>
    <n v="100000"/>
    <n v="280"/>
    <x v="2"/>
    <x v="0"/>
    <s v="USD"/>
    <n v="1403122380"/>
    <n v="1400634728"/>
    <b v="0"/>
    <n v="7"/>
    <b v="0"/>
    <n v="0.27999999999999997"/>
    <n v="143.5"/>
    <x v="21"/>
    <x v="6"/>
  </r>
  <r>
    <n v="3250"/>
    <n v="75"/>
    <x v="2"/>
    <x v="1"/>
    <s v="GBP"/>
    <n v="1418469569"/>
    <n v="1414577969"/>
    <b v="0"/>
    <n v="3"/>
    <b v="0"/>
    <n v="2.3076923076923079"/>
    <n v="39"/>
    <x v="21"/>
    <x v="6"/>
  </r>
  <r>
    <n v="15000"/>
    <n v="0"/>
    <x v="2"/>
    <x v="0"/>
    <s v="USD"/>
    <n v="1474360197"/>
    <n v="1471768197"/>
    <b v="0"/>
    <n v="0"/>
    <b v="0"/>
    <n v="0"/>
    <n v="0"/>
    <x v="21"/>
    <x v="6"/>
  </r>
  <r>
    <n v="800"/>
    <n v="1"/>
    <x v="2"/>
    <x v="0"/>
    <s v="USD"/>
    <n v="1437926458"/>
    <n v="1432742458"/>
    <b v="0"/>
    <n v="1"/>
    <b v="0"/>
    <n v="0.125"/>
    <n v="1"/>
    <x v="21"/>
    <x v="6"/>
  </r>
  <r>
    <n v="500"/>
    <n v="0"/>
    <x v="2"/>
    <x v="1"/>
    <s v="GBP"/>
    <n v="1460116576"/>
    <n v="1457528176"/>
    <b v="0"/>
    <n v="0"/>
    <b v="0"/>
    <n v="0"/>
    <n v="0"/>
    <x v="21"/>
    <x v="6"/>
  </r>
  <r>
    <n v="5000"/>
    <n v="367"/>
    <x v="2"/>
    <x v="0"/>
    <s v="USD"/>
    <n v="1405401060"/>
    <n v="1401585752"/>
    <b v="0"/>
    <n v="9"/>
    <b v="0"/>
    <n v="7.3400000000000007"/>
    <n v="188"/>
    <x v="21"/>
    <x v="6"/>
  </r>
  <r>
    <n v="2500"/>
    <n v="2706.23"/>
    <x v="0"/>
    <x v="0"/>
    <s v="USD"/>
    <n v="1304561633"/>
    <n v="1301969633"/>
    <b v="0"/>
    <n v="56"/>
    <b v="1"/>
    <n v="108.2492"/>
    <n v="1381.115"/>
    <x v="6"/>
    <x v="6"/>
  </r>
  <r>
    <n v="1500"/>
    <n v="1502.5"/>
    <x v="0"/>
    <x v="0"/>
    <s v="USD"/>
    <n v="1318633200"/>
    <n v="1314947317"/>
    <b v="0"/>
    <n v="32"/>
    <b v="1"/>
    <n v="100.16666666666667"/>
    <n v="767.25"/>
    <x v="6"/>
    <x v="6"/>
  </r>
  <r>
    <n v="2000"/>
    <n v="2000.66"/>
    <x v="0"/>
    <x v="0"/>
    <s v="USD"/>
    <n v="1327723459"/>
    <n v="1322539459"/>
    <b v="0"/>
    <n v="30"/>
    <b v="1"/>
    <n v="100.03299999999999"/>
    <n v="1015.33"/>
    <x v="6"/>
    <x v="6"/>
  </r>
  <r>
    <n v="2800"/>
    <n v="3419"/>
    <x v="0"/>
    <x v="0"/>
    <s v="USD"/>
    <n v="1332011835"/>
    <n v="1328559435"/>
    <b v="0"/>
    <n v="70"/>
    <b v="1"/>
    <n v="122.10714285714286"/>
    <n v="1744.5"/>
    <x v="6"/>
    <x v="6"/>
  </r>
  <r>
    <n v="6000"/>
    <n v="6041.6"/>
    <x v="0"/>
    <x v="0"/>
    <s v="USD"/>
    <n v="1312182000"/>
    <n v="1311380313"/>
    <b v="0"/>
    <n v="44"/>
    <b v="1"/>
    <n v="100.69333333333334"/>
    <n v="3042.8"/>
    <x v="6"/>
    <x v="6"/>
  </r>
  <r>
    <n v="8000"/>
    <n v="8080.33"/>
    <x v="0"/>
    <x v="0"/>
    <s v="USD"/>
    <n v="1300930838"/>
    <n v="1293158438"/>
    <b v="0"/>
    <n v="92"/>
    <b v="1"/>
    <n v="101.004125"/>
    <n v="4086.165"/>
    <x v="6"/>
    <x v="6"/>
  </r>
  <r>
    <n v="10000"/>
    <n v="14511"/>
    <x v="0"/>
    <x v="0"/>
    <s v="USD"/>
    <n v="1339701851"/>
    <n v="1337887451"/>
    <b v="0"/>
    <n v="205"/>
    <b v="1"/>
    <n v="145.11000000000001"/>
    <n v="7358"/>
    <x v="6"/>
    <x v="6"/>
  </r>
  <r>
    <n v="1200"/>
    <n v="1215"/>
    <x v="0"/>
    <x v="0"/>
    <s v="USD"/>
    <n v="1388553960"/>
    <n v="1385754986"/>
    <b v="0"/>
    <n v="23"/>
    <b v="1"/>
    <n v="101.25"/>
    <n v="619"/>
    <x v="6"/>
    <x v="6"/>
  </r>
  <r>
    <n v="1500"/>
    <n v="1775"/>
    <x v="0"/>
    <x v="0"/>
    <s v="USD"/>
    <n v="1320220800"/>
    <n v="1315612909"/>
    <b v="0"/>
    <n v="4"/>
    <b v="1"/>
    <n v="118.33333333333333"/>
    <n v="889.5"/>
    <x v="6"/>
    <x v="6"/>
  </r>
  <r>
    <n v="2000"/>
    <n v="5437"/>
    <x v="0"/>
    <x v="0"/>
    <s v="USD"/>
    <n v="1355609510"/>
    <n v="1353017510"/>
    <b v="0"/>
    <n v="112"/>
    <b v="1"/>
    <n v="271.85000000000002"/>
    <n v="2774.5"/>
    <x v="6"/>
    <x v="6"/>
  </r>
  <r>
    <n v="800"/>
    <n v="1001"/>
    <x v="0"/>
    <x v="0"/>
    <s v="USD"/>
    <n v="1370390432"/>
    <n v="1368576032"/>
    <b v="0"/>
    <n v="27"/>
    <b v="1"/>
    <n v="125.125"/>
    <n v="514"/>
    <x v="6"/>
    <x v="6"/>
  </r>
  <r>
    <n v="500"/>
    <n v="550"/>
    <x v="0"/>
    <x v="0"/>
    <s v="USD"/>
    <n v="1357160384"/>
    <n v="1354568384"/>
    <b v="0"/>
    <n v="11"/>
    <b v="1"/>
    <n v="110.00000000000001"/>
    <n v="280.5"/>
    <x v="6"/>
    <x v="6"/>
  </r>
  <r>
    <n v="1000"/>
    <n v="1015"/>
    <x v="0"/>
    <x v="0"/>
    <s v="USD"/>
    <n v="1342921202"/>
    <n v="1340329202"/>
    <b v="0"/>
    <n v="26"/>
    <b v="1"/>
    <n v="101.49999999999999"/>
    <n v="520.5"/>
    <x v="6"/>
    <x v="6"/>
  </r>
  <r>
    <n v="5000"/>
    <n v="5135"/>
    <x v="0"/>
    <x v="0"/>
    <s v="USD"/>
    <n v="1407085200"/>
    <n v="1401924769"/>
    <b v="0"/>
    <n v="77"/>
    <b v="1"/>
    <n v="102.69999999999999"/>
    <n v="2606"/>
    <x v="6"/>
    <x v="6"/>
  </r>
  <r>
    <n v="8000"/>
    <n v="9130"/>
    <x v="0"/>
    <x v="0"/>
    <s v="USD"/>
    <n v="1323742396"/>
    <n v="1319850796"/>
    <b v="0"/>
    <n v="136"/>
    <b v="1"/>
    <n v="114.12500000000001"/>
    <n v="4633"/>
    <x v="6"/>
    <x v="6"/>
  </r>
  <r>
    <n v="10000"/>
    <n v="10420"/>
    <x v="0"/>
    <x v="0"/>
    <s v="USD"/>
    <n v="1353621600"/>
    <n v="1350061821"/>
    <b v="0"/>
    <n v="157"/>
    <b v="1"/>
    <n v="104.2"/>
    <n v="5288.5"/>
    <x v="6"/>
    <x v="6"/>
  </r>
  <r>
    <n v="7000"/>
    <n v="10210"/>
    <x v="0"/>
    <x v="0"/>
    <s v="USD"/>
    <n v="1383332400"/>
    <n v="1380470188"/>
    <b v="0"/>
    <n v="158"/>
    <b v="1"/>
    <n v="145.85714285714286"/>
    <n v="5184"/>
    <x v="6"/>
    <x v="6"/>
  </r>
  <r>
    <n v="1500"/>
    <n v="1576"/>
    <x v="0"/>
    <x v="0"/>
    <s v="USD"/>
    <n v="1362757335"/>
    <n v="1359301335"/>
    <b v="0"/>
    <n v="27"/>
    <b v="1"/>
    <n v="105.06666666666666"/>
    <n v="801.5"/>
    <x v="6"/>
    <x v="6"/>
  </r>
  <r>
    <n v="1500"/>
    <n v="2000"/>
    <x v="0"/>
    <x v="0"/>
    <s v="USD"/>
    <n v="1410755286"/>
    <n v="1408940886"/>
    <b v="0"/>
    <n v="23"/>
    <b v="1"/>
    <n v="133.33333333333331"/>
    <n v="1011.5"/>
    <x v="6"/>
    <x v="6"/>
  </r>
  <r>
    <n v="1000"/>
    <n v="1130"/>
    <x v="0"/>
    <x v="0"/>
    <s v="USD"/>
    <n v="1361606940"/>
    <n v="1361002140"/>
    <b v="0"/>
    <n v="17"/>
    <b v="1"/>
    <n v="112.99999999999999"/>
    <n v="573.5"/>
    <x v="6"/>
    <x v="6"/>
  </r>
  <r>
    <n v="5000"/>
    <n v="6060"/>
    <x v="0"/>
    <x v="0"/>
    <s v="USD"/>
    <n v="1338177540"/>
    <n v="1333550015"/>
    <b v="0"/>
    <n v="37"/>
    <b v="1"/>
    <n v="121.2"/>
    <n v="3048.5"/>
    <x v="6"/>
    <x v="6"/>
  </r>
  <r>
    <n v="6900"/>
    <n v="7019"/>
    <x v="0"/>
    <x v="0"/>
    <s v="USD"/>
    <n v="1418803140"/>
    <n v="1415343874"/>
    <b v="0"/>
    <n v="65"/>
    <b v="1"/>
    <n v="101.72463768115942"/>
    <n v="3542"/>
    <x v="6"/>
    <x v="6"/>
  </r>
  <r>
    <n v="750"/>
    <n v="758"/>
    <x v="0"/>
    <x v="1"/>
    <s v="GBP"/>
    <n v="1377621089"/>
    <n v="1372437089"/>
    <b v="0"/>
    <n v="18"/>
    <b v="1"/>
    <n v="101.06666666666666"/>
    <n v="388"/>
    <x v="6"/>
    <x v="6"/>
  </r>
  <r>
    <n v="1000"/>
    <n v="1180"/>
    <x v="0"/>
    <x v="0"/>
    <s v="USD"/>
    <n v="1357721335"/>
    <n v="1354265335"/>
    <b v="0"/>
    <n v="25"/>
    <b v="1"/>
    <n v="118"/>
    <n v="602.5"/>
    <x v="6"/>
    <x v="6"/>
  </r>
  <r>
    <n v="7500"/>
    <n v="11650"/>
    <x v="0"/>
    <x v="0"/>
    <s v="USD"/>
    <n v="1347382053"/>
    <n v="1344962853"/>
    <b v="0"/>
    <n v="104"/>
    <b v="1"/>
    <n v="155.33333333333331"/>
    <n v="5877"/>
    <x v="6"/>
    <x v="6"/>
  </r>
  <r>
    <n v="8000"/>
    <n v="8095"/>
    <x v="0"/>
    <x v="0"/>
    <s v="USD"/>
    <n v="1385932867"/>
    <n v="1383337267"/>
    <b v="0"/>
    <n v="108"/>
    <b v="1"/>
    <n v="101.18750000000001"/>
    <n v="4101.5"/>
    <x v="6"/>
    <x v="6"/>
  </r>
  <r>
    <n v="2000"/>
    <n v="2340"/>
    <x v="0"/>
    <x v="0"/>
    <s v="USD"/>
    <n v="1353905940"/>
    <n v="1351011489"/>
    <b v="0"/>
    <n v="38"/>
    <b v="1"/>
    <n v="117"/>
    <n v="1189"/>
    <x v="6"/>
    <x v="6"/>
  </r>
  <r>
    <n v="4000"/>
    <n v="4037"/>
    <x v="0"/>
    <x v="0"/>
    <s v="USD"/>
    <n v="1403026882"/>
    <n v="1400175682"/>
    <b v="0"/>
    <n v="88"/>
    <b v="1"/>
    <n v="100.925"/>
    <n v="2062.5"/>
    <x v="6"/>
    <x v="6"/>
  </r>
  <r>
    <n v="6000"/>
    <n v="6220"/>
    <x v="0"/>
    <x v="0"/>
    <s v="USD"/>
    <n v="1392929333"/>
    <n v="1389041333"/>
    <b v="0"/>
    <n v="82"/>
    <b v="1"/>
    <n v="103.66666666666666"/>
    <n v="3151"/>
    <x v="6"/>
    <x v="6"/>
  </r>
  <r>
    <n v="4000"/>
    <n v="10610"/>
    <x v="0"/>
    <x v="0"/>
    <s v="USD"/>
    <n v="1330671540"/>
    <n v="1328040375"/>
    <b v="0"/>
    <n v="126"/>
    <b v="1"/>
    <n v="265.25"/>
    <n v="5368"/>
    <x v="6"/>
    <x v="6"/>
  </r>
  <r>
    <n v="10000"/>
    <n v="15591"/>
    <x v="0"/>
    <x v="0"/>
    <s v="USD"/>
    <n v="1350074261"/>
    <n v="1347482261"/>
    <b v="0"/>
    <n v="133"/>
    <b v="1"/>
    <n v="155.91"/>
    <n v="7862"/>
    <x v="6"/>
    <x v="6"/>
  </r>
  <r>
    <n v="4000"/>
    <n v="4065"/>
    <x v="0"/>
    <x v="0"/>
    <s v="USD"/>
    <n v="1316851854"/>
    <n v="1311667854"/>
    <b v="0"/>
    <n v="47"/>
    <b v="1"/>
    <n v="101.62500000000001"/>
    <n v="2056"/>
    <x v="6"/>
    <x v="6"/>
  </r>
  <r>
    <n v="10000"/>
    <n v="10000"/>
    <x v="0"/>
    <x v="0"/>
    <s v="USD"/>
    <n v="1326690000"/>
    <n v="1324329156"/>
    <b v="0"/>
    <n v="58"/>
    <b v="1"/>
    <n v="100"/>
    <n v="5029"/>
    <x v="6"/>
    <x v="6"/>
  </r>
  <r>
    <n v="2000"/>
    <n v="2010"/>
    <x v="0"/>
    <x v="0"/>
    <s v="USD"/>
    <n v="1306994340"/>
    <n v="1303706001"/>
    <b v="0"/>
    <n v="32"/>
    <b v="1"/>
    <n v="100.49999999999999"/>
    <n v="1021"/>
    <x v="6"/>
    <x v="6"/>
  </r>
  <r>
    <n v="2000"/>
    <n v="2506"/>
    <x v="0"/>
    <x v="0"/>
    <s v="USD"/>
    <n v="1468270261"/>
    <n v="1463086261"/>
    <b v="0"/>
    <n v="37"/>
    <b v="1"/>
    <n v="125.29999999999998"/>
    <n v="1271.5"/>
    <x v="6"/>
    <x v="6"/>
  </r>
  <r>
    <n v="4500"/>
    <n v="4660"/>
    <x v="0"/>
    <x v="0"/>
    <s v="USD"/>
    <n v="1307851200"/>
    <n v="1304129088"/>
    <b v="0"/>
    <n v="87"/>
    <b v="1"/>
    <n v="103.55555555555556"/>
    <n v="2373.5"/>
    <x v="6"/>
    <x v="6"/>
  </r>
  <r>
    <n v="500"/>
    <n v="519"/>
    <x v="0"/>
    <x v="0"/>
    <s v="USD"/>
    <n v="1262302740"/>
    <n v="1257444140"/>
    <b v="0"/>
    <n v="15"/>
    <b v="1"/>
    <n v="103.8"/>
    <n v="267"/>
    <x v="6"/>
    <x v="6"/>
  </r>
  <r>
    <n v="1000"/>
    <n v="1050"/>
    <x v="0"/>
    <x v="0"/>
    <s v="USD"/>
    <n v="1362086700"/>
    <n v="1358180968"/>
    <b v="0"/>
    <n v="27"/>
    <b v="1"/>
    <n v="105"/>
    <n v="538.5"/>
    <x v="6"/>
    <x v="6"/>
  </r>
  <r>
    <n v="1800"/>
    <n v="1800"/>
    <x v="0"/>
    <x v="0"/>
    <s v="USD"/>
    <n v="1330789165"/>
    <n v="1328197165"/>
    <b v="0"/>
    <n v="19"/>
    <b v="1"/>
    <n v="100"/>
    <n v="909.5"/>
    <x v="6"/>
    <x v="6"/>
  </r>
  <r>
    <n v="400"/>
    <n v="679.44"/>
    <x v="0"/>
    <x v="0"/>
    <s v="USD"/>
    <n v="1280800740"/>
    <n v="1279603955"/>
    <b v="0"/>
    <n v="17"/>
    <b v="1"/>
    <n v="169.86"/>
    <n v="348.22"/>
    <x v="6"/>
    <x v="6"/>
  </r>
  <r>
    <n v="2500"/>
    <n v="2535"/>
    <x v="0"/>
    <x v="0"/>
    <s v="USD"/>
    <n v="1418998744"/>
    <n v="1416406744"/>
    <b v="0"/>
    <n v="26"/>
    <b v="1"/>
    <n v="101.4"/>
    <n v="1280.5"/>
    <x v="22"/>
    <x v="6"/>
  </r>
  <r>
    <n v="1200"/>
    <n v="1200"/>
    <x v="0"/>
    <x v="0"/>
    <s v="USD"/>
    <n v="1308011727"/>
    <n v="1306283727"/>
    <b v="0"/>
    <n v="28"/>
    <b v="1"/>
    <n v="100"/>
    <n v="614"/>
    <x v="22"/>
    <x v="6"/>
  </r>
  <r>
    <n v="5000"/>
    <n v="6235"/>
    <x v="0"/>
    <x v="0"/>
    <s v="USD"/>
    <n v="1348516012"/>
    <n v="1345924012"/>
    <b v="0"/>
    <n v="37"/>
    <b v="1"/>
    <n v="124.70000000000002"/>
    <n v="3136"/>
    <x v="22"/>
    <x v="6"/>
  </r>
  <r>
    <n v="10000"/>
    <n v="10950"/>
    <x v="0"/>
    <x v="0"/>
    <s v="USD"/>
    <n v="1353551160"/>
    <n v="1348363560"/>
    <b v="0"/>
    <n v="128"/>
    <b v="1"/>
    <n v="109.5"/>
    <n v="5539"/>
    <x v="22"/>
    <x v="6"/>
  </r>
  <r>
    <n v="5000"/>
    <n v="5540"/>
    <x v="0"/>
    <x v="0"/>
    <s v="USD"/>
    <n v="1379515740"/>
    <n v="1378306140"/>
    <b v="0"/>
    <n v="10"/>
    <b v="1"/>
    <n v="110.80000000000001"/>
    <n v="2775"/>
    <x v="22"/>
    <x v="6"/>
  </r>
  <r>
    <n v="2000"/>
    <n v="2204"/>
    <x v="0"/>
    <x v="1"/>
    <s v="GBP"/>
    <n v="1408039860"/>
    <n v="1405248503"/>
    <b v="0"/>
    <n v="83"/>
    <b v="1"/>
    <n v="110.2"/>
    <n v="1143.5"/>
    <x v="22"/>
    <x v="6"/>
  </r>
  <r>
    <n v="5000"/>
    <n v="5236"/>
    <x v="0"/>
    <x v="0"/>
    <s v="USD"/>
    <n v="1339235377"/>
    <n v="1336643377"/>
    <b v="0"/>
    <n v="46"/>
    <b v="1"/>
    <n v="104.71999999999998"/>
    <n v="2641"/>
    <x v="22"/>
    <x v="6"/>
  </r>
  <r>
    <n v="2300"/>
    <n v="2881"/>
    <x v="0"/>
    <x v="0"/>
    <s v="USD"/>
    <n v="1300636482"/>
    <n v="1298048082"/>
    <b v="0"/>
    <n v="90"/>
    <b v="1"/>
    <n v="125.26086956521738"/>
    <n v="1485.5"/>
    <x v="22"/>
    <x v="6"/>
  </r>
  <r>
    <n v="3800"/>
    <n v="3822.33"/>
    <x v="0"/>
    <x v="0"/>
    <s v="USD"/>
    <n v="1400862355"/>
    <n v="1396974355"/>
    <b v="0"/>
    <n v="81"/>
    <b v="1"/>
    <n v="100.58763157894737"/>
    <n v="1951.665"/>
    <x v="22"/>
    <x v="6"/>
  </r>
  <r>
    <n v="2000"/>
    <n v="2831"/>
    <x v="0"/>
    <x v="0"/>
    <s v="USD"/>
    <n v="1381314437"/>
    <n v="1378722437"/>
    <b v="0"/>
    <n v="32"/>
    <b v="1"/>
    <n v="141.55000000000001"/>
    <n v="1431.5"/>
    <x v="22"/>
    <x v="6"/>
  </r>
  <r>
    <n v="2000"/>
    <n v="2015"/>
    <x v="0"/>
    <x v="0"/>
    <s v="USD"/>
    <n v="1303801140"/>
    <n v="1300916220"/>
    <b v="0"/>
    <n v="20"/>
    <b v="1"/>
    <n v="100.75"/>
    <n v="1017.5"/>
    <x v="22"/>
    <x v="6"/>
  </r>
  <r>
    <n v="4500"/>
    <n v="4530"/>
    <x v="0"/>
    <x v="0"/>
    <s v="USD"/>
    <n v="1385297393"/>
    <n v="1382701793"/>
    <b v="0"/>
    <n v="70"/>
    <b v="1"/>
    <n v="100.66666666666666"/>
    <n v="2300"/>
    <x v="22"/>
    <x v="6"/>
  </r>
  <r>
    <n v="5000"/>
    <n v="8711.52"/>
    <x v="0"/>
    <x v="0"/>
    <s v="USD"/>
    <n v="1303675296"/>
    <n v="1300996896"/>
    <b v="0"/>
    <n v="168"/>
    <b v="1"/>
    <n v="174.2304"/>
    <n v="4439.76"/>
    <x v="22"/>
    <x v="6"/>
  </r>
  <r>
    <n v="1100"/>
    <n v="1319"/>
    <x v="0"/>
    <x v="0"/>
    <s v="USD"/>
    <n v="1334784160"/>
    <n v="1332192160"/>
    <b v="0"/>
    <n v="34"/>
    <b v="1"/>
    <n v="119.90909090909089"/>
    <n v="676.5"/>
    <x v="22"/>
    <x v="6"/>
  </r>
  <r>
    <n v="1500"/>
    <n v="2143"/>
    <x v="0"/>
    <x v="0"/>
    <s v="USD"/>
    <n v="1333648820"/>
    <n v="1331060420"/>
    <b v="0"/>
    <n v="48"/>
    <b v="1"/>
    <n v="142.86666666666667"/>
    <n v="1095.5"/>
    <x v="22"/>
    <x v="6"/>
  </r>
  <r>
    <n v="7500"/>
    <n v="7525.12"/>
    <x v="0"/>
    <x v="0"/>
    <s v="USD"/>
    <n v="1355437052"/>
    <n v="1352845052"/>
    <b v="0"/>
    <n v="48"/>
    <b v="1"/>
    <n v="100.33493333333334"/>
    <n v="3786.56"/>
    <x v="22"/>
    <x v="6"/>
  </r>
  <r>
    <n v="25000"/>
    <n v="26233.45"/>
    <x v="0"/>
    <x v="0"/>
    <s v="USD"/>
    <n v="1337885168"/>
    <n v="1335293168"/>
    <b v="0"/>
    <n v="221"/>
    <b v="1"/>
    <n v="104.93380000000001"/>
    <n v="13227.225"/>
    <x v="22"/>
    <x v="6"/>
  </r>
  <r>
    <n v="6000"/>
    <n v="7934"/>
    <x v="0"/>
    <x v="0"/>
    <s v="USD"/>
    <n v="1355840400"/>
    <n v="1352524767"/>
    <b v="0"/>
    <n v="107"/>
    <b v="1"/>
    <n v="132.23333333333335"/>
    <n v="4020.5"/>
    <x v="22"/>
    <x v="6"/>
  </r>
  <r>
    <n v="500"/>
    <n v="564"/>
    <x v="0"/>
    <x v="1"/>
    <s v="GBP"/>
    <n v="1387281600"/>
    <n v="1384811721"/>
    <b v="0"/>
    <n v="45"/>
    <b v="1"/>
    <n v="112.79999999999998"/>
    <n v="304.5"/>
    <x v="22"/>
    <x v="6"/>
  </r>
  <r>
    <n v="80"/>
    <n v="1003"/>
    <x v="0"/>
    <x v="13"/>
    <s v="EUR"/>
    <n v="1462053540"/>
    <n v="1459355950"/>
    <b v="0"/>
    <n v="36"/>
    <b v="1"/>
    <n v="1253.75"/>
    <n v="519.5"/>
    <x v="22"/>
    <x v="6"/>
  </r>
  <r>
    <n v="7900"/>
    <n v="8098"/>
    <x v="0"/>
    <x v="15"/>
    <s v="EUR"/>
    <n v="1453064400"/>
    <n v="1449359831"/>
    <b v="0"/>
    <n v="101"/>
    <b v="1"/>
    <n v="102.50632911392405"/>
    <n v="4099.5"/>
    <x v="22"/>
    <x v="6"/>
  </r>
  <r>
    <n v="8000"/>
    <n v="8211"/>
    <x v="0"/>
    <x v="0"/>
    <s v="USD"/>
    <n v="1325310336"/>
    <n v="1320122736"/>
    <b v="0"/>
    <n v="62"/>
    <b v="1"/>
    <n v="102.6375"/>
    <n v="4136.5"/>
    <x v="22"/>
    <x v="6"/>
  </r>
  <r>
    <n v="1000"/>
    <n v="1080"/>
    <x v="0"/>
    <x v="0"/>
    <s v="USD"/>
    <n v="1422750707"/>
    <n v="1420158707"/>
    <b v="0"/>
    <n v="32"/>
    <b v="1"/>
    <n v="108"/>
    <n v="556"/>
    <x v="22"/>
    <x v="6"/>
  </r>
  <r>
    <n v="2500"/>
    <n v="3060.22"/>
    <x v="0"/>
    <x v="0"/>
    <s v="USD"/>
    <n v="1331870340"/>
    <n v="1328033818"/>
    <b v="0"/>
    <n v="89"/>
    <b v="1"/>
    <n v="122.40879999999999"/>
    <n v="1574.61"/>
    <x v="22"/>
    <x v="6"/>
  </r>
  <r>
    <n v="3500"/>
    <n v="4181"/>
    <x v="0"/>
    <x v="0"/>
    <s v="USD"/>
    <n v="1298343600"/>
    <n v="1295624113"/>
    <b v="0"/>
    <n v="93"/>
    <b v="1"/>
    <n v="119.45714285714286"/>
    <n v="2137"/>
    <x v="22"/>
    <x v="6"/>
  </r>
  <r>
    <n v="2500"/>
    <n v="4022"/>
    <x v="0"/>
    <x v="0"/>
    <s v="USD"/>
    <n v="1364447073"/>
    <n v="1361858673"/>
    <b v="0"/>
    <n v="98"/>
    <b v="1"/>
    <n v="160.88"/>
    <n v="2060"/>
    <x v="22"/>
    <x v="6"/>
  </r>
  <r>
    <n v="3400"/>
    <n v="4313"/>
    <x v="0"/>
    <x v="0"/>
    <s v="USD"/>
    <n v="1394521140"/>
    <n v="1392169298"/>
    <b v="0"/>
    <n v="82"/>
    <b v="1"/>
    <n v="126.85294117647059"/>
    <n v="2197.5"/>
    <x v="22"/>
    <x v="6"/>
  </r>
  <r>
    <n v="8000"/>
    <n v="8211"/>
    <x v="0"/>
    <x v="0"/>
    <s v="USD"/>
    <n v="1322454939"/>
    <n v="1319859339"/>
    <b v="0"/>
    <n v="116"/>
    <b v="1"/>
    <n v="102.6375"/>
    <n v="4163.5"/>
    <x v="22"/>
    <x v="6"/>
  </r>
  <r>
    <n v="2000"/>
    <n v="2795"/>
    <x v="0"/>
    <x v="0"/>
    <s v="USD"/>
    <n v="1464729276"/>
    <n v="1459545276"/>
    <b v="0"/>
    <n v="52"/>
    <b v="1"/>
    <n v="139.75"/>
    <n v="1423.5"/>
    <x v="22"/>
    <x v="6"/>
  </r>
  <r>
    <n v="1000"/>
    <n v="1026"/>
    <x v="0"/>
    <x v="0"/>
    <s v="USD"/>
    <n v="1278302400"/>
    <n v="1273961999"/>
    <b v="0"/>
    <n v="23"/>
    <b v="1"/>
    <n v="102.60000000000001"/>
    <n v="524.5"/>
    <x v="22"/>
    <x v="6"/>
  </r>
  <r>
    <n v="2000"/>
    <n v="2013.47"/>
    <x v="0"/>
    <x v="0"/>
    <s v="USD"/>
    <n v="1470056614"/>
    <n v="1467464614"/>
    <b v="0"/>
    <n v="77"/>
    <b v="1"/>
    <n v="100.67349999999999"/>
    <n v="1045.2350000000001"/>
    <x v="22"/>
    <x v="6"/>
  </r>
  <r>
    <n v="1700"/>
    <n v="1920"/>
    <x v="0"/>
    <x v="0"/>
    <s v="USD"/>
    <n v="1338824730"/>
    <n v="1336232730"/>
    <b v="0"/>
    <n v="49"/>
    <b v="1"/>
    <n v="112.94117647058823"/>
    <n v="984.5"/>
    <x v="22"/>
    <x v="6"/>
  </r>
  <r>
    <n v="2100"/>
    <n v="2690"/>
    <x v="0"/>
    <x v="0"/>
    <s v="USD"/>
    <n v="1425675892"/>
    <n v="1423083892"/>
    <b v="0"/>
    <n v="59"/>
    <b v="1"/>
    <n v="128.09523809523807"/>
    <n v="1374.5"/>
    <x v="22"/>
    <x v="6"/>
  </r>
  <r>
    <n v="5000"/>
    <n v="10085"/>
    <x v="0"/>
    <x v="0"/>
    <s v="USD"/>
    <n v="1471503540"/>
    <n v="1468852306"/>
    <b v="0"/>
    <n v="113"/>
    <b v="1"/>
    <n v="201.7"/>
    <n v="5099"/>
    <x v="22"/>
    <x v="6"/>
  </r>
  <r>
    <n v="1000"/>
    <n v="1374.16"/>
    <x v="0"/>
    <x v="0"/>
    <s v="USD"/>
    <n v="1318802580"/>
    <n v="1316194540"/>
    <b v="0"/>
    <n v="34"/>
    <b v="1"/>
    <n v="137.416"/>
    <n v="704.08"/>
    <x v="22"/>
    <x v="6"/>
  </r>
  <r>
    <n v="3000"/>
    <n v="3460"/>
    <x v="0"/>
    <x v="0"/>
    <s v="USD"/>
    <n v="1334980740"/>
    <n v="1330968347"/>
    <b v="0"/>
    <n v="42"/>
    <b v="1"/>
    <n v="115.33333333333333"/>
    <n v="1751"/>
    <x v="22"/>
    <x v="6"/>
  </r>
  <r>
    <n v="6000"/>
    <n v="6700"/>
    <x v="0"/>
    <x v="3"/>
    <s v="EUR"/>
    <n v="1460786340"/>
    <n v="1455615976"/>
    <b v="0"/>
    <n v="42"/>
    <b v="1"/>
    <n v="111.66666666666667"/>
    <n v="3371"/>
    <x v="22"/>
    <x v="6"/>
  </r>
  <r>
    <n v="1500"/>
    <n v="1776"/>
    <x v="0"/>
    <x v="0"/>
    <s v="USD"/>
    <n v="1391718671"/>
    <n v="1390509071"/>
    <b v="0"/>
    <n v="49"/>
    <b v="1"/>
    <n v="118.39999999999999"/>
    <n v="912.5"/>
    <x v="22"/>
    <x v="6"/>
  </r>
  <r>
    <n v="2000"/>
    <n v="3500"/>
    <x v="0"/>
    <x v="0"/>
    <s v="USD"/>
    <n v="1311298745"/>
    <n v="1309311545"/>
    <b v="0"/>
    <n v="56"/>
    <b v="1"/>
    <n v="175"/>
    <n v="1778"/>
    <x v="22"/>
    <x v="6"/>
  </r>
  <r>
    <n v="1000"/>
    <n v="1175"/>
    <x v="0"/>
    <x v="0"/>
    <s v="USD"/>
    <n v="1405188667"/>
    <n v="1402596667"/>
    <b v="0"/>
    <n v="25"/>
    <b v="1"/>
    <n v="117.5"/>
    <n v="600"/>
    <x v="22"/>
    <x v="6"/>
  </r>
  <r>
    <n v="65000"/>
    <n v="65924.38"/>
    <x v="3"/>
    <x v="0"/>
    <s v="USD"/>
    <n v="1490752800"/>
    <n v="1486522484"/>
    <b v="0"/>
    <n v="884"/>
    <b v="0"/>
    <n v="101.42212307692309"/>
    <n v="33404.19"/>
    <x v="23"/>
    <x v="6"/>
  </r>
  <r>
    <n v="6000"/>
    <n v="0"/>
    <x v="3"/>
    <x v="0"/>
    <s v="USD"/>
    <n v="1492142860"/>
    <n v="1486962460"/>
    <b v="0"/>
    <n v="0"/>
    <b v="0"/>
    <n v="0"/>
    <n v="0"/>
    <x v="23"/>
    <x v="6"/>
  </r>
  <r>
    <n v="3500"/>
    <n v="760"/>
    <x v="3"/>
    <x v="6"/>
    <s v="EUR"/>
    <n v="1491590738"/>
    <n v="1489517138"/>
    <b v="0"/>
    <n v="10"/>
    <b v="0"/>
    <n v="21.714285714285715"/>
    <n v="385"/>
    <x v="23"/>
    <x v="6"/>
  </r>
  <r>
    <n v="8000"/>
    <n v="8730"/>
    <x v="3"/>
    <x v="0"/>
    <s v="USD"/>
    <n v="1489775641"/>
    <n v="1487360041"/>
    <b v="0"/>
    <n v="101"/>
    <b v="0"/>
    <n v="109.125"/>
    <n v="4415.5"/>
    <x v="23"/>
    <x v="6"/>
  </r>
  <r>
    <n v="350"/>
    <n v="360"/>
    <x v="3"/>
    <x v="0"/>
    <s v="USD"/>
    <n v="1490331623"/>
    <n v="1487743223"/>
    <b v="0"/>
    <n v="15"/>
    <b v="0"/>
    <n v="102.85714285714285"/>
    <n v="187.5"/>
    <x v="23"/>
    <x v="6"/>
  </r>
  <r>
    <n v="5000"/>
    <n v="18"/>
    <x v="3"/>
    <x v="5"/>
    <s v="CAD"/>
    <n v="1493320519"/>
    <n v="1488140119"/>
    <b v="0"/>
    <n v="1"/>
    <b v="0"/>
    <n v="0.36"/>
    <n v="9.5"/>
    <x v="23"/>
    <x v="6"/>
  </r>
  <r>
    <n v="10000"/>
    <n v="3125"/>
    <x v="3"/>
    <x v="0"/>
    <s v="USD"/>
    <n v="1491855300"/>
    <n v="1488935245"/>
    <b v="0"/>
    <n v="39"/>
    <b v="0"/>
    <n v="31.25"/>
    <n v="1582"/>
    <x v="23"/>
    <x v="6"/>
  </r>
  <r>
    <n v="4000"/>
    <n v="1772"/>
    <x v="3"/>
    <x v="0"/>
    <s v="USD"/>
    <n v="1491738594"/>
    <n v="1489150194"/>
    <b v="0"/>
    <n v="7"/>
    <b v="0"/>
    <n v="44.3"/>
    <n v="889.5"/>
    <x v="23"/>
    <x v="6"/>
  </r>
  <r>
    <n v="2400"/>
    <n v="2400"/>
    <x v="3"/>
    <x v="0"/>
    <s v="USD"/>
    <n v="1489700230"/>
    <n v="1487111830"/>
    <b v="0"/>
    <n v="14"/>
    <b v="0"/>
    <n v="100"/>
    <n v="1207"/>
    <x v="23"/>
    <x v="6"/>
  </r>
  <r>
    <n v="2500"/>
    <n v="635"/>
    <x v="3"/>
    <x v="0"/>
    <s v="USD"/>
    <n v="1491470442"/>
    <n v="1488882042"/>
    <b v="0"/>
    <n v="11"/>
    <b v="0"/>
    <n v="25.4"/>
    <n v="323"/>
    <x v="23"/>
    <x v="6"/>
  </r>
  <r>
    <n v="30000"/>
    <n v="10042"/>
    <x v="3"/>
    <x v="0"/>
    <s v="USD"/>
    <n v="1491181200"/>
    <n v="1488387008"/>
    <b v="0"/>
    <n v="38"/>
    <b v="0"/>
    <n v="33.473333333333329"/>
    <n v="5040"/>
    <x v="23"/>
    <x v="6"/>
  </r>
  <r>
    <n v="5000"/>
    <n v="2390"/>
    <x v="3"/>
    <x v="0"/>
    <s v="USD"/>
    <n v="1490572740"/>
    <n v="1487734667"/>
    <b v="0"/>
    <n v="15"/>
    <b v="0"/>
    <n v="47.8"/>
    <n v="1202.5"/>
    <x v="23"/>
    <x v="6"/>
  </r>
  <r>
    <n v="3000"/>
    <n v="280"/>
    <x v="3"/>
    <x v="1"/>
    <s v="GBP"/>
    <n v="1491768000"/>
    <n v="1489097112"/>
    <b v="0"/>
    <n v="8"/>
    <b v="0"/>
    <n v="9.3333333333333339"/>
    <n v="144"/>
    <x v="23"/>
    <x v="6"/>
  </r>
  <r>
    <n v="10000"/>
    <n v="5"/>
    <x v="3"/>
    <x v="0"/>
    <s v="USD"/>
    <n v="1490589360"/>
    <n v="1488038674"/>
    <b v="0"/>
    <n v="1"/>
    <b v="0"/>
    <n v="0.05"/>
    <n v="3"/>
    <x v="23"/>
    <x v="6"/>
  </r>
  <r>
    <n v="12000"/>
    <n v="1405"/>
    <x v="3"/>
    <x v="0"/>
    <s v="USD"/>
    <n v="1491786000"/>
    <n v="1488847514"/>
    <b v="0"/>
    <n v="23"/>
    <b v="0"/>
    <n v="11.708333333333334"/>
    <n v="714"/>
    <x v="23"/>
    <x v="6"/>
  </r>
  <r>
    <n v="300000"/>
    <n v="0"/>
    <x v="3"/>
    <x v="0"/>
    <s v="USD"/>
    <n v="1491007211"/>
    <n v="1488418811"/>
    <b v="0"/>
    <n v="0"/>
    <b v="0"/>
    <n v="0"/>
    <n v="0"/>
    <x v="23"/>
    <x v="6"/>
  </r>
  <r>
    <n v="12500"/>
    <n v="2526"/>
    <x v="3"/>
    <x v="0"/>
    <s v="USD"/>
    <n v="1491781648"/>
    <n v="1489193248"/>
    <b v="0"/>
    <n v="22"/>
    <b v="0"/>
    <n v="20.208000000000002"/>
    <n v="1274"/>
    <x v="23"/>
    <x v="6"/>
  </r>
  <r>
    <n v="125000"/>
    <n v="0"/>
    <x v="3"/>
    <x v="0"/>
    <s v="USD"/>
    <n v="1490499180"/>
    <n v="1488430760"/>
    <b v="0"/>
    <n v="0"/>
    <b v="0"/>
    <n v="0"/>
    <n v="0"/>
    <x v="23"/>
    <x v="6"/>
  </r>
  <r>
    <n v="5105"/>
    <n v="216"/>
    <x v="3"/>
    <x v="0"/>
    <s v="USD"/>
    <n v="1491943445"/>
    <n v="1489351445"/>
    <b v="0"/>
    <n v="4"/>
    <b v="0"/>
    <n v="4.2311459353574925"/>
    <n v="110"/>
    <x v="23"/>
    <x v="6"/>
  </r>
  <r>
    <n v="20000"/>
    <n v="5212"/>
    <x v="3"/>
    <x v="0"/>
    <s v="USD"/>
    <n v="1491019200"/>
    <n v="1488418990"/>
    <b v="0"/>
    <n v="79"/>
    <b v="0"/>
    <n v="26.06"/>
    <n v="2645.5"/>
    <x v="23"/>
    <x v="6"/>
  </r>
  <r>
    <n v="5050"/>
    <n v="10"/>
    <x v="2"/>
    <x v="0"/>
    <s v="USD"/>
    <n v="1421337405"/>
    <n v="1418745405"/>
    <b v="0"/>
    <n v="2"/>
    <b v="0"/>
    <n v="0.19801980198019803"/>
    <n v="6"/>
    <x v="23"/>
    <x v="6"/>
  </r>
  <r>
    <n v="16500"/>
    <n v="1"/>
    <x v="2"/>
    <x v="0"/>
    <s v="USD"/>
    <n v="1427745150"/>
    <n v="1425156750"/>
    <b v="0"/>
    <n v="1"/>
    <b v="0"/>
    <n v="6.0606060606060606E-3"/>
    <n v="1"/>
    <x v="23"/>
    <x v="6"/>
  </r>
  <r>
    <n v="5000"/>
    <n v="51"/>
    <x v="2"/>
    <x v="0"/>
    <s v="USD"/>
    <n v="1441003537"/>
    <n v="1435819537"/>
    <b v="0"/>
    <n v="2"/>
    <b v="0"/>
    <n v="1.02"/>
    <n v="26.5"/>
    <x v="23"/>
    <x v="6"/>
  </r>
  <r>
    <n v="2000"/>
    <n v="1302"/>
    <x v="2"/>
    <x v="0"/>
    <s v="USD"/>
    <n v="1424056873"/>
    <n v="1421464873"/>
    <b v="0"/>
    <n v="11"/>
    <b v="0"/>
    <n v="65.100000000000009"/>
    <n v="656.5"/>
    <x v="23"/>
    <x v="6"/>
  </r>
  <r>
    <n v="2000"/>
    <n v="0"/>
    <x v="2"/>
    <x v="0"/>
    <s v="USD"/>
    <n v="1441814400"/>
    <n v="1440807846"/>
    <b v="0"/>
    <n v="0"/>
    <b v="0"/>
    <n v="0"/>
    <n v="0"/>
    <x v="23"/>
    <x v="6"/>
  </r>
  <r>
    <n v="5500"/>
    <n v="0"/>
    <x v="2"/>
    <x v="12"/>
    <s v="EUR"/>
    <n v="1440314472"/>
    <n v="1435130472"/>
    <b v="0"/>
    <n v="0"/>
    <b v="0"/>
    <n v="0"/>
    <n v="0"/>
    <x v="23"/>
    <x v="6"/>
  </r>
  <r>
    <n v="5000"/>
    <n v="487"/>
    <x v="2"/>
    <x v="0"/>
    <s v="USD"/>
    <n v="1459181895"/>
    <n v="1456593495"/>
    <b v="0"/>
    <n v="9"/>
    <b v="0"/>
    <n v="9.74"/>
    <n v="248"/>
    <x v="23"/>
    <x v="6"/>
  </r>
  <r>
    <n v="7000"/>
    <n v="0"/>
    <x v="2"/>
    <x v="0"/>
    <s v="USD"/>
    <n v="1462135706"/>
    <n v="1458679706"/>
    <b v="0"/>
    <n v="0"/>
    <b v="0"/>
    <n v="0"/>
    <n v="0"/>
    <x v="23"/>
    <x v="6"/>
  </r>
  <r>
    <n v="1750"/>
    <n v="85"/>
    <x v="2"/>
    <x v="0"/>
    <s v="USD"/>
    <n v="1409513940"/>
    <n v="1405949514"/>
    <b v="0"/>
    <n v="4"/>
    <b v="0"/>
    <n v="4.8571428571428568"/>
    <n v="44.5"/>
    <x v="23"/>
    <x v="6"/>
  </r>
  <r>
    <n v="5000"/>
    <n v="34"/>
    <x v="2"/>
    <x v="12"/>
    <s v="EUR"/>
    <n v="1453122000"/>
    <n v="1449151888"/>
    <b v="0"/>
    <n v="1"/>
    <b v="0"/>
    <n v="0.67999999999999994"/>
    <n v="17.5"/>
    <x v="23"/>
    <x v="6"/>
  </r>
  <r>
    <n v="10000"/>
    <n v="1050"/>
    <x v="2"/>
    <x v="0"/>
    <s v="USD"/>
    <n v="1409585434"/>
    <n v="1406907034"/>
    <b v="0"/>
    <n v="2"/>
    <b v="0"/>
    <n v="10.5"/>
    <n v="526"/>
    <x v="23"/>
    <x v="6"/>
  </r>
  <r>
    <n v="5000"/>
    <n v="0"/>
    <x v="2"/>
    <x v="0"/>
    <s v="USD"/>
    <n v="1435701353"/>
    <n v="1430517353"/>
    <b v="0"/>
    <n v="0"/>
    <b v="0"/>
    <n v="0"/>
    <n v="0"/>
    <x v="23"/>
    <x v="6"/>
  </r>
  <r>
    <n v="3000"/>
    <n v="50"/>
    <x v="2"/>
    <x v="0"/>
    <s v="USD"/>
    <n v="1412536412"/>
    <n v="1409944412"/>
    <b v="0"/>
    <n v="1"/>
    <b v="0"/>
    <n v="1.6666666666666667"/>
    <n v="25.5"/>
    <x v="23"/>
    <x v="6"/>
  </r>
  <r>
    <n v="25000"/>
    <n v="1967"/>
    <x v="2"/>
    <x v="0"/>
    <s v="USD"/>
    <n v="1430517761"/>
    <n v="1427925761"/>
    <b v="0"/>
    <n v="17"/>
    <b v="0"/>
    <n v="7.8680000000000003"/>
    <n v="992"/>
    <x v="23"/>
    <x v="6"/>
  </r>
  <r>
    <n v="5000"/>
    <n v="11"/>
    <x v="2"/>
    <x v="0"/>
    <s v="USD"/>
    <n v="1427772120"/>
    <n v="1425186785"/>
    <b v="0"/>
    <n v="2"/>
    <b v="0"/>
    <n v="0.22"/>
    <n v="6.5"/>
    <x v="23"/>
    <x v="6"/>
  </r>
  <r>
    <n v="2000"/>
    <n v="150"/>
    <x v="2"/>
    <x v="0"/>
    <s v="USD"/>
    <n v="1481295099"/>
    <n v="1477835499"/>
    <b v="0"/>
    <n v="3"/>
    <b v="0"/>
    <n v="7.5"/>
    <n v="76.5"/>
    <x v="23"/>
    <x v="6"/>
  </r>
  <r>
    <n v="3265"/>
    <n v="1395"/>
    <x v="2"/>
    <x v="0"/>
    <s v="USD"/>
    <n v="1461211200"/>
    <n v="1459467238"/>
    <b v="0"/>
    <n v="41"/>
    <b v="0"/>
    <n v="42.725880551301685"/>
    <n v="718"/>
    <x v="23"/>
    <x v="6"/>
  </r>
  <r>
    <n v="35000"/>
    <n v="75"/>
    <x v="2"/>
    <x v="0"/>
    <s v="USD"/>
    <n v="1463201940"/>
    <n v="1459435149"/>
    <b v="0"/>
    <n v="2"/>
    <b v="0"/>
    <n v="0.2142857142857143"/>
    <n v="38.5"/>
    <x v="23"/>
    <x v="6"/>
  </r>
  <r>
    <n v="4000"/>
    <n v="35"/>
    <x v="2"/>
    <x v="0"/>
    <s v="USD"/>
    <n v="1410958191"/>
    <n v="1408366191"/>
    <b v="0"/>
    <n v="3"/>
    <b v="0"/>
    <n v="0.87500000000000011"/>
    <n v="19"/>
    <x v="23"/>
    <x v="6"/>
  </r>
  <r>
    <n v="4000"/>
    <n v="225"/>
    <x v="2"/>
    <x v="0"/>
    <s v="USD"/>
    <n v="1415562471"/>
    <n v="1412966871"/>
    <b v="0"/>
    <n v="8"/>
    <b v="0"/>
    <n v="5.625"/>
    <n v="116.5"/>
    <x v="23"/>
    <x v="6"/>
  </r>
  <r>
    <n v="5000"/>
    <n v="0"/>
    <x v="2"/>
    <x v="0"/>
    <s v="USD"/>
    <n v="1449831863"/>
    <n v="1447239863"/>
    <b v="0"/>
    <n v="0"/>
    <b v="0"/>
    <n v="0"/>
    <n v="0"/>
    <x v="23"/>
    <x v="6"/>
  </r>
  <r>
    <n v="2880"/>
    <n v="1"/>
    <x v="2"/>
    <x v="0"/>
    <s v="USD"/>
    <n v="1459642200"/>
    <n v="1456441429"/>
    <b v="0"/>
    <n v="1"/>
    <b v="0"/>
    <n v="3.4722222222222224E-2"/>
    <n v="1"/>
    <x v="23"/>
    <x v="6"/>
  </r>
  <r>
    <n v="10000"/>
    <n v="650"/>
    <x v="2"/>
    <x v="0"/>
    <s v="USD"/>
    <n v="1435730400"/>
    <n v="1430855315"/>
    <b v="0"/>
    <n v="3"/>
    <b v="0"/>
    <n v="6.5"/>
    <n v="326.5"/>
    <x v="23"/>
    <x v="6"/>
  </r>
  <r>
    <n v="6000"/>
    <n v="35"/>
    <x v="2"/>
    <x v="0"/>
    <s v="USD"/>
    <n v="1414707762"/>
    <n v="1412115762"/>
    <b v="0"/>
    <n v="4"/>
    <b v="0"/>
    <n v="0.58333333333333337"/>
    <n v="19.5"/>
    <x v="23"/>
    <x v="6"/>
  </r>
  <r>
    <n v="5500"/>
    <n v="560"/>
    <x v="2"/>
    <x v="0"/>
    <s v="USD"/>
    <n v="1408922049"/>
    <n v="1406330049"/>
    <b v="0"/>
    <n v="9"/>
    <b v="0"/>
    <n v="10.181818181818182"/>
    <n v="284.5"/>
    <x v="23"/>
    <x v="6"/>
  </r>
  <r>
    <n v="6500"/>
    <n v="2196"/>
    <x v="2"/>
    <x v="0"/>
    <s v="USD"/>
    <n v="1403906664"/>
    <n v="1401401064"/>
    <b v="0"/>
    <n v="16"/>
    <b v="0"/>
    <n v="33.784615384615385"/>
    <n v="1106"/>
    <x v="23"/>
    <x v="6"/>
  </r>
  <r>
    <n v="3000"/>
    <n v="1"/>
    <x v="2"/>
    <x v="1"/>
    <s v="GBP"/>
    <n v="1428231600"/>
    <n v="1423520177"/>
    <b v="0"/>
    <n v="1"/>
    <b v="0"/>
    <n v="3.3333333333333333E-2"/>
    <n v="1"/>
    <x v="23"/>
    <x v="6"/>
  </r>
  <r>
    <n v="1250"/>
    <n v="855"/>
    <x v="2"/>
    <x v="0"/>
    <s v="USD"/>
    <n v="1445439674"/>
    <n v="1442847674"/>
    <b v="0"/>
    <n v="7"/>
    <b v="0"/>
    <n v="68.400000000000006"/>
    <n v="431"/>
    <x v="23"/>
    <x v="6"/>
  </r>
  <r>
    <n v="10000"/>
    <n v="0"/>
    <x v="2"/>
    <x v="0"/>
    <s v="USD"/>
    <n v="1465521306"/>
    <n v="1460337306"/>
    <b v="0"/>
    <n v="0"/>
    <b v="0"/>
    <n v="0"/>
    <n v="0"/>
    <x v="23"/>
    <x v="6"/>
  </r>
  <r>
    <n v="3000"/>
    <n v="0"/>
    <x v="2"/>
    <x v="0"/>
    <s v="USD"/>
    <n v="1445738783"/>
    <n v="1443146783"/>
    <b v="0"/>
    <n v="0"/>
    <b v="0"/>
    <n v="0"/>
    <n v="0"/>
    <x v="23"/>
    <x v="6"/>
  </r>
  <r>
    <n v="1000"/>
    <n v="0"/>
    <x v="2"/>
    <x v="0"/>
    <s v="USD"/>
    <n v="1434034800"/>
    <n v="1432849552"/>
    <b v="0"/>
    <n v="0"/>
    <b v="0"/>
    <n v="0"/>
    <n v="0"/>
    <x v="23"/>
    <x v="6"/>
  </r>
  <r>
    <n v="4000"/>
    <n v="0"/>
    <x v="2"/>
    <x v="0"/>
    <s v="USD"/>
    <n v="1452920400"/>
    <n v="1447777481"/>
    <b v="0"/>
    <n v="0"/>
    <b v="0"/>
    <n v="0"/>
    <n v="0"/>
    <x v="23"/>
    <x v="6"/>
  </r>
  <r>
    <n v="10000"/>
    <n v="0"/>
    <x v="2"/>
    <x v="0"/>
    <s v="USD"/>
    <n v="1473802200"/>
    <n v="1472746374"/>
    <b v="0"/>
    <n v="0"/>
    <b v="0"/>
    <n v="0"/>
    <n v="0"/>
    <x v="23"/>
    <x v="6"/>
  </r>
  <r>
    <n v="4500"/>
    <n v="1"/>
    <x v="2"/>
    <x v="0"/>
    <s v="USD"/>
    <n v="1431046356"/>
    <n v="1428454356"/>
    <b v="0"/>
    <n v="1"/>
    <b v="0"/>
    <n v="2.2222222222222223E-2"/>
    <n v="1"/>
    <x v="23"/>
    <x v="6"/>
  </r>
  <r>
    <n v="1000"/>
    <n v="110"/>
    <x v="2"/>
    <x v="0"/>
    <s v="USD"/>
    <n v="1470598345"/>
    <n v="1468006345"/>
    <b v="0"/>
    <n v="2"/>
    <b v="0"/>
    <n v="11"/>
    <n v="56"/>
    <x v="23"/>
    <x v="6"/>
  </r>
  <r>
    <n v="3000"/>
    <n v="22"/>
    <x v="2"/>
    <x v="0"/>
    <s v="USD"/>
    <n v="1447018833"/>
    <n v="1444423233"/>
    <b v="0"/>
    <n v="1"/>
    <b v="0"/>
    <n v="0.73333333333333328"/>
    <n v="11.5"/>
    <x v="23"/>
    <x v="6"/>
  </r>
  <r>
    <n v="4000"/>
    <n v="850"/>
    <x v="2"/>
    <x v="0"/>
    <s v="USD"/>
    <n v="1437432392"/>
    <n v="1434840392"/>
    <b v="0"/>
    <n v="15"/>
    <b v="0"/>
    <n v="21.25"/>
    <n v="432.5"/>
    <x v="23"/>
    <x v="6"/>
  </r>
  <r>
    <n v="5000"/>
    <n v="20"/>
    <x v="2"/>
    <x v="0"/>
    <s v="USD"/>
    <n v="1412283542"/>
    <n v="1409691542"/>
    <b v="0"/>
    <n v="1"/>
    <b v="0"/>
    <n v="0.4"/>
    <n v="10.5"/>
    <x v="23"/>
    <x v="6"/>
  </r>
  <r>
    <n v="1000"/>
    <n v="1"/>
    <x v="2"/>
    <x v="0"/>
    <s v="USD"/>
    <n v="1462391932"/>
    <n v="1457297932"/>
    <b v="0"/>
    <n v="1"/>
    <b v="0"/>
    <n v="0.1"/>
    <n v="1"/>
    <x v="23"/>
    <x v="6"/>
  </r>
  <r>
    <n v="3000"/>
    <n v="0"/>
    <x v="2"/>
    <x v="0"/>
    <s v="USD"/>
    <n v="1437075422"/>
    <n v="1434483422"/>
    <b v="0"/>
    <n v="0"/>
    <b v="0"/>
    <n v="0"/>
    <n v="0"/>
    <x v="23"/>
    <x v="6"/>
  </r>
  <r>
    <n v="1200"/>
    <n v="1330"/>
    <x v="0"/>
    <x v="1"/>
    <s v="GBP"/>
    <n v="1433948671"/>
    <n v="1430060671"/>
    <b v="0"/>
    <n v="52"/>
    <b v="1"/>
    <n v="110.83333333333334"/>
    <n v="691"/>
    <x v="15"/>
    <x v="6"/>
  </r>
  <r>
    <n v="2000"/>
    <n v="2175"/>
    <x v="0"/>
    <x v="0"/>
    <s v="USD"/>
    <n v="1483822800"/>
    <n v="1481058170"/>
    <b v="0"/>
    <n v="34"/>
    <b v="1"/>
    <n v="108.74999999999999"/>
    <n v="1104.5"/>
    <x v="15"/>
    <x v="6"/>
  </r>
  <r>
    <n v="6000"/>
    <n v="6025"/>
    <x v="0"/>
    <x v="0"/>
    <s v="USD"/>
    <n v="1472270340"/>
    <n v="1470348775"/>
    <b v="0"/>
    <n v="67"/>
    <b v="1"/>
    <n v="100.41666666666667"/>
    <n v="3046"/>
    <x v="15"/>
    <x v="6"/>
  </r>
  <r>
    <n v="5500"/>
    <n v="6515"/>
    <x v="0"/>
    <x v="1"/>
    <s v="GBP"/>
    <n v="1425821477"/>
    <n v="1421937077"/>
    <b v="0"/>
    <n v="70"/>
    <b v="1"/>
    <n v="118.45454545454545"/>
    <n v="3292.5"/>
    <x v="15"/>
    <x v="6"/>
  </r>
  <r>
    <n v="7000"/>
    <n v="7981"/>
    <x v="0"/>
    <x v="0"/>
    <s v="USD"/>
    <n v="1482372000"/>
    <n v="1479276838"/>
    <b v="0"/>
    <n v="89"/>
    <b v="1"/>
    <n v="114.01428571428571"/>
    <n v="4035"/>
    <x v="15"/>
    <x v="6"/>
  </r>
  <r>
    <n v="15000"/>
    <n v="22215"/>
    <x v="0"/>
    <x v="0"/>
    <s v="USD"/>
    <n v="1479952800"/>
    <n v="1477368867"/>
    <b v="0"/>
    <n v="107"/>
    <b v="1"/>
    <n v="148.10000000000002"/>
    <n v="11161"/>
    <x v="15"/>
    <x v="6"/>
  </r>
  <r>
    <n v="9000"/>
    <n v="9446"/>
    <x v="0"/>
    <x v="1"/>
    <s v="GBP"/>
    <n v="1447426800"/>
    <n v="1444904830"/>
    <b v="0"/>
    <n v="159"/>
    <b v="1"/>
    <n v="104.95555555555556"/>
    <n v="4802.5"/>
    <x v="15"/>
    <x v="6"/>
  </r>
  <r>
    <n v="50000"/>
    <n v="64974"/>
    <x v="0"/>
    <x v="5"/>
    <s v="CAD"/>
    <n v="1441234143"/>
    <n v="1438642143"/>
    <b v="0"/>
    <n v="181"/>
    <b v="1"/>
    <n v="129.94800000000001"/>
    <n v="32577.5"/>
    <x v="15"/>
    <x v="6"/>
  </r>
  <r>
    <n v="10050"/>
    <n v="12410.5"/>
    <x v="0"/>
    <x v="19"/>
    <s v="EUR"/>
    <n v="1488394800"/>
    <n v="1485213921"/>
    <b v="0"/>
    <n v="131"/>
    <b v="1"/>
    <n v="123.48756218905473"/>
    <n v="6270.75"/>
    <x v="15"/>
    <x v="6"/>
  </r>
  <r>
    <n v="5000"/>
    <n v="10081"/>
    <x v="0"/>
    <x v="0"/>
    <s v="USD"/>
    <n v="1461096304"/>
    <n v="1458936304"/>
    <b v="0"/>
    <n v="125"/>
    <b v="1"/>
    <n v="201.62"/>
    <n v="5103"/>
    <x v="15"/>
    <x v="6"/>
  </r>
  <r>
    <n v="10000"/>
    <n v="10290"/>
    <x v="0"/>
    <x v="0"/>
    <s v="USD"/>
    <n v="1426787123"/>
    <n v="1424198723"/>
    <b v="0"/>
    <n v="61"/>
    <b v="1"/>
    <n v="102.89999999999999"/>
    <n v="5175.5"/>
    <x v="15"/>
    <x v="6"/>
  </r>
  <r>
    <n v="1200"/>
    <n v="3122"/>
    <x v="0"/>
    <x v="1"/>
    <s v="GBP"/>
    <n v="1476425082"/>
    <n v="1473833082"/>
    <b v="0"/>
    <n v="90"/>
    <b v="1"/>
    <n v="260.16666666666663"/>
    <n v="1606"/>
    <x v="15"/>
    <x v="6"/>
  </r>
  <r>
    <n v="15000"/>
    <n v="16200"/>
    <x v="0"/>
    <x v="8"/>
    <s v="DKK"/>
    <n v="1458579568"/>
    <n v="1455991168"/>
    <b v="0"/>
    <n v="35"/>
    <b v="1"/>
    <n v="108"/>
    <n v="8117.5"/>
    <x v="15"/>
    <x v="6"/>
  </r>
  <r>
    <n v="8500"/>
    <n v="9395"/>
    <x v="0"/>
    <x v="5"/>
    <s v="CAD"/>
    <n v="1428091353"/>
    <n v="1425502953"/>
    <b v="0"/>
    <n v="90"/>
    <b v="1"/>
    <n v="110.52941176470587"/>
    <n v="4742.5"/>
    <x v="15"/>
    <x v="6"/>
  </r>
  <r>
    <n v="25"/>
    <n v="30"/>
    <x v="0"/>
    <x v="0"/>
    <s v="USD"/>
    <n v="1444071361"/>
    <n v="1441479361"/>
    <b v="0"/>
    <n v="4"/>
    <b v="1"/>
    <n v="120"/>
    <n v="17"/>
    <x v="15"/>
    <x v="6"/>
  </r>
  <r>
    <n v="5500"/>
    <n v="5655.6"/>
    <x v="0"/>
    <x v="0"/>
    <s v="USD"/>
    <n v="1472443269"/>
    <n v="1468987269"/>
    <b v="0"/>
    <n v="120"/>
    <b v="1"/>
    <n v="102.82909090909091"/>
    <n v="2887.8"/>
    <x v="15"/>
    <x v="6"/>
  </r>
  <r>
    <n v="5000"/>
    <n v="5800"/>
    <x v="0"/>
    <x v="0"/>
    <s v="USD"/>
    <n v="1485631740"/>
    <n v="1483041083"/>
    <b v="0"/>
    <n v="14"/>
    <b v="1"/>
    <n v="115.99999999999999"/>
    <n v="2907"/>
    <x v="15"/>
    <x v="6"/>
  </r>
  <r>
    <n v="1000"/>
    <n v="1147"/>
    <x v="0"/>
    <x v="0"/>
    <s v="USD"/>
    <n v="1468536992"/>
    <n v="1463352992"/>
    <b v="0"/>
    <n v="27"/>
    <b v="1"/>
    <n v="114.7"/>
    <n v="587"/>
    <x v="15"/>
    <x v="6"/>
  </r>
  <r>
    <n v="5000"/>
    <n v="5330"/>
    <x v="0"/>
    <x v="0"/>
    <s v="USD"/>
    <n v="1427309629"/>
    <n v="1425585229"/>
    <b v="0"/>
    <n v="49"/>
    <b v="1"/>
    <n v="106.60000000000001"/>
    <n v="2689.5"/>
    <x v="15"/>
    <x v="6"/>
  </r>
  <r>
    <n v="5000"/>
    <n v="8272"/>
    <x v="0"/>
    <x v="0"/>
    <s v="USD"/>
    <n v="1456416513"/>
    <n v="1454688513"/>
    <b v="0"/>
    <n v="102"/>
    <b v="1"/>
    <n v="165.44"/>
    <n v="4187"/>
    <x v="15"/>
    <x v="6"/>
  </r>
  <r>
    <n v="100"/>
    <n v="155"/>
    <x v="0"/>
    <x v="1"/>
    <s v="GBP"/>
    <n v="1442065060"/>
    <n v="1437745060"/>
    <b v="0"/>
    <n v="3"/>
    <b v="1"/>
    <n v="155"/>
    <n v="79"/>
    <x v="15"/>
    <x v="6"/>
  </r>
  <r>
    <n v="100"/>
    <n v="885"/>
    <x v="0"/>
    <x v="0"/>
    <s v="USD"/>
    <n v="1457739245"/>
    <n v="1455147245"/>
    <b v="0"/>
    <n v="25"/>
    <b v="1"/>
    <n v="885"/>
    <n v="455"/>
    <x v="15"/>
    <x v="6"/>
  </r>
  <r>
    <n v="12000"/>
    <n v="12229"/>
    <x v="0"/>
    <x v="0"/>
    <s v="USD"/>
    <n v="1477255840"/>
    <n v="1474663840"/>
    <b v="0"/>
    <n v="118"/>
    <b v="1"/>
    <n v="101.90833333333333"/>
    <n v="6173.5"/>
    <x v="15"/>
    <x v="6"/>
  </r>
  <r>
    <n v="11000"/>
    <n v="2156"/>
    <x v="2"/>
    <x v="1"/>
    <s v="GBP"/>
    <n v="1407065979"/>
    <n v="1404560379"/>
    <b v="1"/>
    <n v="39"/>
    <b v="0"/>
    <n v="19.600000000000001"/>
    <n v="1097.5"/>
    <x v="15"/>
    <x v="6"/>
  </r>
  <r>
    <n v="12500"/>
    <n v="7433.48"/>
    <x v="2"/>
    <x v="0"/>
    <s v="USD"/>
    <n v="1407972712"/>
    <n v="1405380712"/>
    <b v="1"/>
    <n v="103"/>
    <b v="0"/>
    <n v="59.467839999999995"/>
    <n v="3768.24"/>
    <x v="15"/>
    <x v="6"/>
  </r>
  <r>
    <n v="1500"/>
    <n v="0"/>
    <x v="2"/>
    <x v="2"/>
    <s v="AUD"/>
    <n v="1408999088"/>
    <n v="1407184688"/>
    <b v="1"/>
    <n v="0"/>
    <b v="0"/>
    <n v="0"/>
    <n v="0"/>
    <x v="15"/>
    <x v="6"/>
  </r>
  <r>
    <n v="5000"/>
    <n v="2286"/>
    <x v="2"/>
    <x v="0"/>
    <s v="USD"/>
    <n v="1407080884"/>
    <n v="1404488884"/>
    <b v="1"/>
    <n v="39"/>
    <b v="0"/>
    <n v="45.72"/>
    <n v="1162.5"/>
    <x v="15"/>
    <x v="6"/>
  </r>
  <r>
    <n v="5000"/>
    <n v="187"/>
    <x v="2"/>
    <x v="0"/>
    <s v="USD"/>
    <n v="1411824444"/>
    <n v="1406640444"/>
    <b v="1"/>
    <n v="15"/>
    <b v="0"/>
    <n v="3.74"/>
    <n v="101"/>
    <x v="15"/>
    <x v="6"/>
  </r>
  <r>
    <n v="40000"/>
    <n v="1081"/>
    <x v="2"/>
    <x v="0"/>
    <s v="USD"/>
    <n v="1421177959"/>
    <n v="1418585959"/>
    <b v="1"/>
    <n v="22"/>
    <b v="0"/>
    <n v="2.7025000000000001"/>
    <n v="551.5"/>
    <x v="15"/>
    <x v="6"/>
  </r>
  <r>
    <n v="24500"/>
    <n v="13846"/>
    <x v="2"/>
    <x v="0"/>
    <s v="USD"/>
    <n v="1413312194"/>
    <n v="1410288194"/>
    <b v="1"/>
    <n v="92"/>
    <b v="0"/>
    <n v="56.51428571428572"/>
    <n v="6969"/>
    <x v="15"/>
    <x v="6"/>
  </r>
  <r>
    <n v="4200"/>
    <n v="895"/>
    <x v="2"/>
    <x v="1"/>
    <s v="GBP"/>
    <n v="1414107040"/>
    <n v="1411515040"/>
    <b v="1"/>
    <n v="25"/>
    <b v="0"/>
    <n v="21.30952380952381"/>
    <n v="460"/>
    <x v="15"/>
    <x v="6"/>
  </r>
  <r>
    <n v="5500"/>
    <n v="858"/>
    <x v="2"/>
    <x v="1"/>
    <s v="GBP"/>
    <n v="1404666836"/>
    <n v="1399482836"/>
    <b v="1"/>
    <n v="19"/>
    <b v="0"/>
    <n v="15.6"/>
    <n v="438.5"/>
    <x v="15"/>
    <x v="6"/>
  </r>
  <r>
    <n v="30000"/>
    <n v="1877"/>
    <x v="2"/>
    <x v="0"/>
    <s v="USD"/>
    <n v="1421691298"/>
    <n v="1417803298"/>
    <b v="1"/>
    <n v="19"/>
    <b v="0"/>
    <n v="6.2566666666666677"/>
    <n v="948"/>
    <x v="15"/>
    <x v="6"/>
  </r>
  <r>
    <n v="2500"/>
    <n v="1148"/>
    <x v="2"/>
    <x v="0"/>
    <s v="USD"/>
    <n v="1417273140"/>
    <n v="1413609292"/>
    <b v="1"/>
    <n v="13"/>
    <b v="0"/>
    <n v="45.92"/>
    <n v="580.5"/>
    <x v="15"/>
    <x v="6"/>
  </r>
  <r>
    <n v="32500"/>
    <n v="21158"/>
    <x v="2"/>
    <x v="0"/>
    <s v="USD"/>
    <n v="1414193160"/>
    <n v="1410305160"/>
    <b v="1"/>
    <n v="124"/>
    <b v="0"/>
    <n v="65.101538461538468"/>
    <n v="10641"/>
    <x v="15"/>
    <x v="6"/>
  </r>
  <r>
    <n v="5000"/>
    <n v="335"/>
    <x v="2"/>
    <x v="1"/>
    <s v="GBP"/>
    <n v="1414623471"/>
    <n v="1411513071"/>
    <b v="1"/>
    <n v="4"/>
    <b v="0"/>
    <n v="6.7"/>
    <n v="169.5"/>
    <x v="15"/>
    <x v="6"/>
  </r>
  <r>
    <n v="4800"/>
    <n v="651"/>
    <x v="2"/>
    <x v="9"/>
    <s v="EUR"/>
    <n v="1424421253"/>
    <n v="1421829253"/>
    <b v="1"/>
    <n v="10"/>
    <b v="0"/>
    <n v="13.5625"/>
    <n v="330.5"/>
    <x v="15"/>
    <x v="6"/>
  </r>
  <r>
    <n v="50000"/>
    <n v="995"/>
    <x v="2"/>
    <x v="0"/>
    <s v="USD"/>
    <n v="1427485395"/>
    <n v="1423600995"/>
    <b v="1"/>
    <n v="15"/>
    <b v="0"/>
    <n v="1.9900000000000002"/>
    <n v="505"/>
    <x v="15"/>
    <x v="6"/>
  </r>
  <r>
    <n v="11000"/>
    <n v="3986"/>
    <x v="2"/>
    <x v="0"/>
    <s v="USD"/>
    <n v="1472834180"/>
    <n v="1470242180"/>
    <b v="1"/>
    <n v="38"/>
    <b v="0"/>
    <n v="36.236363636363642"/>
    <n v="2012"/>
    <x v="15"/>
    <x v="6"/>
  </r>
  <r>
    <n v="30000"/>
    <n v="11923"/>
    <x v="2"/>
    <x v="0"/>
    <s v="USD"/>
    <n v="1467469510"/>
    <n v="1462285510"/>
    <b v="1"/>
    <n v="152"/>
    <b v="0"/>
    <n v="39.743333333333339"/>
    <n v="6037.5"/>
    <x v="15"/>
    <x v="6"/>
  </r>
  <r>
    <n v="5500"/>
    <n v="1417"/>
    <x v="2"/>
    <x v="0"/>
    <s v="USD"/>
    <n v="1473950945"/>
    <n v="1471272545"/>
    <b v="1"/>
    <n v="24"/>
    <b v="0"/>
    <n v="25.763636363636365"/>
    <n v="720.5"/>
    <x v="15"/>
    <x v="6"/>
  </r>
  <r>
    <n v="35000"/>
    <n v="5422"/>
    <x v="2"/>
    <x v="0"/>
    <s v="USD"/>
    <n v="1456062489"/>
    <n v="1453211289"/>
    <b v="1"/>
    <n v="76"/>
    <b v="0"/>
    <n v="15.491428571428573"/>
    <n v="2749"/>
    <x v="15"/>
    <x v="6"/>
  </r>
  <r>
    <n v="40000"/>
    <n v="9477"/>
    <x v="2"/>
    <x v="0"/>
    <s v="USD"/>
    <n v="1432248478"/>
    <n v="1429656478"/>
    <b v="1"/>
    <n v="185"/>
    <b v="0"/>
    <n v="23.692499999999999"/>
    <n v="4831"/>
    <x v="15"/>
    <x v="6"/>
  </r>
  <r>
    <n v="5000"/>
    <n v="1988"/>
    <x v="2"/>
    <x v="0"/>
    <s v="USD"/>
    <n v="1422674700"/>
    <n v="1419954240"/>
    <b v="1"/>
    <n v="33"/>
    <b v="0"/>
    <n v="39.76"/>
    <n v="1010.5"/>
    <x v="15"/>
    <x v="6"/>
  </r>
  <r>
    <n v="24000"/>
    <n v="4853"/>
    <x v="2"/>
    <x v="0"/>
    <s v="USD"/>
    <n v="1413417600"/>
    <n v="1410750855"/>
    <b v="1"/>
    <n v="108"/>
    <b v="0"/>
    <n v="20.220833333333331"/>
    <n v="2480.5"/>
    <x v="15"/>
    <x v="6"/>
  </r>
  <r>
    <n v="1900"/>
    <n v="905"/>
    <x v="2"/>
    <x v="9"/>
    <s v="EUR"/>
    <n v="1418649177"/>
    <n v="1416057177"/>
    <b v="1"/>
    <n v="29"/>
    <b v="0"/>
    <n v="47.631578947368418"/>
    <n v="467"/>
    <x v="15"/>
    <x v="6"/>
  </r>
  <r>
    <n v="10000"/>
    <n v="1533"/>
    <x v="2"/>
    <x v="0"/>
    <s v="USD"/>
    <n v="1428158637"/>
    <n v="1425570237"/>
    <b v="1"/>
    <n v="24"/>
    <b v="0"/>
    <n v="15.329999999999998"/>
    <n v="778.5"/>
    <x v="15"/>
    <x v="6"/>
  </r>
  <r>
    <n v="5500"/>
    <n v="76"/>
    <x v="2"/>
    <x v="1"/>
    <s v="GBP"/>
    <n v="1414795542"/>
    <n v="1412203542"/>
    <b v="1"/>
    <n v="4"/>
    <b v="0"/>
    <n v="1.3818181818181818"/>
    <n v="40"/>
    <x v="15"/>
    <x v="6"/>
  </r>
  <r>
    <n v="8000"/>
    <n v="40"/>
    <x v="2"/>
    <x v="0"/>
    <s v="USD"/>
    <n v="1421042403"/>
    <n v="1415858403"/>
    <b v="1"/>
    <n v="4"/>
    <b v="0"/>
    <n v="0.5"/>
    <n v="22"/>
    <x v="15"/>
    <x v="6"/>
  </r>
  <r>
    <n v="33000"/>
    <n v="1636"/>
    <x v="2"/>
    <x v="0"/>
    <s v="USD"/>
    <n v="1423152678"/>
    <n v="1420560678"/>
    <b v="1"/>
    <n v="15"/>
    <b v="0"/>
    <n v="4.957575757575758"/>
    <n v="825.5"/>
    <x v="15"/>
    <x v="6"/>
  </r>
  <r>
    <n v="3000"/>
    <n v="107"/>
    <x v="2"/>
    <x v="1"/>
    <s v="GBP"/>
    <n v="1422553565"/>
    <n v="1417369565"/>
    <b v="1"/>
    <n v="4"/>
    <b v="0"/>
    <n v="3.5666666666666664"/>
    <n v="55.5"/>
    <x v="15"/>
    <x v="6"/>
  </r>
  <r>
    <n v="25000"/>
    <n v="15281"/>
    <x v="2"/>
    <x v="0"/>
    <s v="USD"/>
    <n v="1439189940"/>
    <n v="1435970682"/>
    <b v="1"/>
    <n v="139"/>
    <b v="0"/>
    <n v="61.124000000000002"/>
    <n v="7710"/>
    <x v="15"/>
    <x v="6"/>
  </r>
  <r>
    <n v="3000"/>
    <n v="40"/>
    <x v="2"/>
    <x v="2"/>
    <s v="AUD"/>
    <n v="1417127040"/>
    <n v="1414531440"/>
    <b v="1"/>
    <n v="2"/>
    <b v="0"/>
    <n v="1.3333333333333335"/>
    <n v="21"/>
    <x v="15"/>
    <x v="6"/>
  </r>
  <r>
    <n v="9000"/>
    <n v="997"/>
    <x v="2"/>
    <x v="0"/>
    <s v="USD"/>
    <n v="1423660422"/>
    <n v="1420636422"/>
    <b v="1"/>
    <n v="18"/>
    <b v="0"/>
    <n v="11.077777777777778"/>
    <n v="507.5"/>
    <x v="15"/>
    <x v="6"/>
  </r>
  <r>
    <n v="28000"/>
    <n v="10846"/>
    <x v="2"/>
    <x v="12"/>
    <s v="EUR"/>
    <n v="1476460800"/>
    <n v="1473922541"/>
    <b v="1"/>
    <n v="81"/>
    <b v="0"/>
    <n v="38.735714285714288"/>
    <n v="5463.5"/>
    <x v="15"/>
    <x v="6"/>
  </r>
  <r>
    <n v="19000"/>
    <n v="4190"/>
    <x v="2"/>
    <x v="1"/>
    <s v="GBP"/>
    <n v="1469356366"/>
    <n v="1464172366"/>
    <b v="1"/>
    <n v="86"/>
    <b v="0"/>
    <n v="22.05263157894737"/>
    <n v="2138"/>
    <x v="15"/>
    <x v="6"/>
  </r>
  <r>
    <n v="10000"/>
    <n v="6755"/>
    <x v="2"/>
    <x v="0"/>
    <s v="USD"/>
    <n v="1481809189"/>
    <n v="1479217189"/>
    <b v="1"/>
    <n v="140"/>
    <b v="0"/>
    <n v="67.55"/>
    <n v="3447.5"/>
    <x v="15"/>
    <x v="6"/>
  </r>
  <r>
    <n v="16000"/>
    <n v="2182"/>
    <x v="2"/>
    <x v="0"/>
    <s v="USD"/>
    <n v="1454572233"/>
    <n v="1449388233"/>
    <b v="1"/>
    <n v="37"/>
    <b v="0"/>
    <n v="13.637499999999999"/>
    <n v="1109.5"/>
    <x v="15"/>
    <x v="6"/>
  </r>
  <r>
    <n v="4000"/>
    <n v="69.83"/>
    <x v="2"/>
    <x v="1"/>
    <s v="GBP"/>
    <n v="1415740408"/>
    <n v="1414008808"/>
    <b v="1"/>
    <n v="6"/>
    <b v="0"/>
    <n v="1.7457500000000001"/>
    <n v="37.914999999999999"/>
    <x v="15"/>
    <x v="6"/>
  </r>
  <r>
    <n v="46260"/>
    <n v="9460"/>
    <x v="2"/>
    <x v="1"/>
    <s v="GBP"/>
    <n v="1476109970"/>
    <n v="1473517970"/>
    <b v="1"/>
    <n v="113"/>
    <b v="0"/>
    <n v="20.44963251188932"/>
    <n v="4786.5"/>
    <x v="15"/>
    <x v="6"/>
  </r>
  <r>
    <n v="17000"/>
    <n v="2355"/>
    <x v="2"/>
    <x v="1"/>
    <s v="GBP"/>
    <n v="1450181400"/>
    <n v="1447429868"/>
    <b v="1"/>
    <n v="37"/>
    <b v="0"/>
    <n v="13.852941176470587"/>
    <n v="1196"/>
    <x v="15"/>
    <x v="6"/>
  </r>
  <r>
    <n v="3500"/>
    <n v="1697"/>
    <x v="2"/>
    <x v="12"/>
    <s v="EUR"/>
    <n v="1435442340"/>
    <n v="1433416830"/>
    <b v="1"/>
    <n v="18"/>
    <b v="0"/>
    <n v="48.485714285714288"/>
    <n v="857.5"/>
    <x v="15"/>
    <x v="6"/>
  </r>
  <r>
    <n v="17500"/>
    <n v="5390"/>
    <x v="2"/>
    <x v="0"/>
    <s v="USD"/>
    <n v="1423878182"/>
    <n v="1421199782"/>
    <b v="1"/>
    <n v="75"/>
    <b v="0"/>
    <n v="30.8"/>
    <n v="2732.5"/>
    <x v="15"/>
    <x v="6"/>
  </r>
  <r>
    <n v="15500"/>
    <n v="5452"/>
    <x v="2"/>
    <x v="0"/>
    <s v="USD"/>
    <n v="1447521404"/>
    <n v="1444061804"/>
    <b v="1"/>
    <n v="52"/>
    <b v="0"/>
    <n v="35.174193548387095"/>
    <n v="2752"/>
    <x v="15"/>
    <x v="6"/>
  </r>
  <r>
    <n v="22500"/>
    <n v="8191"/>
    <x v="2"/>
    <x v="12"/>
    <s v="EUR"/>
    <n v="1443808800"/>
    <n v="1441048658"/>
    <b v="1"/>
    <n v="122"/>
    <b v="0"/>
    <n v="36.404444444444444"/>
    <n v="4156.5"/>
    <x v="15"/>
    <x v="6"/>
  </r>
  <r>
    <n v="20000"/>
    <n v="591"/>
    <x v="2"/>
    <x v="1"/>
    <s v="GBP"/>
    <n v="1412090349"/>
    <n v="1409066349"/>
    <b v="1"/>
    <n v="8"/>
    <b v="0"/>
    <n v="2.9550000000000001"/>
    <n v="299.5"/>
    <x v="15"/>
    <x v="6"/>
  </r>
  <r>
    <n v="5000"/>
    <n v="553"/>
    <x v="2"/>
    <x v="0"/>
    <s v="USD"/>
    <n v="1411868313"/>
    <n v="1409276313"/>
    <b v="1"/>
    <n v="8"/>
    <b v="0"/>
    <n v="11.06"/>
    <n v="280.5"/>
    <x v="15"/>
    <x v="6"/>
  </r>
  <r>
    <n v="28000"/>
    <n v="11594"/>
    <x v="2"/>
    <x v="0"/>
    <s v="USD"/>
    <n v="1486830030"/>
    <n v="1483806030"/>
    <b v="1"/>
    <n v="96"/>
    <b v="0"/>
    <n v="41.407142857142858"/>
    <n v="5845"/>
    <x v="15"/>
    <x v="6"/>
  </r>
  <r>
    <n v="3500"/>
    <n v="380"/>
    <x v="2"/>
    <x v="5"/>
    <s v="CAD"/>
    <n v="1425246439"/>
    <n v="1422222439"/>
    <b v="1"/>
    <n v="9"/>
    <b v="0"/>
    <n v="10.857142857142858"/>
    <n v="194.5"/>
    <x v="15"/>
    <x v="6"/>
  </r>
  <r>
    <n v="450"/>
    <n v="15"/>
    <x v="2"/>
    <x v="0"/>
    <s v="USD"/>
    <n v="1408657826"/>
    <n v="1407621026"/>
    <b v="0"/>
    <n v="2"/>
    <b v="0"/>
    <n v="3.3333333333333335"/>
    <n v="8.5"/>
    <x v="15"/>
    <x v="6"/>
  </r>
  <r>
    <n v="54000"/>
    <n v="40"/>
    <x v="2"/>
    <x v="0"/>
    <s v="USD"/>
    <n v="1414123200"/>
    <n v="1408962270"/>
    <b v="0"/>
    <n v="26"/>
    <b v="0"/>
    <n v="7.407407407407407E-2"/>
    <n v="33"/>
    <x v="15"/>
    <x v="6"/>
  </r>
  <r>
    <n v="6500"/>
    <n v="865"/>
    <x v="2"/>
    <x v="1"/>
    <s v="GBP"/>
    <n v="1467531536"/>
    <n v="1464939536"/>
    <b v="0"/>
    <n v="23"/>
    <b v="0"/>
    <n v="13.307692307692307"/>
    <n v="444"/>
    <x v="15"/>
    <x v="6"/>
  </r>
  <r>
    <n v="8750"/>
    <n v="0"/>
    <x v="2"/>
    <x v="1"/>
    <s v="GBP"/>
    <n v="1407532812"/>
    <n v="1404940812"/>
    <b v="0"/>
    <n v="0"/>
    <b v="0"/>
    <n v="0"/>
    <n v="0"/>
    <x v="15"/>
    <x v="6"/>
  </r>
  <r>
    <n v="12000"/>
    <n v="5902"/>
    <x v="2"/>
    <x v="1"/>
    <s v="GBP"/>
    <n v="1425108736"/>
    <n v="1422516736"/>
    <b v="0"/>
    <n v="140"/>
    <b v="0"/>
    <n v="49.183333333333337"/>
    <n v="3021"/>
    <x v="15"/>
    <x v="6"/>
  </r>
  <r>
    <n v="3000"/>
    <n v="0"/>
    <x v="2"/>
    <x v="0"/>
    <s v="USD"/>
    <n v="1435787137"/>
    <n v="1434577537"/>
    <b v="0"/>
    <n v="0"/>
    <b v="0"/>
    <n v="0"/>
    <n v="0"/>
    <x v="15"/>
    <x v="6"/>
  </r>
  <r>
    <n v="25000"/>
    <n v="509"/>
    <x v="2"/>
    <x v="16"/>
    <s v="CHF"/>
    <n v="1469473200"/>
    <n v="1467061303"/>
    <b v="0"/>
    <n v="6"/>
    <b v="0"/>
    <n v="2.036"/>
    <n v="257.5"/>
    <x v="15"/>
    <x v="6"/>
  </r>
  <r>
    <n v="18000"/>
    <n v="9419"/>
    <x v="2"/>
    <x v="0"/>
    <s v="USD"/>
    <n v="1485759540"/>
    <n v="1480607607"/>
    <b v="0"/>
    <n v="100"/>
    <b v="0"/>
    <n v="52.327777777777776"/>
    <n v="4759.5"/>
    <x v="15"/>
    <x v="6"/>
  </r>
  <r>
    <n v="15000"/>
    <n v="0"/>
    <x v="2"/>
    <x v="0"/>
    <s v="USD"/>
    <n v="1428035850"/>
    <n v="1425447450"/>
    <b v="0"/>
    <n v="0"/>
    <b v="0"/>
    <n v="0"/>
    <n v="0"/>
    <x v="15"/>
    <x v="6"/>
  </r>
  <r>
    <n v="1200"/>
    <n v="25"/>
    <x v="2"/>
    <x v="0"/>
    <s v="USD"/>
    <n v="1406743396"/>
    <n v="1404151396"/>
    <b v="0"/>
    <n v="4"/>
    <b v="0"/>
    <n v="2.083333333333333"/>
    <n v="14.5"/>
    <x v="15"/>
    <x v="6"/>
  </r>
  <r>
    <n v="26000"/>
    <n v="1707"/>
    <x v="2"/>
    <x v="0"/>
    <s v="USD"/>
    <n v="1427850090"/>
    <n v="1425261690"/>
    <b v="0"/>
    <n v="8"/>
    <b v="0"/>
    <n v="6.565384615384616"/>
    <n v="857.5"/>
    <x v="15"/>
    <x v="6"/>
  </r>
  <r>
    <n v="2500"/>
    <n v="3372.25"/>
    <x v="0"/>
    <x v="0"/>
    <s v="USD"/>
    <n v="1330760367"/>
    <n v="1326872367"/>
    <b v="0"/>
    <n v="57"/>
    <b v="1"/>
    <n v="134.88999999999999"/>
    <n v="1714.625"/>
    <x v="6"/>
    <x v="6"/>
  </r>
  <r>
    <n v="300"/>
    <n v="300"/>
    <x v="0"/>
    <x v="5"/>
    <s v="CAD"/>
    <n v="1391194860"/>
    <n v="1388084862"/>
    <b v="0"/>
    <n v="11"/>
    <b v="1"/>
    <n v="100"/>
    <n v="155.5"/>
    <x v="6"/>
    <x v="6"/>
  </r>
  <r>
    <n v="700"/>
    <n v="811"/>
    <x v="0"/>
    <x v="0"/>
    <s v="USD"/>
    <n v="1351095976"/>
    <n v="1348503976"/>
    <b v="0"/>
    <n v="33"/>
    <b v="1"/>
    <n v="115.85714285714286"/>
    <n v="422"/>
    <x v="6"/>
    <x v="6"/>
  </r>
  <r>
    <n v="3000"/>
    <n v="3002"/>
    <x v="0"/>
    <x v="0"/>
    <s v="USD"/>
    <n v="1389146880"/>
    <n v="1387403967"/>
    <b v="0"/>
    <n v="40"/>
    <b v="1"/>
    <n v="100.06666666666666"/>
    <n v="1521"/>
    <x v="6"/>
    <x v="6"/>
  </r>
  <r>
    <n v="2000"/>
    <n v="2101"/>
    <x v="0"/>
    <x v="0"/>
    <s v="USD"/>
    <n v="1373572903"/>
    <n v="1371585703"/>
    <b v="0"/>
    <n v="50"/>
    <b v="1"/>
    <n v="105.05"/>
    <n v="1075.5"/>
    <x v="6"/>
    <x v="6"/>
  </r>
  <r>
    <n v="2000"/>
    <n v="2020"/>
    <x v="0"/>
    <x v="0"/>
    <s v="USD"/>
    <n v="1392675017"/>
    <n v="1390083017"/>
    <b v="0"/>
    <n v="38"/>
    <b v="1"/>
    <n v="101"/>
    <n v="1029"/>
    <x v="6"/>
    <x v="6"/>
  </r>
  <r>
    <n v="8000"/>
    <n v="8053"/>
    <x v="0"/>
    <x v="0"/>
    <s v="USD"/>
    <n v="1299138561"/>
    <n v="1294818561"/>
    <b v="0"/>
    <n v="96"/>
    <b v="1"/>
    <n v="100.66250000000001"/>
    <n v="4074.5"/>
    <x v="6"/>
    <x v="6"/>
  </r>
  <r>
    <n v="20000"/>
    <n v="20032"/>
    <x v="0"/>
    <x v="0"/>
    <s v="USD"/>
    <n v="1399672800"/>
    <n v="1396906530"/>
    <b v="0"/>
    <n v="48"/>
    <b v="1"/>
    <n v="100.16000000000001"/>
    <n v="10040"/>
    <x v="6"/>
    <x v="6"/>
  </r>
  <r>
    <n v="1500"/>
    <n v="2500.25"/>
    <x v="0"/>
    <x v="0"/>
    <s v="USD"/>
    <n v="1295647200"/>
    <n v="1291428371"/>
    <b v="0"/>
    <n v="33"/>
    <b v="1"/>
    <n v="166.68333333333334"/>
    <n v="1266.625"/>
    <x v="6"/>
    <x v="6"/>
  </r>
  <r>
    <n v="15000"/>
    <n v="15230"/>
    <x v="0"/>
    <x v="0"/>
    <s v="USD"/>
    <n v="1393259107"/>
    <n v="1390667107"/>
    <b v="0"/>
    <n v="226"/>
    <b v="1"/>
    <n v="101.53333333333335"/>
    <n v="7728"/>
    <x v="6"/>
    <x v="6"/>
  </r>
  <r>
    <n v="1000"/>
    <n v="1030"/>
    <x v="0"/>
    <x v="0"/>
    <s v="USD"/>
    <n v="1336866863"/>
    <n v="1335570863"/>
    <b v="0"/>
    <n v="14"/>
    <b v="1"/>
    <n v="103"/>
    <n v="522"/>
    <x v="6"/>
    <x v="6"/>
  </r>
  <r>
    <n v="350"/>
    <n v="500"/>
    <x v="0"/>
    <x v="0"/>
    <s v="USD"/>
    <n v="1299243427"/>
    <n v="1296651427"/>
    <b v="0"/>
    <n v="20"/>
    <b v="1"/>
    <n v="142.85714285714286"/>
    <n v="260"/>
    <x v="6"/>
    <x v="6"/>
  </r>
  <r>
    <n v="400"/>
    <n v="1050"/>
    <x v="0"/>
    <x v="0"/>
    <s v="USD"/>
    <n v="1362211140"/>
    <n v="1359421403"/>
    <b v="0"/>
    <n v="25"/>
    <b v="1"/>
    <n v="262.5"/>
    <n v="537.5"/>
    <x v="6"/>
    <x v="6"/>
  </r>
  <r>
    <n v="10000"/>
    <n v="11805"/>
    <x v="0"/>
    <x v="0"/>
    <s v="USD"/>
    <n v="1422140895"/>
    <n v="1418684895"/>
    <b v="0"/>
    <n v="90"/>
    <b v="1"/>
    <n v="118.05000000000001"/>
    <n v="5947.5"/>
    <x v="6"/>
    <x v="6"/>
  </r>
  <r>
    <n v="500"/>
    <n v="520"/>
    <x v="0"/>
    <x v="1"/>
    <s v="GBP"/>
    <n v="1459439471"/>
    <n v="1456851071"/>
    <b v="0"/>
    <n v="11"/>
    <b v="1"/>
    <n v="104"/>
    <n v="265.5"/>
    <x v="6"/>
    <x v="6"/>
  </r>
  <r>
    <n v="5000"/>
    <n v="10017"/>
    <x v="0"/>
    <x v="0"/>
    <s v="USD"/>
    <n v="1361129129"/>
    <n v="1359660329"/>
    <b v="0"/>
    <n v="55"/>
    <b v="1"/>
    <n v="200.34"/>
    <n v="5036"/>
    <x v="6"/>
    <x v="6"/>
  </r>
  <r>
    <n v="600"/>
    <n v="1841"/>
    <x v="0"/>
    <x v="0"/>
    <s v="USD"/>
    <n v="1332029335"/>
    <n v="1326848935"/>
    <b v="0"/>
    <n v="30"/>
    <b v="1"/>
    <n v="306.83333333333331"/>
    <n v="935.5"/>
    <x v="6"/>
    <x v="6"/>
  </r>
  <r>
    <n v="1000"/>
    <n v="1001.49"/>
    <x v="0"/>
    <x v="0"/>
    <s v="USD"/>
    <n v="1317438000"/>
    <n v="1314989557"/>
    <b v="0"/>
    <n v="28"/>
    <b v="1"/>
    <n v="100.149"/>
    <n v="514.745"/>
    <x v="6"/>
    <x v="6"/>
  </r>
  <r>
    <n v="1000"/>
    <n v="2053"/>
    <x v="0"/>
    <x v="0"/>
    <s v="USD"/>
    <n v="1475342382"/>
    <n v="1472750382"/>
    <b v="0"/>
    <n v="45"/>
    <b v="1"/>
    <n v="205.29999999999998"/>
    <n v="1049"/>
    <x v="6"/>
    <x v="6"/>
  </r>
  <r>
    <n v="900"/>
    <n v="980"/>
    <x v="0"/>
    <x v="0"/>
    <s v="USD"/>
    <n v="1367902740"/>
    <n v="1366251510"/>
    <b v="0"/>
    <n v="13"/>
    <b v="1"/>
    <n v="108.88888888888889"/>
    <n v="496.5"/>
    <x v="6"/>
    <x v="6"/>
  </r>
  <r>
    <n v="2000"/>
    <n v="2035"/>
    <x v="0"/>
    <x v="0"/>
    <s v="USD"/>
    <n v="1400561940"/>
    <n v="1397679445"/>
    <b v="0"/>
    <n v="40"/>
    <b v="1"/>
    <n v="101.75"/>
    <n v="1037.5"/>
    <x v="6"/>
    <x v="6"/>
  </r>
  <r>
    <n v="2000"/>
    <n v="2505"/>
    <x v="0"/>
    <x v="0"/>
    <s v="USD"/>
    <n v="1425275940"/>
    <n v="1422371381"/>
    <b v="0"/>
    <n v="21"/>
    <b v="1"/>
    <n v="125.25"/>
    <n v="1263"/>
    <x v="6"/>
    <x v="6"/>
  </r>
  <r>
    <n v="10000"/>
    <n v="12400.61"/>
    <x v="0"/>
    <x v="0"/>
    <s v="USD"/>
    <n v="1298245954"/>
    <n v="1295653954"/>
    <b v="0"/>
    <n v="134"/>
    <b v="1"/>
    <n v="124.0061"/>
    <n v="6267.3050000000003"/>
    <x v="6"/>
    <x v="6"/>
  </r>
  <r>
    <n v="1500"/>
    <n v="1521"/>
    <x v="0"/>
    <x v="0"/>
    <s v="USD"/>
    <n v="1307761200"/>
    <n v="1304464914"/>
    <b v="0"/>
    <n v="20"/>
    <b v="1"/>
    <n v="101.4"/>
    <n v="770.5"/>
    <x v="6"/>
    <x v="6"/>
  </r>
  <r>
    <n v="1000"/>
    <n v="1000"/>
    <x v="0"/>
    <x v="0"/>
    <s v="USD"/>
    <n v="1466139300"/>
    <n v="1464854398"/>
    <b v="0"/>
    <n v="19"/>
    <b v="1"/>
    <n v="100"/>
    <n v="509.5"/>
    <x v="6"/>
    <x v="6"/>
  </r>
  <r>
    <n v="15000"/>
    <n v="20689"/>
    <x v="0"/>
    <x v="0"/>
    <s v="USD"/>
    <n v="1355585777"/>
    <n v="1352993777"/>
    <b v="0"/>
    <n v="209"/>
    <b v="1"/>
    <n v="137.92666666666668"/>
    <n v="10449"/>
    <x v="6"/>
    <x v="6"/>
  </r>
  <r>
    <n v="2500"/>
    <n v="3022"/>
    <x v="0"/>
    <x v="0"/>
    <s v="USD"/>
    <n v="1429594832"/>
    <n v="1427780432"/>
    <b v="0"/>
    <n v="38"/>
    <b v="1"/>
    <n v="120.88000000000001"/>
    <n v="1530"/>
    <x v="6"/>
    <x v="6"/>
  </r>
  <r>
    <n v="3000"/>
    <n v="3221"/>
    <x v="0"/>
    <x v="0"/>
    <s v="USD"/>
    <n v="1312095540"/>
    <n v="1306608888"/>
    <b v="0"/>
    <n v="24"/>
    <b v="1"/>
    <n v="107.36666666666667"/>
    <n v="1622.5"/>
    <x v="6"/>
    <x v="6"/>
  </r>
  <r>
    <n v="300"/>
    <n v="301"/>
    <x v="0"/>
    <x v="0"/>
    <s v="USD"/>
    <n v="1350505059"/>
    <n v="1347913059"/>
    <b v="0"/>
    <n v="8"/>
    <b v="1"/>
    <n v="100.33333333333334"/>
    <n v="154.5"/>
    <x v="6"/>
    <x v="6"/>
  </r>
  <r>
    <n v="9000"/>
    <n v="9137"/>
    <x v="0"/>
    <x v="0"/>
    <s v="USD"/>
    <n v="1405033300"/>
    <n v="1402441300"/>
    <b v="0"/>
    <n v="179"/>
    <b v="1"/>
    <n v="101.52222222222223"/>
    <n v="4658"/>
    <x v="6"/>
    <x v="6"/>
  </r>
  <r>
    <n v="1300"/>
    <n v="1301"/>
    <x v="0"/>
    <x v="0"/>
    <s v="USD"/>
    <n v="1406509200"/>
    <n v="1404769538"/>
    <b v="0"/>
    <n v="26"/>
    <b v="1"/>
    <n v="100.07692307692308"/>
    <n v="663.5"/>
    <x v="6"/>
    <x v="6"/>
  </r>
  <r>
    <n v="15000"/>
    <n v="17545"/>
    <x v="0"/>
    <x v="0"/>
    <s v="USD"/>
    <n v="1429920000"/>
    <n v="1426703452"/>
    <b v="0"/>
    <n v="131"/>
    <b v="1"/>
    <n v="116.96666666666667"/>
    <n v="8838"/>
    <x v="6"/>
    <x v="6"/>
  </r>
  <r>
    <n v="800"/>
    <n v="815"/>
    <x v="0"/>
    <x v="0"/>
    <s v="USD"/>
    <n v="1352860017"/>
    <n v="1348536417"/>
    <b v="0"/>
    <n v="14"/>
    <b v="1"/>
    <n v="101.875"/>
    <n v="414.5"/>
    <x v="6"/>
    <x v="6"/>
  </r>
  <r>
    <n v="15000"/>
    <n v="15318.55"/>
    <x v="0"/>
    <x v="0"/>
    <s v="USD"/>
    <n v="1369355437"/>
    <n v="1366763437"/>
    <b v="0"/>
    <n v="174"/>
    <b v="1"/>
    <n v="102.12366666666665"/>
    <n v="7746.2749999999996"/>
    <x v="6"/>
    <x v="6"/>
  </r>
  <r>
    <n v="8750"/>
    <n v="13480.16"/>
    <x v="0"/>
    <x v="5"/>
    <s v="CAD"/>
    <n v="1389012940"/>
    <n v="1385124940"/>
    <b v="0"/>
    <n v="191"/>
    <b v="1"/>
    <n v="154.05897142857143"/>
    <n v="6835.58"/>
    <x v="6"/>
    <x v="6"/>
  </r>
  <r>
    <n v="2000"/>
    <n v="2025"/>
    <x v="0"/>
    <x v="0"/>
    <s v="USD"/>
    <n v="1405715472"/>
    <n v="1403901072"/>
    <b v="0"/>
    <n v="38"/>
    <b v="1"/>
    <n v="101.25"/>
    <n v="1031.5"/>
    <x v="6"/>
    <x v="6"/>
  </r>
  <r>
    <n v="3000"/>
    <n v="3000"/>
    <x v="0"/>
    <x v="0"/>
    <s v="USD"/>
    <n v="1410546413"/>
    <n v="1407954413"/>
    <b v="0"/>
    <n v="22"/>
    <b v="1"/>
    <n v="100"/>
    <n v="1511"/>
    <x v="6"/>
    <x v="6"/>
  </r>
  <r>
    <n v="5555.55"/>
    <n v="6041.55"/>
    <x v="0"/>
    <x v="0"/>
    <s v="USD"/>
    <n v="1324014521"/>
    <n v="1318826921"/>
    <b v="0"/>
    <n v="149"/>
    <b v="1"/>
    <n v="108.74800874800874"/>
    <n v="3095.2750000000001"/>
    <x v="6"/>
    <x v="6"/>
  </r>
  <r>
    <n v="3000"/>
    <n v="3955"/>
    <x v="0"/>
    <x v="0"/>
    <s v="USD"/>
    <n v="1316716129"/>
    <n v="1314124129"/>
    <b v="0"/>
    <n v="56"/>
    <b v="1"/>
    <n v="131.83333333333334"/>
    <n v="2005.5"/>
    <x v="6"/>
    <x v="6"/>
  </r>
  <r>
    <n v="750"/>
    <n v="1001"/>
    <x v="0"/>
    <x v="0"/>
    <s v="USD"/>
    <n v="1391706084"/>
    <n v="1389891684"/>
    <b v="0"/>
    <n v="19"/>
    <b v="1"/>
    <n v="133.46666666666667"/>
    <n v="510"/>
    <x v="6"/>
    <x v="6"/>
  </r>
  <r>
    <n v="250000"/>
    <n v="0"/>
    <x v="2"/>
    <x v="1"/>
    <s v="GBP"/>
    <n v="1422256341"/>
    <n v="1419664341"/>
    <b v="0"/>
    <n v="0"/>
    <b v="0"/>
    <n v="0"/>
    <n v="0"/>
    <x v="13"/>
    <x v="6"/>
  </r>
  <r>
    <n v="18000"/>
    <n v="1455"/>
    <x v="2"/>
    <x v="0"/>
    <s v="USD"/>
    <n v="1488958200"/>
    <n v="1484912974"/>
    <b v="0"/>
    <n v="16"/>
    <b v="0"/>
    <n v="8.0833333333333321"/>
    <n v="735.5"/>
    <x v="13"/>
    <x v="6"/>
  </r>
  <r>
    <n v="2500"/>
    <n v="10"/>
    <x v="2"/>
    <x v="0"/>
    <s v="USD"/>
    <n v="1402600085"/>
    <n v="1400008085"/>
    <b v="0"/>
    <n v="2"/>
    <b v="0"/>
    <n v="0.4"/>
    <n v="6"/>
    <x v="13"/>
    <x v="6"/>
  </r>
  <r>
    <n v="6500"/>
    <n v="2788"/>
    <x v="2"/>
    <x v="0"/>
    <s v="USD"/>
    <n v="1399223500"/>
    <n v="1396631500"/>
    <b v="0"/>
    <n v="48"/>
    <b v="0"/>
    <n v="42.892307692307689"/>
    <n v="1418"/>
    <x v="13"/>
    <x v="6"/>
  </r>
  <r>
    <n v="110000"/>
    <n v="4"/>
    <x v="2"/>
    <x v="1"/>
    <s v="GBP"/>
    <n v="1478425747"/>
    <n v="1475398147"/>
    <b v="0"/>
    <n v="2"/>
    <b v="0"/>
    <n v="3.6363636363636364E-3"/>
    <n v="3"/>
    <x v="13"/>
    <x v="6"/>
  </r>
  <r>
    <n v="25000"/>
    <n v="125"/>
    <x v="2"/>
    <x v="0"/>
    <s v="USD"/>
    <n v="1488340800"/>
    <n v="1483768497"/>
    <b v="0"/>
    <n v="2"/>
    <b v="0"/>
    <n v="0.5"/>
    <n v="63.5"/>
    <x v="13"/>
    <x v="6"/>
  </r>
  <r>
    <n v="20000"/>
    <n v="10"/>
    <x v="2"/>
    <x v="0"/>
    <s v="USD"/>
    <n v="1478383912"/>
    <n v="1475791912"/>
    <b v="0"/>
    <n v="1"/>
    <b v="0"/>
    <n v="0.05"/>
    <n v="5.5"/>
    <x v="13"/>
    <x v="6"/>
  </r>
  <r>
    <n v="25000"/>
    <n v="1217"/>
    <x v="2"/>
    <x v="0"/>
    <s v="USD"/>
    <n v="1450166340"/>
    <n v="1448044925"/>
    <b v="0"/>
    <n v="17"/>
    <b v="0"/>
    <n v="4.8680000000000003"/>
    <n v="617"/>
    <x v="13"/>
    <x v="6"/>
  </r>
  <r>
    <n v="10000"/>
    <n v="0"/>
    <x v="2"/>
    <x v="0"/>
    <s v="USD"/>
    <n v="1483488249"/>
    <n v="1480896249"/>
    <b v="0"/>
    <n v="0"/>
    <b v="0"/>
    <n v="0"/>
    <n v="0"/>
    <x v="13"/>
    <x v="6"/>
  </r>
  <r>
    <n v="3500"/>
    <n v="361"/>
    <x v="2"/>
    <x v="0"/>
    <s v="USD"/>
    <n v="1454213820"/>
    <n v="1451723535"/>
    <b v="0"/>
    <n v="11"/>
    <b v="0"/>
    <n v="10.314285714285715"/>
    <n v="186"/>
    <x v="13"/>
    <x v="6"/>
  </r>
  <r>
    <n v="6500"/>
    <n v="4666"/>
    <x v="2"/>
    <x v="0"/>
    <s v="USD"/>
    <n v="1416512901"/>
    <n v="1413053301"/>
    <b v="0"/>
    <n v="95"/>
    <b v="0"/>
    <n v="71.784615384615378"/>
    <n v="2380.5"/>
    <x v="13"/>
    <x v="6"/>
  </r>
  <r>
    <n v="20000"/>
    <n v="212"/>
    <x v="2"/>
    <x v="0"/>
    <s v="USD"/>
    <n v="1435633602"/>
    <n v="1433041602"/>
    <b v="0"/>
    <n v="13"/>
    <b v="0"/>
    <n v="1.06"/>
    <n v="112.5"/>
    <x v="13"/>
    <x v="6"/>
  </r>
  <r>
    <n v="8000"/>
    <n v="36"/>
    <x v="2"/>
    <x v="5"/>
    <s v="CAD"/>
    <n v="1436373900"/>
    <n v="1433861210"/>
    <b v="0"/>
    <n v="2"/>
    <b v="0"/>
    <n v="0.44999999999999996"/>
    <n v="19"/>
    <x v="13"/>
    <x v="6"/>
  </r>
  <r>
    <n v="160000"/>
    <n v="26"/>
    <x v="2"/>
    <x v="0"/>
    <s v="USD"/>
    <n v="1467155733"/>
    <n v="1465427733"/>
    <b v="0"/>
    <n v="2"/>
    <b v="0"/>
    <n v="1.6250000000000001E-2"/>
    <n v="14"/>
    <x v="13"/>
    <x v="6"/>
  </r>
  <r>
    <n v="10000"/>
    <n v="51"/>
    <x v="2"/>
    <x v="0"/>
    <s v="USD"/>
    <n v="1470519308"/>
    <n v="1465335308"/>
    <b v="0"/>
    <n v="3"/>
    <b v="0"/>
    <n v="0.51"/>
    <n v="27"/>
    <x v="13"/>
    <x v="6"/>
  </r>
  <r>
    <n v="280"/>
    <n v="0"/>
    <x v="2"/>
    <x v="2"/>
    <s v="AUD"/>
    <n v="1402901405"/>
    <n v="1400309405"/>
    <b v="0"/>
    <n v="0"/>
    <b v="0"/>
    <n v="0"/>
    <n v="0"/>
    <x v="13"/>
    <x v="6"/>
  </r>
  <r>
    <n v="60"/>
    <n v="0"/>
    <x v="2"/>
    <x v="0"/>
    <s v="USD"/>
    <n v="1425170525"/>
    <n v="1422664925"/>
    <b v="0"/>
    <n v="0"/>
    <b v="0"/>
    <n v="0"/>
    <n v="0"/>
    <x v="13"/>
    <x v="6"/>
  </r>
  <r>
    <n v="8000"/>
    <n v="0"/>
    <x v="2"/>
    <x v="2"/>
    <s v="AUD"/>
    <n v="1402618355"/>
    <n v="1400026355"/>
    <b v="0"/>
    <n v="0"/>
    <b v="0"/>
    <n v="0"/>
    <n v="0"/>
    <x v="13"/>
    <x v="6"/>
  </r>
  <r>
    <n v="5000"/>
    <n v="6"/>
    <x v="2"/>
    <x v="3"/>
    <s v="EUR"/>
    <n v="1457966129"/>
    <n v="1455377729"/>
    <b v="0"/>
    <n v="2"/>
    <b v="0"/>
    <n v="0.12"/>
    <n v="4"/>
    <x v="13"/>
    <x v="6"/>
  </r>
  <r>
    <n v="5000"/>
    <n v="1004"/>
    <x v="2"/>
    <x v="1"/>
    <s v="GBP"/>
    <n v="1459341380"/>
    <n v="1456839380"/>
    <b v="0"/>
    <n v="24"/>
    <b v="0"/>
    <n v="20.080000000000002"/>
    <n v="514"/>
    <x v="13"/>
    <x v="6"/>
  </r>
  <r>
    <n v="2000"/>
    <n v="3453.69"/>
    <x v="0"/>
    <x v="0"/>
    <s v="USD"/>
    <n v="1425955189"/>
    <n v="1423366789"/>
    <b v="0"/>
    <n v="70"/>
    <b v="1"/>
    <n v="172.68449999999999"/>
    <n v="1761.845"/>
    <x v="9"/>
    <x v="6"/>
  </r>
  <r>
    <n v="3350"/>
    <n v="3380"/>
    <x v="0"/>
    <x v="0"/>
    <s v="USD"/>
    <n v="1341964080"/>
    <n v="1339109212"/>
    <b v="0"/>
    <n v="81"/>
    <b v="1"/>
    <n v="100.8955223880597"/>
    <n v="1730.5"/>
    <x v="9"/>
    <x v="6"/>
  </r>
  <r>
    <n v="999"/>
    <n v="1047"/>
    <x v="0"/>
    <x v="0"/>
    <s v="USD"/>
    <n v="1333921508"/>
    <n v="1331333108"/>
    <b v="0"/>
    <n v="32"/>
    <b v="1"/>
    <n v="104.8048048048048"/>
    <n v="539.5"/>
    <x v="9"/>
    <x v="6"/>
  </r>
  <r>
    <n v="1000"/>
    <n v="1351"/>
    <x v="0"/>
    <x v="0"/>
    <s v="USD"/>
    <n v="1354017600"/>
    <n v="1350967535"/>
    <b v="0"/>
    <n v="26"/>
    <b v="1"/>
    <n v="135.1"/>
    <n v="688.5"/>
    <x v="9"/>
    <x v="6"/>
  </r>
  <r>
    <n v="4575"/>
    <n v="5322"/>
    <x v="0"/>
    <x v="0"/>
    <s v="USD"/>
    <n v="1344636000"/>
    <n v="1341800110"/>
    <b v="0"/>
    <n v="105"/>
    <b v="1"/>
    <n v="116.32786885245903"/>
    <n v="2713.5"/>
    <x v="9"/>
    <x v="6"/>
  </r>
  <r>
    <n v="1200"/>
    <n v="1225"/>
    <x v="0"/>
    <x v="0"/>
    <s v="USD"/>
    <n v="1415832338"/>
    <n v="1413236738"/>
    <b v="0"/>
    <n v="29"/>
    <b v="1"/>
    <n v="102.08333333333333"/>
    <n v="627"/>
    <x v="9"/>
    <x v="6"/>
  </r>
  <r>
    <n v="3000"/>
    <n v="3335"/>
    <x v="0"/>
    <x v="3"/>
    <s v="EUR"/>
    <n v="1449178200"/>
    <n v="1447614732"/>
    <b v="0"/>
    <n v="8"/>
    <b v="1"/>
    <n v="111.16666666666666"/>
    <n v="1671.5"/>
    <x v="9"/>
    <x v="6"/>
  </r>
  <r>
    <n v="2500"/>
    <n v="4152"/>
    <x v="0"/>
    <x v="0"/>
    <s v="USD"/>
    <n v="1275368340"/>
    <n v="1272692732"/>
    <b v="0"/>
    <n v="89"/>
    <b v="1"/>
    <n v="166.08"/>
    <n v="2120.5"/>
    <x v="9"/>
    <x v="6"/>
  </r>
  <r>
    <n v="2000"/>
    <n v="2132"/>
    <x v="0"/>
    <x v="0"/>
    <s v="USD"/>
    <n v="1363024946"/>
    <n v="1359140546"/>
    <b v="0"/>
    <n v="44"/>
    <b v="1"/>
    <n v="106.60000000000001"/>
    <n v="1088"/>
    <x v="9"/>
    <x v="6"/>
  </r>
  <r>
    <n v="12000"/>
    <n v="17350.13"/>
    <x v="0"/>
    <x v="0"/>
    <s v="USD"/>
    <n v="1355597528"/>
    <n v="1353005528"/>
    <b v="0"/>
    <n v="246"/>
    <b v="1"/>
    <n v="144.58441666666667"/>
    <n v="8798.0650000000005"/>
    <x v="9"/>
    <x v="6"/>
  </r>
  <r>
    <n v="10000"/>
    <n v="10555"/>
    <x v="0"/>
    <x v="0"/>
    <s v="USD"/>
    <n v="1279778400"/>
    <n v="1275851354"/>
    <b v="0"/>
    <n v="120"/>
    <b v="1"/>
    <n v="105.55000000000001"/>
    <n v="5337.5"/>
    <x v="9"/>
    <x v="6"/>
  </r>
  <r>
    <n v="500"/>
    <n v="683"/>
    <x v="0"/>
    <x v="0"/>
    <s v="USD"/>
    <n v="1307459881"/>
    <n v="1304867881"/>
    <b v="0"/>
    <n v="26"/>
    <b v="1"/>
    <n v="136.60000000000002"/>
    <n v="354.5"/>
    <x v="9"/>
    <x v="6"/>
  </r>
  <r>
    <n v="2500"/>
    <n v="2600"/>
    <x v="0"/>
    <x v="0"/>
    <s v="USD"/>
    <n v="1302926340"/>
    <n v="1301524585"/>
    <b v="0"/>
    <n v="45"/>
    <b v="1"/>
    <n v="104"/>
    <n v="1322.5"/>
    <x v="9"/>
    <x v="6"/>
  </r>
  <r>
    <n v="1000"/>
    <n v="1145"/>
    <x v="0"/>
    <x v="0"/>
    <s v="USD"/>
    <n v="1329082983"/>
    <n v="1326404583"/>
    <b v="0"/>
    <n v="20"/>
    <b v="1"/>
    <n v="114.5"/>
    <n v="582.5"/>
    <x v="9"/>
    <x v="6"/>
  </r>
  <r>
    <n v="9072"/>
    <n v="9228"/>
    <x v="0"/>
    <x v="0"/>
    <s v="USD"/>
    <n v="1445363722"/>
    <n v="1442771722"/>
    <b v="0"/>
    <n v="47"/>
    <b v="1"/>
    <n v="101.71957671957672"/>
    <n v="4637.5"/>
    <x v="9"/>
    <x v="6"/>
  </r>
  <r>
    <n v="451"/>
    <n v="559"/>
    <x v="0"/>
    <x v="0"/>
    <s v="USD"/>
    <n v="1334250165"/>
    <n v="1331658165"/>
    <b v="0"/>
    <n v="13"/>
    <b v="1"/>
    <n v="123.94678492239468"/>
    <n v="286"/>
    <x v="9"/>
    <x v="6"/>
  </r>
  <r>
    <n v="6350"/>
    <n v="6506"/>
    <x v="0"/>
    <x v="0"/>
    <s v="USD"/>
    <n v="1393966800"/>
    <n v="1392040806"/>
    <b v="0"/>
    <n v="183"/>
    <b v="1"/>
    <n v="102.45669291338582"/>
    <n v="3344.5"/>
    <x v="9"/>
    <x v="6"/>
  </r>
  <r>
    <n v="1000"/>
    <n v="1445"/>
    <x v="0"/>
    <x v="0"/>
    <s v="USD"/>
    <n v="1454349600"/>
    <n v="1451277473"/>
    <b v="0"/>
    <n v="21"/>
    <b v="1"/>
    <n v="144.5"/>
    <n v="733"/>
    <x v="9"/>
    <x v="6"/>
  </r>
  <r>
    <n v="900"/>
    <n v="1200"/>
    <x v="0"/>
    <x v="0"/>
    <s v="USD"/>
    <n v="1427319366"/>
    <n v="1424730966"/>
    <b v="0"/>
    <n v="42"/>
    <b v="1"/>
    <n v="133.33333333333331"/>
    <n v="621"/>
    <x v="9"/>
    <x v="6"/>
  </r>
  <r>
    <n v="2500"/>
    <n v="2734.11"/>
    <x v="0"/>
    <x v="0"/>
    <s v="USD"/>
    <n v="1349517540"/>
    <n v="1347137731"/>
    <b v="0"/>
    <n v="54"/>
    <b v="1"/>
    <n v="109.3644"/>
    <n v="1394.0550000000001"/>
    <x v="9"/>
    <x v="6"/>
  </r>
  <r>
    <n v="99000"/>
    <n v="2670"/>
    <x v="2"/>
    <x v="1"/>
    <s v="GBP"/>
    <n v="1432299600"/>
    <n v="1429707729"/>
    <b v="0"/>
    <n v="25"/>
    <b v="0"/>
    <n v="2.6969696969696968"/>
    <n v="1347.5"/>
    <x v="24"/>
    <x v="6"/>
  </r>
  <r>
    <n v="1000"/>
    <n v="12"/>
    <x v="2"/>
    <x v="9"/>
    <s v="EUR"/>
    <n v="1425495447"/>
    <n v="1422903447"/>
    <b v="0"/>
    <n v="3"/>
    <b v="0"/>
    <n v="1.2"/>
    <n v="7.5"/>
    <x v="24"/>
    <x v="6"/>
  </r>
  <r>
    <n v="3000"/>
    <n v="1398"/>
    <x v="2"/>
    <x v="0"/>
    <s v="USD"/>
    <n v="1485541791"/>
    <n v="1480357791"/>
    <b v="0"/>
    <n v="41"/>
    <b v="0"/>
    <n v="46.6"/>
    <n v="719.5"/>
    <x v="24"/>
    <x v="6"/>
  </r>
  <r>
    <n v="50000"/>
    <n v="50"/>
    <x v="2"/>
    <x v="0"/>
    <s v="USD"/>
    <n v="1451752021"/>
    <n v="1447864021"/>
    <b v="0"/>
    <n v="2"/>
    <b v="0"/>
    <n v="0.1"/>
    <n v="26"/>
    <x v="24"/>
    <x v="6"/>
  </r>
  <r>
    <n v="25000"/>
    <n v="42"/>
    <x v="2"/>
    <x v="0"/>
    <s v="USD"/>
    <n v="1410127994"/>
    <n v="1407535994"/>
    <b v="0"/>
    <n v="4"/>
    <b v="0"/>
    <n v="0.16800000000000001"/>
    <n v="23"/>
    <x v="24"/>
    <x v="6"/>
  </r>
  <r>
    <n v="50000"/>
    <n v="21380"/>
    <x v="2"/>
    <x v="0"/>
    <s v="USD"/>
    <n v="1466697983"/>
    <n v="1464105983"/>
    <b v="0"/>
    <n v="99"/>
    <b v="0"/>
    <n v="42.76"/>
    <n v="10739.5"/>
    <x v="24"/>
    <x v="6"/>
  </r>
  <r>
    <n v="30000"/>
    <n v="85"/>
    <x v="2"/>
    <x v="0"/>
    <s v="USD"/>
    <n v="1400853925"/>
    <n v="1399557925"/>
    <b v="0"/>
    <n v="4"/>
    <b v="0"/>
    <n v="0.28333333333333333"/>
    <n v="44.5"/>
    <x v="24"/>
    <x v="6"/>
  </r>
  <r>
    <n v="25000"/>
    <n v="433"/>
    <x v="2"/>
    <x v="0"/>
    <s v="USD"/>
    <n v="1483048900"/>
    <n v="1480456900"/>
    <b v="0"/>
    <n v="4"/>
    <b v="0"/>
    <n v="1.7319999999999998"/>
    <n v="218.5"/>
    <x v="24"/>
    <x v="6"/>
  </r>
  <r>
    <n v="35000"/>
    <n v="4939"/>
    <x v="2"/>
    <x v="0"/>
    <s v="USD"/>
    <n v="1414059479"/>
    <n v="1411467479"/>
    <b v="0"/>
    <n v="38"/>
    <b v="0"/>
    <n v="14.111428571428572"/>
    <n v="2488.5"/>
    <x v="24"/>
    <x v="6"/>
  </r>
  <r>
    <n v="85000"/>
    <n v="33486"/>
    <x v="2"/>
    <x v="9"/>
    <s v="EUR"/>
    <n v="1446331500"/>
    <n v="1442531217"/>
    <b v="0"/>
    <n v="285"/>
    <b v="0"/>
    <n v="39.395294117647055"/>
    <n v="16885.5"/>
    <x v="24"/>
    <x v="6"/>
  </r>
  <r>
    <n v="42500"/>
    <n v="10"/>
    <x v="2"/>
    <x v="4"/>
    <s v="NZD"/>
    <n v="1407545334"/>
    <n v="1404953334"/>
    <b v="0"/>
    <n v="1"/>
    <b v="0"/>
    <n v="2.3529411764705882E-2"/>
    <n v="5.5"/>
    <x v="24"/>
    <x v="6"/>
  </r>
  <r>
    <n v="5000"/>
    <n v="2965"/>
    <x v="2"/>
    <x v="0"/>
    <s v="USD"/>
    <n v="1433395560"/>
    <n v="1430803560"/>
    <b v="0"/>
    <n v="42"/>
    <b v="0"/>
    <n v="59.3"/>
    <n v="1503.5"/>
    <x v="24"/>
    <x v="6"/>
  </r>
  <r>
    <n v="48000"/>
    <n v="637"/>
    <x v="2"/>
    <x v="1"/>
    <s v="GBP"/>
    <n v="1412770578"/>
    <n v="1410178578"/>
    <b v="0"/>
    <n v="26"/>
    <b v="0"/>
    <n v="1.3270833333333334"/>
    <n v="331.5"/>
    <x v="24"/>
    <x v="6"/>
  </r>
  <r>
    <n v="666"/>
    <n v="60"/>
    <x v="2"/>
    <x v="0"/>
    <s v="USD"/>
    <n v="1414814340"/>
    <n v="1413519073"/>
    <b v="0"/>
    <n v="2"/>
    <b v="0"/>
    <n v="9.0090090090090094"/>
    <n v="31"/>
    <x v="24"/>
    <x v="6"/>
  </r>
  <r>
    <n v="500"/>
    <n v="8"/>
    <x v="2"/>
    <x v="0"/>
    <s v="USD"/>
    <n v="1409620222"/>
    <n v="1407892222"/>
    <b v="0"/>
    <n v="4"/>
    <b v="0"/>
    <n v="1.6"/>
    <n v="6"/>
    <x v="24"/>
    <x v="6"/>
  </r>
  <r>
    <n v="20000"/>
    <n v="102"/>
    <x v="2"/>
    <x v="0"/>
    <s v="USD"/>
    <n v="1478542375"/>
    <n v="1476378775"/>
    <b v="0"/>
    <n v="6"/>
    <b v="0"/>
    <n v="0.51"/>
    <n v="54"/>
    <x v="24"/>
    <x v="6"/>
  </r>
  <r>
    <n v="390000"/>
    <n v="205025"/>
    <x v="2"/>
    <x v="7"/>
    <s v="HKD"/>
    <n v="1486708133"/>
    <n v="1484116133"/>
    <b v="0"/>
    <n v="70"/>
    <b v="0"/>
    <n v="52.570512820512818"/>
    <n v="102547.5"/>
    <x v="24"/>
    <x v="6"/>
  </r>
  <r>
    <n v="25000"/>
    <n v="260"/>
    <x v="2"/>
    <x v="0"/>
    <s v="USD"/>
    <n v="1407869851"/>
    <n v="1404845851"/>
    <b v="0"/>
    <n v="9"/>
    <b v="0"/>
    <n v="1.04"/>
    <n v="134.5"/>
    <x v="24"/>
    <x v="6"/>
  </r>
  <r>
    <n v="500"/>
    <n v="237"/>
    <x v="2"/>
    <x v="0"/>
    <s v="USD"/>
    <n v="1432069249"/>
    <n v="1429477249"/>
    <b v="0"/>
    <n v="8"/>
    <b v="0"/>
    <n v="47.4"/>
    <n v="122.5"/>
    <x v="24"/>
    <x v="6"/>
  </r>
  <r>
    <n v="10000"/>
    <n v="4303"/>
    <x v="2"/>
    <x v="1"/>
    <s v="GBP"/>
    <n v="1445468400"/>
    <n v="1443042061"/>
    <b v="0"/>
    <n v="105"/>
    <b v="0"/>
    <n v="43.03"/>
    <n v="2204"/>
    <x v="24"/>
    <x v="6"/>
  </r>
  <r>
    <n v="1500"/>
    <n v="2052"/>
    <x v="0"/>
    <x v="0"/>
    <s v="USD"/>
    <n v="1342243143"/>
    <n v="1339651143"/>
    <b v="0"/>
    <n v="38"/>
    <b v="1"/>
    <n v="136.80000000000001"/>
    <n v="1045"/>
    <x v="9"/>
    <x v="6"/>
  </r>
  <r>
    <n v="2000"/>
    <n v="2311"/>
    <x v="0"/>
    <x v="0"/>
    <s v="USD"/>
    <n v="1386828507"/>
    <n v="1384236507"/>
    <b v="0"/>
    <n v="64"/>
    <b v="1"/>
    <n v="115.55"/>
    <n v="1187.5"/>
    <x v="9"/>
    <x v="6"/>
  </r>
  <r>
    <n v="125"/>
    <n v="301"/>
    <x v="0"/>
    <x v="0"/>
    <s v="USD"/>
    <n v="1317099540"/>
    <n v="1313612532"/>
    <b v="0"/>
    <n v="13"/>
    <b v="1"/>
    <n v="240.79999999999998"/>
    <n v="157"/>
    <x v="9"/>
    <x v="6"/>
  </r>
  <r>
    <n v="3000"/>
    <n v="3432"/>
    <x v="0"/>
    <x v="0"/>
    <s v="USD"/>
    <n v="1389814380"/>
    <n v="1387390555"/>
    <b v="0"/>
    <n v="33"/>
    <b v="1"/>
    <n v="114.39999999999999"/>
    <n v="1732.5"/>
    <x v="9"/>
    <x v="6"/>
  </r>
  <r>
    <n v="1500"/>
    <n v="1655"/>
    <x v="0"/>
    <x v="0"/>
    <s v="USD"/>
    <n v="1381449600"/>
    <n v="1379540288"/>
    <b v="0"/>
    <n v="52"/>
    <b v="1"/>
    <n v="110.33333333333333"/>
    <n v="853.5"/>
    <x v="9"/>
    <x v="6"/>
  </r>
  <r>
    <n v="1500"/>
    <n v="2930.69"/>
    <x v="0"/>
    <x v="0"/>
    <s v="USD"/>
    <n v="1288657560"/>
    <n v="1286319256"/>
    <b v="0"/>
    <n v="107"/>
    <b v="1"/>
    <n v="195.37933333333334"/>
    <n v="1518.845"/>
    <x v="9"/>
    <x v="6"/>
  </r>
  <r>
    <n v="600"/>
    <n v="620"/>
    <x v="0"/>
    <x v="0"/>
    <s v="USD"/>
    <n v="1331182740"/>
    <n v="1329856839"/>
    <b v="0"/>
    <n v="11"/>
    <b v="1"/>
    <n v="103.33333333333334"/>
    <n v="315.5"/>
    <x v="9"/>
    <x v="6"/>
  </r>
  <r>
    <n v="2550"/>
    <n v="2630"/>
    <x v="0"/>
    <x v="0"/>
    <s v="USD"/>
    <n v="1367940794"/>
    <n v="1365348794"/>
    <b v="0"/>
    <n v="34"/>
    <b v="1"/>
    <n v="103.1372549019608"/>
    <n v="1332"/>
    <x v="9"/>
    <x v="6"/>
  </r>
  <r>
    <n v="3200"/>
    <n v="3210"/>
    <x v="0"/>
    <x v="0"/>
    <s v="USD"/>
    <n v="1309825866"/>
    <n v="1306197066"/>
    <b v="0"/>
    <n v="75"/>
    <b v="1"/>
    <n v="100.3125"/>
    <n v="1642.5"/>
    <x v="9"/>
    <x v="6"/>
  </r>
  <r>
    <n v="1000"/>
    <n v="1270"/>
    <x v="0"/>
    <x v="0"/>
    <s v="USD"/>
    <n v="1373203482"/>
    <n v="1368019482"/>
    <b v="0"/>
    <n v="26"/>
    <b v="1"/>
    <n v="127"/>
    <n v="648"/>
    <x v="9"/>
    <x v="6"/>
  </r>
  <r>
    <n v="2000"/>
    <n v="2412.02"/>
    <x v="0"/>
    <x v="0"/>
    <s v="USD"/>
    <n v="1337657400"/>
    <n v="1336512309"/>
    <b v="0"/>
    <n v="50"/>
    <b v="1"/>
    <n v="120.601"/>
    <n v="1231.01"/>
    <x v="9"/>
    <x v="6"/>
  </r>
  <r>
    <n v="5250"/>
    <n v="5617"/>
    <x v="0"/>
    <x v="0"/>
    <s v="USD"/>
    <n v="1327433173"/>
    <n v="1325618773"/>
    <b v="0"/>
    <n v="80"/>
    <b v="1"/>
    <n v="106.99047619047619"/>
    <n v="2848.5"/>
    <x v="9"/>
    <x v="6"/>
  </r>
  <r>
    <n v="6000"/>
    <n v="10346"/>
    <x v="0"/>
    <x v="0"/>
    <s v="USD"/>
    <n v="1411787307"/>
    <n v="1409195307"/>
    <b v="0"/>
    <n v="110"/>
    <b v="1"/>
    <n v="172.43333333333334"/>
    <n v="5228"/>
    <x v="9"/>
    <x v="6"/>
  </r>
  <r>
    <n v="5000"/>
    <n v="6181"/>
    <x v="0"/>
    <x v="0"/>
    <s v="USD"/>
    <n v="1324789200"/>
    <n v="1321649321"/>
    <b v="0"/>
    <n v="77"/>
    <b v="1"/>
    <n v="123.61999999999999"/>
    <n v="3129"/>
    <x v="9"/>
    <x v="6"/>
  </r>
  <r>
    <n v="2500"/>
    <n v="2710"/>
    <x v="0"/>
    <x v="0"/>
    <s v="USD"/>
    <n v="1403326740"/>
    <n v="1400106171"/>
    <b v="0"/>
    <n v="50"/>
    <b v="1"/>
    <n v="108.4"/>
    <n v="1380"/>
    <x v="9"/>
    <x v="6"/>
  </r>
  <r>
    <n v="7500"/>
    <n v="8739.01"/>
    <x v="0"/>
    <x v="0"/>
    <s v="USD"/>
    <n v="1323151140"/>
    <n v="1320528070"/>
    <b v="0"/>
    <n v="145"/>
    <b v="1"/>
    <n v="116.52013333333333"/>
    <n v="4442.0050000000001"/>
    <x v="9"/>
    <x v="6"/>
  </r>
  <r>
    <n v="600"/>
    <n v="1123.47"/>
    <x v="0"/>
    <x v="0"/>
    <s v="USD"/>
    <n v="1339732740"/>
    <n v="1338346281"/>
    <b v="0"/>
    <n v="29"/>
    <b v="1"/>
    <n v="187.245"/>
    <n v="576.23500000000001"/>
    <x v="9"/>
    <x v="6"/>
  </r>
  <r>
    <n v="15000"/>
    <n v="17390"/>
    <x v="0"/>
    <x v="0"/>
    <s v="USD"/>
    <n v="1372741200"/>
    <n v="1370067231"/>
    <b v="0"/>
    <n v="114"/>
    <b v="1"/>
    <n v="115.93333333333334"/>
    <n v="8752"/>
    <x v="9"/>
    <x v="6"/>
  </r>
  <r>
    <n v="10000"/>
    <n v="11070"/>
    <x v="0"/>
    <x v="0"/>
    <s v="USD"/>
    <n v="1362955108"/>
    <n v="1360366708"/>
    <b v="0"/>
    <n v="96"/>
    <b v="1"/>
    <n v="110.7"/>
    <n v="5583"/>
    <x v="9"/>
    <x v="6"/>
  </r>
  <r>
    <n v="650"/>
    <n v="1111"/>
    <x v="0"/>
    <x v="0"/>
    <s v="USD"/>
    <n v="1308110340"/>
    <n v="1304770233"/>
    <b v="0"/>
    <n v="31"/>
    <b v="1"/>
    <n v="170.92307692307693"/>
    <n v="571"/>
    <x v="9"/>
    <x v="6"/>
  </r>
  <r>
    <n v="250000"/>
    <n v="315295.89"/>
    <x v="0"/>
    <x v="0"/>
    <s v="USD"/>
    <n v="1400137131"/>
    <n v="1397545131"/>
    <b v="1"/>
    <n v="4883"/>
    <b v="1"/>
    <n v="126.11835600000001"/>
    <n v="160089.44500000001"/>
    <x v="25"/>
    <x v="6"/>
  </r>
  <r>
    <n v="6000"/>
    <n v="8306.42"/>
    <x v="0"/>
    <x v="0"/>
    <s v="USD"/>
    <n v="1309809140"/>
    <n v="1302033140"/>
    <b v="1"/>
    <n v="95"/>
    <b v="1"/>
    <n v="138.44033333333334"/>
    <n v="4200.71"/>
    <x v="25"/>
    <x v="6"/>
  </r>
  <r>
    <n v="10000"/>
    <n v="170525"/>
    <x v="0"/>
    <x v="0"/>
    <s v="USD"/>
    <n v="1470896916"/>
    <n v="1467008916"/>
    <b v="1"/>
    <n v="2478"/>
    <b v="1"/>
    <n v="1705.2499999999998"/>
    <n v="86501.5"/>
    <x v="25"/>
    <x v="6"/>
  </r>
  <r>
    <n v="40000"/>
    <n v="315222.2"/>
    <x v="0"/>
    <x v="0"/>
    <s v="USD"/>
    <n v="1398952890"/>
    <n v="1396360890"/>
    <b v="1"/>
    <n v="1789"/>
    <b v="1"/>
    <n v="788.05550000000005"/>
    <n v="158505.60000000001"/>
    <x v="25"/>
    <x v="6"/>
  </r>
  <r>
    <n v="100000"/>
    <n v="348018"/>
    <x v="0"/>
    <x v="3"/>
    <s v="EUR"/>
    <n v="1436680958"/>
    <n v="1433224958"/>
    <b v="1"/>
    <n v="680"/>
    <b v="1"/>
    <n v="348.01799999999997"/>
    <n v="174349"/>
    <x v="25"/>
    <x v="6"/>
  </r>
  <r>
    <n v="7500"/>
    <n v="11231"/>
    <x v="0"/>
    <x v="0"/>
    <s v="USD"/>
    <n v="1397961361"/>
    <n v="1392780961"/>
    <b v="1"/>
    <n v="70"/>
    <b v="1"/>
    <n v="149.74666666666667"/>
    <n v="5650.5"/>
    <x v="25"/>
    <x v="6"/>
  </r>
  <r>
    <n v="800"/>
    <n v="805.07"/>
    <x v="0"/>
    <x v="0"/>
    <s v="USD"/>
    <n v="1258955940"/>
    <n v="1255730520"/>
    <b v="1"/>
    <n v="23"/>
    <b v="1"/>
    <n v="100.63375000000001"/>
    <n v="414.03500000000003"/>
    <x v="25"/>
    <x v="6"/>
  </r>
  <r>
    <n v="100000"/>
    <n v="800211"/>
    <x v="0"/>
    <x v="0"/>
    <s v="USD"/>
    <n v="1465232520"/>
    <n v="1460557809"/>
    <b v="1"/>
    <n v="4245"/>
    <b v="1"/>
    <n v="800.21100000000001"/>
    <n v="402228"/>
    <x v="25"/>
    <x v="6"/>
  </r>
  <r>
    <n v="50000"/>
    <n v="53001.3"/>
    <x v="0"/>
    <x v="1"/>
    <s v="GBP"/>
    <n v="1404986951"/>
    <n v="1402394951"/>
    <b v="1"/>
    <n v="943"/>
    <b v="1"/>
    <n v="106.00260000000002"/>
    <n v="26972.15"/>
    <x v="25"/>
    <x v="6"/>
  </r>
  <r>
    <n v="48000"/>
    <n v="96248.960000000006"/>
    <x v="0"/>
    <x v="0"/>
    <s v="USD"/>
    <n v="1303446073"/>
    <n v="1300767673"/>
    <b v="1"/>
    <n v="1876"/>
    <b v="1"/>
    <n v="200.51866666666669"/>
    <n v="49062.48"/>
    <x v="25"/>
    <x v="6"/>
  </r>
  <r>
    <n v="50000"/>
    <n v="106222"/>
    <x v="0"/>
    <x v="0"/>
    <s v="USD"/>
    <n v="1478516737"/>
    <n v="1475921137"/>
    <b v="1"/>
    <n v="834"/>
    <b v="1"/>
    <n v="212.44399999999999"/>
    <n v="53528"/>
    <x v="25"/>
    <x v="6"/>
  </r>
  <r>
    <n v="35000"/>
    <n v="69465.33"/>
    <x v="0"/>
    <x v="5"/>
    <s v="CAD"/>
    <n v="1381934015"/>
    <n v="1378737215"/>
    <b v="1"/>
    <n v="682"/>
    <b v="1"/>
    <n v="198.47237142857145"/>
    <n v="35073.665000000001"/>
    <x v="25"/>
    <x v="6"/>
  </r>
  <r>
    <n v="15000"/>
    <n v="33892"/>
    <x v="0"/>
    <x v="0"/>
    <s v="USD"/>
    <n v="1330657200"/>
    <n v="1328158065"/>
    <b v="1"/>
    <n v="147"/>
    <b v="1"/>
    <n v="225.94666666666666"/>
    <n v="17019.5"/>
    <x v="25"/>
    <x v="6"/>
  </r>
  <r>
    <n v="50000"/>
    <n v="349474"/>
    <x v="0"/>
    <x v="0"/>
    <s v="USD"/>
    <n v="1457758800"/>
    <n v="1453730176"/>
    <b v="1"/>
    <n v="415"/>
    <b v="1"/>
    <n v="698.94800000000009"/>
    <n v="174944.5"/>
    <x v="25"/>
    <x v="6"/>
  </r>
  <r>
    <n v="42000"/>
    <n v="167410.01999999999"/>
    <x v="0"/>
    <x v="0"/>
    <s v="USD"/>
    <n v="1337799600"/>
    <n v="1334989881"/>
    <b v="1"/>
    <n v="290"/>
    <b v="1"/>
    <n v="398.59528571428569"/>
    <n v="83850.009999999995"/>
    <x v="25"/>
    <x v="6"/>
  </r>
  <r>
    <n v="60000"/>
    <n v="176420"/>
    <x v="0"/>
    <x v="0"/>
    <s v="USD"/>
    <n v="1429391405"/>
    <n v="1425507005"/>
    <b v="1"/>
    <n v="365"/>
    <b v="1"/>
    <n v="294.0333333333333"/>
    <n v="88392.5"/>
    <x v="25"/>
    <x v="6"/>
  </r>
  <r>
    <n v="30000"/>
    <n v="50251.41"/>
    <x v="0"/>
    <x v="0"/>
    <s v="USD"/>
    <n v="1351304513"/>
    <n v="1348712513"/>
    <b v="1"/>
    <n v="660"/>
    <b v="1"/>
    <n v="167.50470000000001"/>
    <n v="25455.705000000002"/>
    <x v="25"/>
    <x v="6"/>
  </r>
  <r>
    <n v="7000"/>
    <n v="100490.02"/>
    <x v="0"/>
    <x v="0"/>
    <s v="USD"/>
    <n v="1364078561"/>
    <n v="1361490161"/>
    <b v="1"/>
    <n v="1356"/>
    <b v="1"/>
    <n v="1435.5717142857143"/>
    <n v="50923.01"/>
    <x v="25"/>
    <x v="6"/>
  </r>
  <r>
    <n v="10000"/>
    <n v="15673.44"/>
    <x v="0"/>
    <x v="0"/>
    <s v="USD"/>
    <n v="1412121600"/>
    <n v="1408565860"/>
    <b v="1"/>
    <n v="424"/>
    <b v="1"/>
    <n v="156.73439999999999"/>
    <n v="8048.72"/>
    <x v="25"/>
    <x v="6"/>
  </r>
  <r>
    <n v="70000"/>
    <n v="82532"/>
    <x v="0"/>
    <x v="11"/>
    <s v="SEK"/>
    <n v="1419151341"/>
    <n v="1416559341"/>
    <b v="1"/>
    <n v="33"/>
    <b v="1"/>
    <n v="117.90285714285716"/>
    <n v="41282.5"/>
    <x v="25"/>
    <x v="6"/>
  </r>
  <r>
    <n v="10000"/>
    <n v="110538.12"/>
    <x v="0"/>
    <x v="0"/>
    <s v="USD"/>
    <n v="1349495940"/>
    <n v="1346042417"/>
    <b v="1"/>
    <n v="1633"/>
    <b v="1"/>
    <n v="1105.3811999999998"/>
    <n v="56085.56"/>
    <x v="25"/>
    <x v="6"/>
  </r>
  <r>
    <n v="10000"/>
    <n v="19292.5"/>
    <x v="0"/>
    <x v="0"/>
    <s v="USD"/>
    <n v="1400006636"/>
    <n v="1397414636"/>
    <b v="1"/>
    <n v="306"/>
    <b v="1"/>
    <n v="192.92499999999998"/>
    <n v="9799.25"/>
    <x v="25"/>
    <x v="6"/>
  </r>
  <r>
    <n v="19000"/>
    <n v="24108"/>
    <x v="0"/>
    <x v="1"/>
    <s v="GBP"/>
    <n v="1410862734"/>
    <n v="1407838734"/>
    <b v="1"/>
    <n v="205"/>
    <b v="1"/>
    <n v="126.8842105263158"/>
    <n v="12156.5"/>
    <x v="25"/>
    <x v="6"/>
  </r>
  <r>
    <n v="89200"/>
    <n v="231543.12"/>
    <x v="0"/>
    <x v="13"/>
    <s v="EUR"/>
    <n v="1461306772"/>
    <n v="1458714772"/>
    <b v="1"/>
    <n v="1281"/>
    <b v="1"/>
    <n v="259.57748878923763"/>
    <n v="116412.06"/>
    <x v="25"/>
    <x v="6"/>
  </r>
  <r>
    <n v="5000"/>
    <n v="13114"/>
    <x v="0"/>
    <x v="0"/>
    <s v="USD"/>
    <n v="1326330000"/>
    <n v="1324433310"/>
    <b v="1"/>
    <n v="103"/>
    <b v="1"/>
    <n v="262.27999999999997"/>
    <n v="6608.5"/>
    <x v="25"/>
    <x v="6"/>
  </r>
  <r>
    <n v="100000"/>
    <n v="206743.09"/>
    <x v="0"/>
    <x v="0"/>
    <s v="USD"/>
    <n v="1408021098"/>
    <n v="1405429098"/>
    <b v="1"/>
    <n v="1513"/>
    <b v="1"/>
    <n v="206.74309000000002"/>
    <n v="104128.045"/>
    <x v="25"/>
    <x v="6"/>
  </r>
  <r>
    <n v="20000"/>
    <n v="74026"/>
    <x v="0"/>
    <x v="0"/>
    <s v="USD"/>
    <n v="1398959729"/>
    <n v="1396367729"/>
    <b v="1"/>
    <n v="405"/>
    <b v="1"/>
    <n v="370.13"/>
    <n v="37215.5"/>
    <x v="25"/>
    <x v="6"/>
  </r>
  <r>
    <n v="50000"/>
    <n v="142483"/>
    <x v="0"/>
    <x v="0"/>
    <s v="USD"/>
    <n v="1480777515"/>
    <n v="1478095515"/>
    <b v="1"/>
    <n v="510"/>
    <b v="1"/>
    <n v="284.96600000000001"/>
    <n v="71496.5"/>
    <x v="25"/>
    <x v="6"/>
  </r>
  <r>
    <n v="20000"/>
    <n v="115816"/>
    <x v="0"/>
    <x v="1"/>
    <s v="GBP"/>
    <n v="1470423668"/>
    <n v="1467831668"/>
    <b v="1"/>
    <n v="1887"/>
    <b v="1"/>
    <n v="579.08000000000004"/>
    <n v="58851.5"/>
    <x v="25"/>
    <x v="6"/>
  </r>
  <r>
    <n v="5000"/>
    <n v="56590"/>
    <x v="0"/>
    <x v="0"/>
    <s v="USD"/>
    <n v="1366429101"/>
    <n v="1361248701"/>
    <b v="1"/>
    <n v="701"/>
    <b v="1"/>
    <n v="1131.8"/>
    <n v="28645.5"/>
    <x v="25"/>
    <x v="6"/>
  </r>
  <r>
    <n v="400000"/>
    <n v="1052110.8700000001"/>
    <x v="0"/>
    <x v="0"/>
    <s v="USD"/>
    <n v="1384488000"/>
    <n v="1381752061"/>
    <b v="1"/>
    <n v="3863"/>
    <b v="1"/>
    <n v="263.02771750000005"/>
    <n v="527986.93500000006"/>
    <x v="25"/>
    <x v="6"/>
  </r>
  <r>
    <n v="2500"/>
    <n v="16862"/>
    <x v="0"/>
    <x v="0"/>
    <s v="USD"/>
    <n v="1353201444"/>
    <n v="1350605844"/>
    <b v="1"/>
    <n v="238"/>
    <b v="1"/>
    <n v="674.48"/>
    <n v="8550"/>
    <x v="25"/>
    <x v="6"/>
  </r>
  <r>
    <n v="198000"/>
    <n v="508525.01"/>
    <x v="0"/>
    <x v="0"/>
    <s v="USD"/>
    <n v="1470466800"/>
    <n v="1467134464"/>
    <b v="1"/>
    <n v="2051"/>
    <b v="1"/>
    <n v="256.83081313131316"/>
    <n v="255288.005"/>
    <x v="25"/>
    <x v="6"/>
  </r>
  <r>
    <n v="20000"/>
    <n v="75099.199999999997"/>
    <x v="0"/>
    <x v="1"/>
    <s v="GBP"/>
    <n v="1376899269"/>
    <n v="1371715269"/>
    <b v="1"/>
    <n v="402"/>
    <b v="1"/>
    <n v="375.49599999999998"/>
    <n v="37750.6"/>
    <x v="25"/>
    <x v="6"/>
  </r>
  <r>
    <n v="16000"/>
    <n v="33393.339999999997"/>
    <x v="0"/>
    <x v="0"/>
    <s v="USD"/>
    <n v="1362938851"/>
    <n v="1360346851"/>
    <b v="1"/>
    <n v="253"/>
    <b v="1"/>
    <n v="208.70837499999996"/>
    <n v="16823.169999999998"/>
    <x v="25"/>
    <x v="6"/>
  </r>
  <r>
    <n v="4000"/>
    <n v="13864"/>
    <x v="0"/>
    <x v="1"/>
    <s v="GBP"/>
    <n v="1373751325"/>
    <n v="1371159325"/>
    <b v="1"/>
    <n v="473"/>
    <b v="1"/>
    <n v="346.6"/>
    <n v="7168.5"/>
    <x v="25"/>
    <x v="6"/>
  </r>
  <r>
    <n v="50000"/>
    <n v="201165"/>
    <x v="0"/>
    <x v="0"/>
    <s v="USD"/>
    <n v="1450511940"/>
    <n v="1446527540"/>
    <b v="1"/>
    <n v="821"/>
    <b v="1"/>
    <n v="402.33"/>
    <n v="100993"/>
    <x v="25"/>
    <x v="6"/>
  </r>
  <r>
    <n v="50000"/>
    <n v="513422.57"/>
    <x v="0"/>
    <x v="0"/>
    <s v="USD"/>
    <n v="1339484400"/>
    <n v="1336627492"/>
    <b v="1"/>
    <n v="388"/>
    <b v="1"/>
    <n v="1026.8451399999999"/>
    <n v="256905.285"/>
    <x v="25"/>
    <x v="6"/>
  </r>
  <r>
    <n v="200000"/>
    <n v="229802.31"/>
    <x v="0"/>
    <x v="0"/>
    <s v="USD"/>
    <n v="1447909140"/>
    <n v="1444734146"/>
    <b v="1"/>
    <n v="813"/>
    <b v="1"/>
    <n v="114.901155"/>
    <n v="115307.655"/>
    <x v="25"/>
    <x v="6"/>
  </r>
  <r>
    <n v="50000"/>
    <n v="177412.01"/>
    <x v="0"/>
    <x v="12"/>
    <s v="EUR"/>
    <n v="1459684862"/>
    <n v="1456232462"/>
    <b v="1"/>
    <n v="1945"/>
    <b v="1"/>
    <n v="354.82402000000002"/>
    <n v="89678.505000000005"/>
    <x v="25"/>
    <x v="6"/>
  </r>
  <r>
    <n v="7500"/>
    <n v="381"/>
    <x v="2"/>
    <x v="5"/>
    <s v="CAD"/>
    <n v="1404926665"/>
    <n v="1402334665"/>
    <b v="0"/>
    <n v="12"/>
    <b v="0"/>
    <n v="5.08"/>
    <n v="196.5"/>
    <x v="26"/>
    <x v="6"/>
  </r>
  <r>
    <n v="180000"/>
    <n v="0"/>
    <x v="2"/>
    <x v="7"/>
    <s v="HKD"/>
    <n v="1480863887"/>
    <n v="1478268287"/>
    <b v="0"/>
    <n v="0"/>
    <b v="0"/>
    <n v="0"/>
    <n v="0"/>
    <x v="26"/>
    <x v="6"/>
  </r>
  <r>
    <n v="33000"/>
    <n v="1419"/>
    <x v="2"/>
    <x v="0"/>
    <s v="USD"/>
    <n v="1472799600"/>
    <n v="1470874618"/>
    <b v="0"/>
    <n v="16"/>
    <b v="0"/>
    <n v="4.3"/>
    <n v="717.5"/>
    <x v="26"/>
    <x v="6"/>
  </r>
  <r>
    <n v="15000"/>
    <n v="3172"/>
    <x v="2"/>
    <x v="0"/>
    <s v="USD"/>
    <n v="1417377481"/>
    <n v="1412189881"/>
    <b v="0"/>
    <n v="7"/>
    <b v="0"/>
    <n v="21.146666666666665"/>
    <n v="1589.5"/>
    <x v="26"/>
    <x v="6"/>
  </r>
  <r>
    <n v="1600"/>
    <n v="51"/>
    <x v="2"/>
    <x v="1"/>
    <s v="GBP"/>
    <n v="1470178800"/>
    <n v="1467650771"/>
    <b v="0"/>
    <n v="4"/>
    <b v="0"/>
    <n v="3.1875"/>
    <n v="27.5"/>
    <x v="26"/>
    <x v="6"/>
  </r>
  <r>
    <n v="2000"/>
    <n v="1"/>
    <x v="2"/>
    <x v="1"/>
    <s v="GBP"/>
    <n v="1457947483"/>
    <n v="1455359083"/>
    <b v="0"/>
    <n v="1"/>
    <b v="0"/>
    <n v="0.05"/>
    <n v="1"/>
    <x v="26"/>
    <x v="6"/>
  </r>
  <r>
    <n v="5500"/>
    <n v="2336"/>
    <x v="2"/>
    <x v="1"/>
    <s v="GBP"/>
    <n v="1425223276"/>
    <n v="1422631276"/>
    <b v="0"/>
    <n v="28"/>
    <b v="0"/>
    <n v="42.472727272727276"/>
    <n v="1182"/>
    <x v="26"/>
    <x v="6"/>
  </r>
  <r>
    <n v="6000"/>
    <n v="25"/>
    <x v="2"/>
    <x v="0"/>
    <s v="USD"/>
    <n v="1440094742"/>
    <n v="1437502742"/>
    <b v="0"/>
    <n v="1"/>
    <b v="0"/>
    <n v="0.41666666666666669"/>
    <n v="13"/>
    <x v="26"/>
    <x v="6"/>
  </r>
  <r>
    <n v="5000"/>
    <n v="50"/>
    <x v="2"/>
    <x v="0"/>
    <s v="USD"/>
    <n v="1481473208"/>
    <n v="1478881208"/>
    <b v="0"/>
    <n v="1"/>
    <b v="0"/>
    <n v="1"/>
    <n v="25.5"/>
    <x v="26"/>
    <x v="6"/>
  </r>
  <r>
    <n v="3000"/>
    <n v="509"/>
    <x v="2"/>
    <x v="0"/>
    <s v="USD"/>
    <n v="1455338532"/>
    <n v="1454042532"/>
    <b v="0"/>
    <n v="5"/>
    <b v="0"/>
    <n v="16.966666666666665"/>
    <n v="257"/>
    <x v="26"/>
    <x v="6"/>
  </r>
  <r>
    <n v="2000"/>
    <n v="140"/>
    <x v="2"/>
    <x v="0"/>
    <s v="USD"/>
    <n v="1435958786"/>
    <n v="1434144386"/>
    <b v="0"/>
    <n v="3"/>
    <b v="0"/>
    <n v="7.0000000000000009"/>
    <n v="71.5"/>
    <x v="26"/>
    <x v="6"/>
  </r>
  <r>
    <n v="1500"/>
    <n v="2"/>
    <x v="2"/>
    <x v="0"/>
    <s v="USD"/>
    <n v="1424229991"/>
    <n v="1421637991"/>
    <b v="0"/>
    <n v="2"/>
    <b v="0"/>
    <n v="0.13333333333333333"/>
    <n v="2"/>
    <x v="26"/>
    <x v="6"/>
  </r>
  <r>
    <n v="2000"/>
    <n v="0"/>
    <x v="2"/>
    <x v="1"/>
    <s v="GBP"/>
    <n v="1450706837"/>
    <n v="1448114837"/>
    <b v="0"/>
    <n v="0"/>
    <b v="0"/>
    <n v="0"/>
    <n v="0"/>
    <x v="26"/>
    <x v="6"/>
  </r>
  <r>
    <n v="3200"/>
    <n v="0"/>
    <x v="2"/>
    <x v="0"/>
    <s v="USD"/>
    <n v="1481072942"/>
    <n v="1475885342"/>
    <b v="0"/>
    <n v="0"/>
    <b v="0"/>
    <n v="0"/>
    <n v="0"/>
    <x v="26"/>
    <x v="6"/>
  </r>
  <r>
    <n v="1000"/>
    <n v="78"/>
    <x v="2"/>
    <x v="5"/>
    <s v="CAD"/>
    <n v="1437082736"/>
    <n v="1435354736"/>
    <b v="0"/>
    <n v="3"/>
    <b v="0"/>
    <n v="7.8"/>
    <n v="40.5"/>
    <x v="26"/>
    <x v="6"/>
  </r>
  <r>
    <n v="133800"/>
    <n v="0"/>
    <x v="2"/>
    <x v="0"/>
    <s v="USD"/>
    <n v="1405021211"/>
    <n v="1402429211"/>
    <b v="0"/>
    <n v="0"/>
    <b v="0"/>
    <n v="0"/>
    <n v="0"/>
    <x v="26"/>
    <x v="6"/>
  </r>
  <r>
    <n v="6500"/>
    <n v="0"/>
    <x v="2"/>
    <x v="0"/>
    <s v="USD"/>
    <n v="1409091612"/>
    <n v="1406499612"/>
    <b v="0"/>
    <n v="0"/>
    <b v="0"/>
    <n v="0"/>
    <n v="0"/>
    <x v="26"/>
    <x v="6"/>
  </r>
  <r>
    <n v="2500"/>
    <n v="655"/>
    <x v="2"/>
    <x v="0"/>
    <s v="USD"/>
    <n v="1406861438"/>
    <n v="1402973438"/>
    <b v="0"/>
    <n v="3"/>
    <b v="0"/>
    <n v="26.200000000000003"/>
    <n v="329"/>
    <x v="26"/>
    <x v="6"/>
  </r>
  <r>
    <n v="31000"/>
    <n v="236"/>
    <x v="2"/>
    <x v="1"/>
    <s v="GBP"/>
    <n v="1415882108"/>
    <n v="1413286508"/>
    <b v="0"/>
    <n v="7"/>
    <b v="0"/>
    <n v="0.76129032258064511"/>
    <n v="121.5"/>
    <x v="26"/>
    <x v="6"/>
  </r>
  <r>
    <n v="5000"/>
    <n v="625"/>
    <x v="2"/>
    <x v="5"/>
    <s v="CAD"/>
    <n v="1452120613"/>
    <n v="1449528613"/>
    <b v="0"/>
    <n v="25"/>
    <b v="0"/>
    <n v="12.5"/>
    <n v="325"/>
    <x v="26"/>
    <x v="6"/>
  </r>
  <r>
    <n v="55000"/>
    <n v="210171"/>
    <x v="0"/>
    <x v="12"/>
    <s v="EUR"/>
    <n v="1434139200"/>
    <n v="1431406916"/>
    <b v="1"/>
    <n v="1637"/>
    <b v="1"/>
    <n v="382.12909090909091"/>
    <n v="105904"/>
    <x v="25"/>
    <x v="6"/>
  </r>
  <r>
    <n v="50000"/>
    <n v="108397.11"/>
    <x v="0"/>
    <x v="0"/>
    <s v="USD"/>
    <n v="1485191143"/>
    <n v="1482599143"/>
    <b v="1"/>
    <n v="1375"/>
    <b v="1"/>
    <n v="216.79422000000002"/>
    <n v="54886.055"/>
    <x v="25"/>
    <x v="6"/>
  </r>
  <r>
    <n v="500"/>
    <n v="1560"/>
    <x v="0"/>
    <x v="0"/>
    <s v="USD"/>
    <n v="1278111600"/>
    <n v="1276830052"/>
    <b v="1"/>
    <n v="17"/>
    <b v="1"/>
    <n v="312"/>
    <n v="788.5"/>
    <x v="25"/>
    <x v="6"/>
  </r>
  <r>
    <n v="50000"/>
    <n v="117210.24000000001"/>
    <x v="0"/>
    <x v="0"/>
    <s v="USD"/>
    <n v="1405002663"/>
    <n v="1402410663"/>
    <b v="1"/>
    <n v="354"/>
    <b v="1"/>
    <n v="234.42048"/>
    <n v="58782.12"/>
    <x v="25"/>
    <x v="6"/>
  </r>
  <r>
    <n v="30000"/>
    <n v="37104.03"/>
    <x v="0"/>
    <x v="0"/>
    <s v="USD"/>
    <n v="1381895940"/>
    <n v="1379532618"/>
    <b v="1"/>
    <n v="191"/>
    <b v="1"/>
    <n v="123.68010000000001"/>
    <n v="18647.514999999999"/>
    <x v="25"/>
    <x v="6"/>
  </r>
  <r>
    <n v="50000"/>
    <n v="123920"/>
    <x v="0"/>
    <x v="0"/>
    <s v="USD"/>
    <n v="1417611645"/>
    <n v="1414584045"/>
    <b v="1"/>
    <n v="303"/>
    <b v="1"/>
    <n v="247.84"/>
    <n v="62111.5"/>
    <x v="25"/>
    <x v="6"/>
  </r>
  <r>
    <n v="10000"/>
    <n v="11570.92"/>
    <x v="0"/>
    <x v="0"/>
    <s v="USD"/>
    <n v="1282622400"/>
    <n v="1276891586"/>
    <b v="1"/>
    <n v="137"/>
    <b v="1"/>
    <n v="115.7092"/>
    <n v="5853.96"/>
    <x v="25"/>
    <x v="6"/>
  </r>
  <r>
    <n v="1570.79"/>
    <n v="1839"/>
    <x v="0"/>
    <x v="0"/>
    <s v="USD"/>
    <n v="1316442622"/>
    <n v="1312641022"/>
    <b v="1"/>
    <n v="41"/>
    <b v="1"/>
    <n v="117.07484768810599"/>
    <n v="940"/>
    <x v="25"/>
    <x v="6"/>
  </r>
  <r>
    <n v="50000"/>
    <n v="152579"/>
    <x v="0"/>
    <x v="12"/>
    <s v="EUR"/>
    <n v="1479890743"/>
    <n v="1476776743"/>
    <b v="1"/>
    <n v="398"/>
    <b v="1"/>
    <n v="305.15800000000002"/>
    <n v="76488.5"/>
    <x v="25"/>
    <x v="6"/>
  </r>
  <r>
    <n v="30000"/>
    <n v="96015.9"/>
    <x v="0"/>
    <x v="0"/>
    <s v="USD"/>
    <n v="1471564491"/>
    <n v="1468972491"/>
    <b v="1"/>
    <n v="1737"/>
    <b v="1"/>
    <n v="320.05299999999994"/>
    <n v="48876.45"/>
    <x v="25"/>
    <x v="6"/>
  </r>
  <r>
    <n v="50000"/>
    <n v="409782"/>
    <x v="0"/>
    <x v="15"/>
    <s v="EUR"/>
    <n v="1452553200"/>
    <n v="1449650173"/>
    <b v="1"/>
    <n v="971"/>
    <b v="1"/>
    <n v="819.56399999999996"/>
    <n v="205376.5"/>
    <x v="25"/>
    <x v="6"/>
  </r>
  <r>
    <n v="5000"/>
    <n v="11745"/>
    <x v="0"/>
    <x v="0"/>
    <s v="USD"/>
    <n v="1423165441"/>
    <n v="1420573441"/>
    <b v="1"/>
    <n v="183"/>
    <b v="1"/>
    <n v="234.90000000000003"/>
    <n v="5964"/>
    <x v="25"/>
    <x v="6"/>
  </r>
  <r>
    <n v="160000"/>
    <n v="791862"/>
    <x v="0"/>
    <x v="0"/>
    <s v="USD"/>
    <n v="1468019014"/>
    <n v="1462835014"/>
    <b v="1"/>
    <n v="4562"/>
    <b v="1"/>
    <n v="494.91374999999999"/>
    <n v="398212"/>
    <x v="25"/>
    <x v="6"/>
  </r>
  <r>
    <n v="30000"/>
    <n v="2344134.67"/>
    <x v="0"/>
    <x v="0"/>
    <s v="USD"/>
    <n v="1364184539"/>
    <n v="1361250539"/>
    <b v="1"/>
    <n v="26457"/>
    <b v="1"/>
    <n v="7813.7822333333334"/>
    <n v="1185295.835"/>
    <x v="25"/>
    <x v="6"/>
  </r>
  <r>
    <n v="7200"/>
    <n v="8136.01"/>
    <x v="0"/>
    <x v="0"/>
    <s v="USD"/>
    <n v="1315602163"/>
    <n v="1313010163"/>
    <b v="1"/>
    <n v="162"/>
    <b v="1"/>
    <n v="113.00013888888888"/>
    <n v="4149.0050000000001"/>
    <x v="25"/>
    <x v="6"/>
  </r>
  <r>
    <n v="10000"/>
    <n v="92154.22"/>
    <x v="0"/>
    <x v="0"/>
    <s v="USD"/>
    <n v="1362863299"/>
    <n v="1360271299"/>
    <b v="1"/>
    <n v="479"/>
    <b v="1"/>
    <n v="921.54219999999998"/>
    <n v="46316.61"/>
    <x v="25"/>
    <x v="6"/>
  </r>
  <r>
    <n v="25000"/>
    <n v="31275.599999999999"/>
    <x v="0"/>
    <x v="0"/>
    <s v="USD"/>
    <n v="1332561600"/>
    <n v="1329873755"/>
    <b v="1"/>
    <n v="426"/>
    <b v="1"/>
    <n v="125.10239999999999"/>
    <n v="15850.8"/>
    <x v="25"/>
    <x v="6"/>
  </r>
  <r>
    <n v="65000"/>
    <n v="66458.23"/>
    <x v="0"/>
    <x v="17"/>
    <s v="EUR"/>
    <n v="1439455609"/>
    <n v="1436863609"/>
    <b v="1"/>
    <n v="450"/>
    <b v="1"/>
    <n v="102.24343076923077"/>
    <n v="33454.114999999998"/>
    <x v="25"/>
    <x v="6"/>
  </r>
  <r>
    <n v="40000"/>
    <n v="193963.9"/>
    <x v="0"/>
    <x v="0"/>
    <s v="USD"/>
    <n v="1474563621"/>
    <n v="1471971621"/>
    <b v="1"/>
    <n v="1780"/>
    <b v="1"/>
    <n v="484.90975000000003"/>
    <n v="97871.95"/>
    <x v="25"/>
    <x v="6"/>
  </r>
  <r>
    <n v="1500"/>
    <n v="2885"/>
    <x v="0"/>
    <x v="0"/>
    <s v="USD"/>
    <n v="1400108640"/>
    <n v="1396923624"/>
    <b v="1"/>
    <n v="122"/>
    <b v="1"/>
    <n v="192.33333333333334"/>
    <n v="1503.5"/>
    <x v="25"/>
    <x v="6"/>
  </r>
  <r>
    <n v="5000"/>
    <n v="14055"/>
    <x v="0"/>
    <x v="0"/>
    <s v="USD"/>
    <n v="1411522897"/>
    <n v="1407634897"/>
    <b v="1"/>
    <n v="95"/>
    <b v="1"/>
    <n v="281.10000000000002"/>
    <n v="7075"/>
    <x v="25"/>
    <x v="6"/>
  </r>
  <r>
    <n v="100000"/>
    <n v="125137"/>
    <x v="0"/>
    <x v="0"/>
    <s v="USD"/>
    <n v="1465652372"/>
    <n v="1463060372"/>
    <b v="1"/>
    <n v="325"/>
    <b v="1"/>
    <n v="125.13700000000001"/>
    <n v="62731"/>
    <x v="25"/>
    <x v="6"/>
  </r>
  <r>
    <n v="100000"/>
    <n v="161459"/>
    <x v="0"/>
    <x v="0"/>
    <s v="USD"/>
    <n v="1434017153"/>
    <n v="1431425153"/>
    <b v="1"/>
    <n v="353"/>
    <b v="1"/>
    <n v="161.459"/>
    <n v="80906"/>
    <x v="25"/>
    <x v="6"/>
  </r>
  <r>
    <n v="4000"/>
    <n v="23414"/>
    <x v="0"/>
    <x v="0"/>
    <s v="USD"/>
    <n v="1344826800"/>
    <n v="1341875544"/>
    <b v="1"/>
    <n v="105"/>
    <b v="1"/>
    <n v="585.35"/>
    <n v="11759.5"/>
    <x v="25"/>
    <x v="6"/>
  </r>
  <r>
    <n v="80000"/>
    <n v="160920"/>
    <x v="0"/>
    <x v="12"/>
    <s v="EUR"/>
    <n v="1433996746"/>
    <n v="1431404746"/>
    <b v="1"/>
    <n v="729"/>
    <b v="1"/>
    <n v="201.14999999999998"/>
    <n v="80824.5"/>
    <x v="25"/>
    <x v="6"/>
  </r>
  <r>
    <n v="25000"/>
    <n v="33370.769999999997"/>
    <x v="0"/>
    <x v="0"/>
    <s v="USD"/>
    <n v="1398052740"/>
    <n v="1394127585"/>
    <b v="1"/>
    <n v="454"/>
    <b v="1"/>
    <n v="133.48307999999997"/>
    <n v="16912.384999999998"/>
    <x v="25"/>
    <x v="6"/>
  </r>
  <r>
    <n v="100000"/>
    <n v="120249"/>
    <x v="0"/>
    <x v="0"/>
    <s v="USD"/>
    <n v="1427740319"/>
    <n v="1423855919"/>
    <b v="1"/>
    <n v="539"/>
    <b v="1"/>
    <n v="120.24900000000001"/>
    <n v="60394"/>
    <x v="25"/>
    <x v="6"/>
  </r>
  <r>
    <n v="3000"/>
    <n v="3785"/>
    <x v="0"/>
    <x v="0"/>
    <s v="USD"/>
    <n v="1268690100"/>
    <n v="1265493806"/>
    <b v="1"/>
    <n v="79"/>
    <b v="1"/>
    <n v="126.16666666666667"/>
    <n v="1932"/>
    <x v="25"/>
    <x v="6"/>
  </r>
  <r>
    <n v="2500"/>
    <n v="9030"/>
    <x v="0"/>
    <x v="0"/>
    <s v="USD"/>
    <n v="1409099481"/>
    <n v="1406507481"/>
    <b v="1"/>
    <n v="94"/>
    <b v="1"/>
    <n v="361.2"/>
    <n v="4562"/>
    <x v="25"/>
    <x v="6"/>
  </r>
  <r>
    <n v="32768"/>
    <n v="74134"/>
    <x v="0"/>
    <x v="1"/>
    <s v="GBP"/>
    <n v="1354233296"/>
    <n v="1351641296"/>
    <b v="1"/>
    <n v="625"/>
    <b v="1"/>
    <n v="226.239013671875"/>
    <n v="37379.5"/>
    <x v="25"/>
    <x v="6"/>
  </r>
  <r>
    <n v="50000"/>
    <n v="60175"/>
    <x v="0"/>
    <x v="9"/>
    <s v="EUR"/>
    <n v="1420765200"/>
    <n v="1417506853"/>
    <b v="1"/>
    <n v="508"/>
    <b v="1"/>
    <n v="120.35"/>
    <n v="30341.5"/>
    <x v="25"/>
    <x v="6"/>
  </r>
  <r>
    <n v="25000"/>
    <n v="76047"/>
    <x v="0"/>
    <x v="0"/>
    <s v="USD"/>
    <n v="1481778000"/>
    <n v="1479216874"/>
    <b v="1"/>
    <n v="531"/>
    <b v="1"/>
    <n v="304.18799999999999"/>
    <n v="38289"/>
    <x v="25"/>
    <x v="6"/>
  </r>
  <r>
    <n v="25000"/>
    <n v="44669"/>
    <x v="0"/>
    <x v="0"/>
    <s v="USD"/>
    <n v="1398477518"/>
    <n v="1395885518"/>
    <b v="1"/>
    <n v="158"/>
    <b v="1"/>
    <n v="178.67599999999999"/>
    <n v="22413.5"/>
    <x v="25"/>
    <x v="6"/>
  </r>
  <r>
    <n v="78000"/>
    <n v="301719.59000000003"/>
    <x v="0"/>
    <x v="0"/>
    <s v="USD"/>
    <n v="1430981880"/>
    <n v="1426216033"/>
    <b v="1"/>
    <n v="508"/>
    <b v="1"/>
    <n v="386.81998717948721"/>
    <n v="151113.79500000001"/>
    <x v="25"/>
    <x v="6"/>
  </r>
  <r>
    <n v="80000"/>
    <n v="168829.14"/>
    <x v="0"/>
    <x v="0"/>
    <s v="USD"/>
    <n v="1450486800"/>
    <n v="1446562807"/>
    <b v="1"/>
    <n v="644"/>
    <b v="1"/>
    <n v="211.03642500000004"/>
    <n v="84736.57"/>
    <x v="25"/>
    <x v="6"/>
  </r>
  <r>
    <n v="30000"/>
    <n v="39500.5"/>
    <x v="0"/>
    <x v="0"/>
    <s v="USD"/>
    <n v="1399668319"/>
    <n v="1397076319"/>
    <b v="1"/>
    <n v="848"/>
    <b v="1"/>
    <n v="131.66833333333335"/>
    <n v="20174.25"/>
    <x v="25"/>
    <x v="6"/>
  </r>
  <r>
    <n v="10000"/>
    <n v="30047.64"/>
    <x v="0"/>
    <x v="0"/>
    <s v="USD"/>
    <n v="1388383353"/>
    <n v="1383195753"/>
    <b v="1"/>
    <n v="429"/>
    <b v="1"/>
    <n v="300.47639999999996"/>
    <n v="15238.32"/>
    <x v="25"/>
    <x v="6"/>
  </r>
  <r>
    <n v="8000"/>
    <n v="33641"/>
    <x v="0"/>
    <x v="1"/>
    <s v="GBP"/>
    <n v="1372701600"/>
    <n v="1369895421"/>
    <b v="1"/>
    <n v="204"/>
    <b v="1"/>
    <n v="420.51249999999999"/>
    <n v="16922.5"/>
    <x v="25"/>
    <x v="6"/>
  </r>
  <r>
    <n v="125000"/>
    <n v="170271"/>
    <x v="0"/>
    <x v="0"/>
    <s v="USD"/>
    <n v="1480568340"/>
    <n v="1477996325"/>
    <b v="1"/>
    <n v="379"/>
    <b v="1"/>
    <n v="136.21680000000001"/>
    <n v="85325"/>
    <x v="25"/>
    <x v="6"/>
  </r>
  <r>
    <n v="3000"/>
    <n v="7445.14"/>
    <x v="0"/>
    <x v="0"/>
    <s v="USD"/>
    <n v="1384557303"/>
    <n v="1383257703"/>
    <b v="1"/>
    <n v="271"/>
    <b v="1"/>
    <n v="248.17133333333334"/>
    <n v="3858.07"/>
    <x v="25"/>
    <x v="6"/>
  </r>
  <r>
    <n v="9500"/>
    <n v="17277"/>
    <x v="0"/>
    <x v="0"/>
    <s v="USD"/>
    <n v="1478785027"/>
    <n v="1476189427"/>
    <b v="0"/>
    <n v="120"/>
    <b v="1"/>
    <n v="181.86315789473684"/>
    <n v="8698.5"/>
    <x v="25"/>
    <x v="6"/>
  </r>
  <r>
    <n v="10000"/>
    <n v="12353"/>
    <x v="0"/>
    <x v="0"/>
    <s v="USD"/>
    <n v="1453481974"/>
    <n v="1448297974"/>
    <b v="0"/>
    <n v="140"/>
    <b v="1"/>
    <n v="123.53"/>
    <n v="6246.5"/>
    <x v="25"/>
    <x v="6"/>
  </r>
  <r>
    <n v="1385"/>
    <n v="7011"/>
    <x v="0"/>
    <x v="0"/>
    <s v="USD"/>
    <n v="1481432340"/>
    <n v="1476764077"/>
    <b v="0"/>
    <n v="193"/>
    <b v="1"/>
    <n v="506.20938628158842"/>
    <n v="3602"/>
    <x v="25"/>
    <x v="6"/>
  </r>
  <r>
    <n v="15000"/>
    <n v="16232"/>
    <x v="0"/>
    <x v="0"/>
    <s v="USD"/>
    <n v="1434212714"/>
    <n v="1431620714"/>
    <b v="0"/>
    <n v="180"/>
    <b v="1"/>
    <n v="108.21333333333334"/>
    <n v="8206"/>
    <x v="25"/>
    <x v="6"/>
  </r>
  <r>
    <n v="4900"/>
    <n v="40140.01"/>
    <x v="0"/>
    <x v="0"/>
    <s v="USD"/>
    <n v="1341799647"/>
    <n v="1339207647"/>
    <b v="0"/>
    <n v="263"/>
    <b v="1"/>
    <n v="819.18387755102037"/>
    <n v="20201.505000000001"/>
    <x v="25"/>
    <x v="6"/>
  </r>
  <r>
    <n v="10000"/>
    <n v="12110"/>
    <x v="0"/>
    <x v="0"/>
    <s v="USD"/>
    <n v="1369282044"/>
    <n v="1366690044"/>
    <b v="0"/>
    <n v="217"/>
    <b v="1"/>
    <n v="121.10000000000001"/>
    <n v="6163.5"/>
    <x v="25"/>
    <x v="6"/>
  </r>
  <r>
    <n v="98000"/>
    <n v="100939"/>
    <x v="0"/>
    <x v="2"/>
    <s v="AUD"/>
    <n v="1429228800"/>
    <n v="1426714870"/>
    <b v="0"/>
    <n v="443"/>
    <b v="1"/>
    <n v="102.99897959183673"/>
    <n v="50691"/>
    <x v="25"/>
    <x v="6"/>
  </r>
  <r>
    <n v="85000"/>
    <n v="126082.45"/>
    <x v="0"/>
    <x v="0"/>
    <s v="USD"/>
    <n v="1369323491"/>
    <n v="1366731491"/>
    <b v="0"/>
    <n v="1373"/>
    <b v="1"/>
    <n v="148.33229411764705"/>
    <n v="63727.724999999999"/>
    <x v="25"/>
    <x v="6"/>
  </r>
  <r>
    <n v="50000"/>
    <n v="60095.35"/>
    <x v="0"/>
    <x v="1"/>
    <s v="GBP"/>
    <n v="1386025140"/>
    <n v="1382963963"/>
    <b v="0"/>
    <n v="742"/>
    <b v="1"/>
    <n v="120.19070000000001"/>
    <n v="30418.674999999999"/>
    <x v="25"/>
    <x v="6"/>
  </r>
  <r>
    <n v="10000"/>
    <n v="47327"/>
    <x v="0"/>
    <x v="0"/>
    <s v="USD"/>
    <n v="1433036578"/>
    <n v="1429580578"/>
    <b v="0"/>
    <n v="170"/>
    <b v="1"/>
    <n v="473.27000000000004"/>
    <n v="23748.5"/>
    <x v="25"/>
    <x v="6"/>
  </r>
  <r>
    <n v="8000"/>
    <n v="10429"/>
    <x v="0"/>
    <x v="0"/>
    <s v="USD"/>
    <n v="1388017937"/>
    <n v="1385425937"/>
    <b v="0"/>
    <n v="242"/>
    <b v="1"/>
    <n v="130.36250000000001"/>
    <n v="5335.5"/>
    <x v="25"/>
    <x v="6"/>
  </r>
  <r>
    <n v="50000"/>
    <n v="176524"/>
    <x v="0"/>
    <x v="0"/>
    <s v="USD"/>
    <n v="1455933653"/>
    <n v="1452045653"/>
    <b v="0"/>
    <n v="541"/>
    <b v="1"/>
    <n v="353.048"/>
    <n v="88532.5"/>
    <x v="25"/>
    <x v="6"/>
  </r>
  <r>
    <n v="5000"/>
    <n v="5051"/>
    <x v="0"/>
    <x v="0"/>
    <s v="USD"/>
    <n v="1448466551"/>
    <n v="1445870951"/>
    <b v="0"/>
    <n v="121"/>
    <b v="1"/>
    <n v="101.02"/>
    <n v="2586"/>
    <x v="25"/>
    <x v="6"/>
  </r>
  <r>
    <n v="35000"/>
    <n v="39757"/>
    <x v="0"/>
    <x v="1"/>
    <s v="GBP"/>
    <n v="1399033810"/>
    <n v="1396441810"/>
    <b v="0"/>
    <n v="621"/>
    <b v="1"/>
    <n v="113.59142857142857"/>
    <n v="20189"/>
    <x v="25"/>
    <x v="6"/>
  </r>
  <r>
    <n v="6000"/>
    <n v="10045"/>
    <x v="0"/>
    <x v="0"/>
    <s v="USD"/>
    <n v="1417579200"/>
    <n v="1415031043"/>
    <b v="0"/>
    <n v="101"/>
    <b v="1"/>
    <n v="167.41666666666666"/>
    <n v="5073"/>
    <x v="25"/>
    <x v="6"/>
  </r>
  <r>
    <n v="50000"/>
    <n v="76726"/>
    <x v="0"/>
    <x v="0"/>
    <s v="USD"/>
    <n v="1366222542"/>
    <n v="1363630542"/>
    <b v="0"/>
    <n v="554"/>
    <b v="1"/>
    <n v="153.452"/>
    <n v="38640"/>
    <x v="25"/>
    <x v="6"/>
  </r>
  <r>
    <n v="15000"/>
    <n v="30334.83"/>
    <x v="0"/>
    <x v="1"/>
    <s v="GBP"/>
    <n v="1456487532"/>
    <n v="1453895532"/>
    <b v="0"/>
    <n v="666"/>
    <b v="1"/>
    <n v="202.23220000000001"/>
    <n v="15500.415000000001"/>
    <x v="25"/>
    <x v="6"/>
  </r>
  <r>
    <n v="2560"/>
    <n v="4308"/>
    <x v="0"/>
    <x v="1"/>
    <s v="GBP"/>
    <n v="1425326400"/>
    <n v="1421916830"/>
    <b v="0"/>
    <n v="410"/>
    <b v="1"/>
    <n v="168.28125"/>
    <n v="2359"/>
    <x v="25"/>
    <x v="6"/>
  </r>
  <r>
    <n v="30000"/>
    <n v="43037"/>
    <x v="0"/>
    <x v="0"/>
    <s v="USD"/>
    <n v="1454277540"/>
    <n v="1450880854"/>
    <b v="0"/>
    <n v="375"/>
    <b v="1"/>
    <n v="143.45666666666668"/>
    <n v="21706"/>
    <x v="25"/>
    <x v="6"/>
  </r>
  <r>
    <n v="25000"/>
    <n v="49100"/>
    <x v="0"/>
    <x v="0"/>
    <s v="USD"/>
    <n v="1406129150"/>
    <n v="1400945150"/>
    <b v="0"/>
    <n v="1364"/>
    <b v="1"/>
    <n v="196.4"/>
    <n v="25232"/>
    <x v="25"/>
    <x v="6"/>
  </r>
  <r>
    <n v="5000"/>
    <n v="5396"/>
    <x v="0"/>
    <x v="0"/>
    <s v="USD"/>
    <n v="1483208454"/>
    <n v="1480616454"/>
    <b v="0"/>
    <n v="35"/>
    <b v="1"/>
    <n v="107.91999999999999"/>
    <n v="2715.5"/>
    <x v="25"/>
    <x v="6"/>
  </r>
  <r>
    <n v="100000"/>
    <n v="114977"/>
    <x v="0"/>
    <x v="8"/>
    <s v="DKK"/>
    <n v="1458807098"/>
    <n v="1456218698"/>
    <b v="0"/>
    <n v="203"/>
    <b v="1"/>
    <n v="114.97699999999999"/>
    <n v="57590"/>
    <x v="25"/>
    <x v="6"/>
  </r>
  <r>
    <n v="4000"/>
    <n v="5922"/>
    <x v="0"/>
    <x v="12"/>
    <s v="EUR"/>
    <n v="1463333701"/>
    <n v="1460482501"/>
    <b v="0"/>
    <n v="49"/>
    <b v="1"/>
    <n v="148.04999999999998"/>
    <n v="2985.5"/>
    <x v="25"/>
    <x v="6"/>
  </r>
  <r>
    <n v="261962"/>
    <n v="500784.27"/>
    <x v="0"/>
    <x v="0"/>
    <s v="USD"/>
    <n v="1370001600"/>
    <n v="1366879523"/>
    <b v="0"/>
    <n v="5812"/>
    <b v="1"/>
    <n v="191.16676082790633"/>
    <n v="253298.13500000001"/>
    <x v="25"/>
    <x v="6"/>
  </r>
  <r>
    <n v="40000"/>
    <n v="79686.05"/>
    <x v="0"/>
    <x v="1"/>
    <s v="GBP"/>
    <n v="1387958429"/>
    <n v="1385366429"/>
    <b v="0"/>
    <n v="1556"/>
    <b v="1"/>
    <n v="199.215125"/>
    <n v="40621.025000000001"/>
    <x v="25"/>
    <x v="6"/>
  </r>
  <r>
    <n v="2000"/>
    <n v="4372"/>
    <x v="0"/>
    <x v="0"/>
    <s v="USD"/>
    <n v="1408818683"/>
    <n v="1406226683"/>
    <b v="0"/>
    <n v="65"/>
    <b v="1"/>
    <n v="218.6"/>
    <n v="2218.5"/>
    <x v="25"/>
    <x v="6"/>
  </r>
  <r>
    <n v="495"/>
    <n v="628"/>
    <x v="0"/>
    <x v="1"/>
    <s v="GBP"/>
    <n v="1432499376"/>
    <n v="1429648176"/>
    <b v="0"/>
    <n v="10"/>
    <b v="1"/>
    <n v="126.86868686868686"/>
    <n v="319"/>
    <x v="25"/>
    <x v="6"/>
  </r>
  <r>
    <n v="25000"/>
    <n v="26305.97"/>
    <x v="0"/>
    <x v="0"/>
    <s v="USD"/>
    <n v="1476994315"/>
    <n v="1474402315"/>
    <b v="0"/>
    <n v="76"/>
    <b v="1"/>
    <n v="105.22388000000001"/>
    <n v="13190.985000000001"/>
    <x v="25"/>
    <x v="6"/>
  </r>
  <r>
    <n v="50000"/>
    <n v="64203.33"/>
    <x v="0"/>
    <x v="0"/>
    <s v="USD"/>
    <n v="1451776791"/>
    <n v="1449098391"/>
    <b v="0"/>
    <n v="263"/>
    <b v="1"/>
    <n v="128.40666000000002"/>
    <n v="32233.165000000001"/>
    <x v="25"/>
    <x v="6"/>
  </r>
  <r>
    <n v="125000"/>
    <n v="396659"/>
    <x v="0"/>
    <x v="12"/>
    <s v="EUR"/>
    <n v="1467128723"/>
    <n v="1464536723"/>
    <b v="0"/>
    <n v="1530"/>
    <b v="1"/>
    <n v="317.3272"/>
    <n v="199094.5"/>
    <x v="25"/>
    <x v="6"/>
  </r>
  <r>
    <n v="20000"/>
    <n v="56146"/>
    <x v="0"/>
    <x v="0"/>
    <s v="USD"/>
    <n v="1475390484"/>
    <n v="1471502484"/>
    <b v="0"/>
    <n v="278"/>
    <b v="1"/>
    <n v="280.73"/>
    <n v="28212"/>
    <x v="25"/>
    <x v="6"/>
  </r>
  <r>
    <n v="71500"/>
    <n v="79173"/>
    <x v="0"/>
    <x v="0"/>
    <s v="USD"/>
    <n v="1462629432"/>
    <n v="1460037432"/>
    <b v="0"/>
    <n v="350"/>
    <b v="1"/>
    <n v="110.73146853146854"/>
    <n v="39761.5"/>
    <x v="25"/>
    <x v="6"/>
  </r>
  <r>
    <n v="100000"/>
    <n v="152604.29999999999"/>
    <x v="0"/>
    <x v="0"/>
    <s v="USD"/>
    <n v="1431100918"/>
    <n v="1427212918"/>
    <b v="0"/>
    <n v="470"/>
    <b v="1"/>
    <n v="152.60429999999999"/>
    <n v="76537.149999999994"/>
    <x v="25"/>
    <x v="6"/>
  </r>
  <r>
    <n v="600"/>
    <n v="615"/>
    <x v="0"/>
    <x v="0"/>
    <s v="USD"/>
    <n v="1462564182"/>
    <n v="1459972182"/>
    <b v="0"/>
    <n v="3"/>
    <b v="1"/>
    <n v="102.49999999999999"/>
    <n v="309"/>
    <x v="25"/>
    <x v="6"/>
  </r>
  <r>
    <n v="9999"/>
    <n v="167820.6"/>
    <x v="0"/>
    <x v="0"/>
    <s v="USD"/>
    <n v="1374769288"/>
    <n v="1372177288"/>
    <b v="0"/>
    <n v="8200"/>
    <b v="1"/>
    <n v="1678.3738373837384"/>
    <n v="88010.3"/>
    <x v="25"/>
    <x v="6"/>
  </r>
  <r>
    <n v="179000"/>
    <n v="972594.99"/>
    <x v="0"/>
    <x v="1"/>
    <s v="GBP"/>
    <n v="1406149689"/>
    <n v="1402693689"/>
    <b v="0"/>
    <n v="8359"/>
    <b v="1"/>
    <n v="543.349156424581"/>
    <n v="490476.995"/>
    <x v="25"/>
    <x v="6"/>
  </r>
  <r>
    <n v="50000"/>
    <n v="57754"/>
    <x v="0"/>
    <x v="0"/>
    <s v="USD"/>
    <n v="1433538000"/>
    <n v="1428541276"/>
    <b v="0"/>
    <n v="188"/>
    <b v="1"/>
    <n v="115.50800000000001"/>
    <n v="28971"/>
    <x v="25"/>
    <x v="6"/>
  </r>
  <r>
    <n v="20000"/>
    <n v="26241"/>
    <x v="0"/>
    <x v="3"/>
    <s v="EUR"/>
    <n v="1482085857"/>
    <n v="1479493857"/>
    <b v="0"/>
    <n v="48"/>
    <b v="1"/>
    <n v="131.20499999999998"/>
    <n v="13144.5"/>
    <x v="25"/>
    <x v="6"/>
  </r>
  <r>
    <n v="10000"/>
    <n v="28817"/>
    <x v="0"/>
    <x v="1"/>
    <s v="GBP"/>
    <n v="1435258800"/>
    <n v="1432659793"/>
    <b v="0"/>
    <n v="607"/>
    <b v="1"/>
    <n v="288.17"/>
    <n v="14712"/>
    <x v="25"/>
    <x v="6"/>
  </r>
  <r>
    <n v="1000"/>
    <n v="5078"/>
    <x v="0"/>
    <x v="0"/>
    <s v="USD"/>
    <n v="1447286300"/>
    <n v="1444690700"/>
    <b v="0"/>
    <n v="50"/>
    <b v="1"/>
    <n v="507.8"/>
    <n v="2564"/>
    <x v="25"/>
    <x v="6"/>
  </r>
  <r>
    <n v="3500"/>
    <n v="4010"/>
    <x v="0"/>
    <x v="0"/>
    <s v="USD"/>
    <n v="1337144340"/>
    <n v="1333597555"/>
    <b v="0"/>
    <n v="55"/>
    <b v="1"/>
    <n v="114.57142857142857"/>
    <n v="2032.5"/>
    <x v="9"/>
    <x v="6"/>
  </r>
  <r>
    <n v="1500"/>
    <n v="1661"/>
    <x v="0"/>
    <x v="0"/>
    <s v="USD"/>
    <n v="1322106796"/>
    <n v="1316919196"/>
    <b v="0"/>
    <n v="38"/>
    <b v="1"/>
    <n v="110.73333333333333"/>
    <n v="849.5"/>
    <x v="9"/>
    <x v="6"/>
  </r>
  <r>
    <n v="750"/>
    <n v="850"/>
    <x v="0"/>
    <x v="0"/>
    <s v="USD"/>
    <n v="1338830395"/>
    <n v="1336238395"/>
    <b v="0"/>
    <n v="25"/>
    <b v="1"/>
    <n v="113.33333333333333"/>
    <n v="437.5"/>
    <x v="9"/>
    <x v="6"/>
  </r>
  <r>
    <n v="3000"/>
    <n v="3250"/>
    <x v="0"/>
    <x v="0"/>
    <s v="USD"/>
    <n v="1399186740"/>
    <n v="1396468782"/>
    <b v="0"/>
    <n v="46"/>
    <b v="1"/>
    <n v="108.33333333333333"/>
    <n v="1648"/>
    <x v="9"/>
    <x v="6"/>
  </r>
  <r>
    <n v="6000"/>
    <n v="7412"/>
    <x v="0"/>
    <x v="0"/>
    <s v="USD"/>
    <n v="1342382587"/>
    <n v="1339790587"/>
    <b v="0"/>
    <n v="83"/>
    <b v="1"/>
    <n v="123.53333333333335"/>
    <n v="3747.5"/>
    <x v="9"/>
    <x v="6"/>
  </r>
  <r>
    <n v="4000"/>
    <n v="4028"/>
    <x v="0"/>
    <x v="0"/>
    <s v="USD"/>
    <n v="1323838740"/>
    <n v="1321200332"/>
    <b v="0"/>
    <n v="35"/>
    <b v="1"/>
    <n v="100.69999999999999"/>
    <n v="2031.5"/>
    <x v="9"/>
    <x v="6"/>
  </r>
  <r>
    <n v="1500"/>
    <n v="1553"/>
    <x v="0"/>
    <x v="0"/>
    <s v="USD"/>
    <n v="1315457658"/>
    <n v="1312865658"/>
    <b v="0"/>
    <n v="25"/>
    <b v="1"/>
    <n v="103.53333333333335"/>
    <n v="789"/>
    <x v="9"/>
    <x v="6"/>
  </r>
  <r>
    <n v="3000"/>
    <n v="3465.32"/>
    <x v="0"/>
    <x v="0"/>
    <s v="USD"/>
    <n v="1284177540"/>
    <n v="1281028152"/>
    <b v="0"/>
    <n v="75"/>
    <b v="1"/>
    <n v="115.51066666666668"/>
    <n v="1770.16"/>
    <x v="9"/>
    <x v="6"/>
  </r>
  <r>
    <n v="2500"/>
    <n v="3010.01"/>
    <x v="0"/>
    <x v="0"/>
    <s v="USD"/>
    <n v="1375408194"/>
    <n v="1372384194"/>
    <b v="0"/>
    <n v="62"/>
    <b v="1"/>
    <n v="120.4004"/>
    <n v="1536.0050000000001"/>
    <x v="9"/>
    <x v="6"/>
  </r>
  <r>
    <n v="8000"/>
    <n v="9203.23"/>
    <x v="0"/>
    <x v="0"/>
    <s v="USD"/>
    <n v="1361696955"/>
    <n v="1359104955"/>
    <b v="0"/>
    <n v="160"/>
    <b v="1"/>
    <n v="115.040375"/>
    <n v="4681.6149999999998"/>
    <x v="9"/>
    <x v="6"/>
  </r>
  <r>
    <n v="18000"/>
    <n v="21684.2"/>
    <x v="0"/>
    <x v="0"/>
    <s v="USD"/>
    <n v="1299009600"/>
    <n v="1294818278"/>
    <b v="0"/>
    <n v="246"/>
    <b v="1"/>
    <n v="120.46777777777777"/>
    <n v="10965.1"/>
    <x v="9"/>
    <x v="6"/>
  </r>
  <r>
    <n v="6000"/>
    <n v="6077"/>
    <x v="0"/>
    <x v="0"/>
    <s v="USD"/>
    <n v="1318006732"/>
    <n v="1312822732"/>
    <b v="0"/>
    <n v="55"/>
    <b v="1"/>
    <n v="101.28333333333333"/>
    <n v="3066"/>
    <x v="9"/>
    <x v="6"/>
  </r>
  <r>
    <n v="1500"/>
    <n v="1537"/>
    <x v="0"/>
    <x v="0"/>
    <s v="USD"/>
    <n v="1356211832"/>
    <n v="1351024232"/>
    <b v="0"/>
    <n v="23"/>
    <b v="1"/>
    <n v="102.46666666666667"/>
    <n v="780"/>
    <x v="9"/>
    <x v="6"/>
  </r>
  <r>
    <n v="3500"/>
    <n v="4219"/>
    <x v="0"/>
    <x v="0"/>
    <s v="USD"/>
    <n v="1330916400"/>
    <n v="1327969730"/>
    <b v="0"/>
    <n v="72"/>
    <b v="1"/>
    <n v="120.54285714285714"/>
    <n v="2145.5"/>
    <x v="9"/>
    <x v="6"/>
  </r>
  <r>
    <n v="2500"/>
    <n v="2500"/>
    <x v="0"/>
    <x v="0"/>
    <s v="USD"/>
    <n v="1317576973"/>
    <n v="1312392973"/>
    <b v="0"/>
    <n v="22"/>
    <b v="1"/>
    <n v="100"/>
    <n v="1261"/>
    <x v="9"/>
    <x v="6"/>
  </r>
  <r>
    <n v="600"/>
    <n v="610"/>
    <x v="0"/>
    <x v="0"/>
    <s v="USD"/>
    <n v="1351223940"/>
    <n v="1349892735"/>
    <b v="0"/>
    <n v="14"/>
    <b v="1"/>
    <n v="101.66666666666666"/>
    <n v="312"/>
    <x v="9"/>
    <x v="6"/>
  </r>
  <r>
    <n v="3000"/>
    <n v="3000"/>
    <x v="0"/>
    <x v="0"/>
    <s v="USD"/>
    <n v="1322751735"/>
    <n v="1317564135"/>
    <b v="0"/>
    <n v="38"/>
    <b v="1"/>
    <n v="100"/>
    <n v="1519"/>
    <x v="9"/>
    <x v="6"/>
  </r>
  <r>
    <n v="6000"/>
    <n v="6020"/>
    <x v="0"/>
    <x v="0"/>
    <s v="USD"/>
    <n v="1331174635"/>
    <n v="1328582635"/>
    <b v="0"/>
    <n v="32"/>
    <b v="1"/>
    <n v="100.33333333333334"/>
    <n v="3026"/>
    <x v="9"/>
    <x v="6"/>
  </r>
  <r>
    <n v="3000"/>
    <n v="3971"/>
    <x v="0"/>
    <x v="0"/>
    <s v="USD"/>
    <n v="1435808400"/>
    <n v="1434650084"/>
    <b v="0"/>
    <n v="63"/>
    <b v="1"/>
    <n v="132.36666666666667"/>
    <n v="2017"/>
    <x v="9"/>
    <x v="6"/>
  </r>
  <r>
    <n v="600"/>
    <n v="820"/>
    <x v="0"/>
    <x v="0"/>
    <s v="USD"/>
    <n v="1341028740"/>
    <n v="1339704141"/>
    <b v="0"/>
    <n v="27"/>
    <b v="1"/>
    <n v="136.66666666666666"/>
    <n v="423.5"/>
    <x v="9"/>
    <x v="6"/>
  </r>
  <r>
    <n v="2000"/>
    <n v="2265"/>
    <x v="0"/>
    <x v="0"/>
    <s v="USD"/>
    <n v="1329104114"/>
    <n v="1323920114"/>
    <b v="0"/>
    <n v="44"/>
    <b v="1"/>
    <n v="113.25"/>
    <n v="1154.5"/>
    <x v="9"/>
    <x v="6"/>
  </r>
  <r>
    <n v="1000"/>
    <n v="1360"/>
    <x v="0"/>
    <x v="0"/>
    <s v="USD"/>
    <n v="1304628648"/>
    <n v="1302036648"/>
    <b v="0"/>
    <n v="38"/>
    <b v="1"/>
    <n v="136"/>
    <n v="699"/>
    <x v="9"/>
    <x v="6"/>
  </r>
  <r>
    <n v="7777"/>
    <n v="11364"/>
    <x v="0"/>
    <x v="0"/>
    <s v="USD"/>
    <n v="1352488027"/>
    <n v="1349892427"/>
    <b v="0"/>
    <n v="115"/>
    <b v="1"/>
    <n v="146.12318374694613"/>
    <n v="5739.5"/>
    <x v="9"/>
    <x v="6"/>
  </r>
  <r>
    <n v="800"/>
    <n v="1036"/>
    <x v="0"/>
    <x v="0"/>
    <s v="USD"/>
    <n v="1369958400"/>
    <n v="1367286434"/>
    <b v="0"/>
    <n v="37"/>
    <b v="1"/>
    <n v="129.5"/>
    <n v="536.5"/>
    <x v="9"/>
    <x v="6"/>
  </r>
  <r>
    <n v="2000"/>
    <n v="5080"/>
    <x v="0"/>
    <x v="0"/>
    <s v="USD"/>
    <n v="1416542400"/>
    <n v="1415472953"/>
    <b v="0"/>
    <n v="99"/>
    <b v="1"/>
    <n v="254"/>
    <n v="2589.5"/>
    <x v="9"/>
    <x v="6"/>
  </r>
  <r>
    <n v="2200"/>
    <n v="2355"/>
    <x v="0"/>
    <x v="0"/>
    <s v="USD"/>
    <n v="1359176974"/>
    <n v="1356584974"/>
    <b v="0"/>
    <n v="44"/>
    <b v="1"/>
    <n v="107.04545454545456"/>
    <n v="1199.5"/>
    <x v="9"/>
    <x v="6"/>
  </r>
  <r>
    <n v="2000"/>
    <n v="2154.66"/>
    <x v="0"/>
    <x v="0"/>
    <s v="USD"/>
    <n v="1415815393"/>
    <n v="1413997393"/>
    <b v="0"/>
    <n v="58"/>
    <b v="1"/>
    <n v="107.73299999999999"/>
    <n v="1106.33"/>
    <x v="9"/>
    <x v="6"/>
  </r>
  <r>
    <n v="16000"/>
    <n v="17170"/>
    <x v="0"/>
    <x v="0"/>
    <s v="USD"/>
    <n v="1347249300"/>
    <n v="1344917580"/>
    <b v="0"/>
    <n v="191"/>
    <b v="1"/>
    <n v="107.31250000000001"/>
    <n v="8680.5"/>
    <x v="9"/>
    <x v="6"/>
  </r>
  <r>
    <n v="4000"/>
    <n v="4261"/>
    <x v="0"/>
    <x v="0"/>
    <s v="USD"/>
    <n v="1436115617"/>
    <n v="1433523617"/>
    <b v="0"/>
    <n v="40"/>
    <b v="1"/>
    <n v="106.52500000000001"/>
    <n v="2150.5"/>
    <x v="9"/>
    <x v="6"/>
  </r>
  <r>
    <n v="2000"/>
    <n v="2007"/>
    <x v="0"/>
    <x v="0"/>
    <s v="USD"/>
    <n v="1401253140"/>
    <n v="1398873969"/>
    <b v="0"/>
    <n v="38"/>
    <b v="1"/>
    <n v="100.35000000000001"/>
    <n v="1022.5"/>
    <x v="9"/>
    <x v="6"/>
  </r>
  <r>
    <n v="2000"/>
    <n v="2130"/>
    <x v="0"/>
    <x v="0"/>
    <s v="USD"/>
    <n v="1313370000"/>
    <n v="1307594625"/>
    <b v="0"/>
    <n v="39"/>
    <b v="1"/>
    <n v="106.5"/>
    <n v="1084.5"/>
    <x v="9"/>
    <x v="6"/>
  </r>
  <r>
    <n v="300"/>
    <n v="300"/>
    <x v="0"/>
    <x v="0"/>
    <s v="USD"/>
    <n v="1366064193"/>
    <n v="1364854593"/>
    <b v="0"/>
    <n v="11"/>
    <b v="1"/>
    <n v="100"/>
    <n v="155.5"/>
    <x v="9"/>
    <x v="6"/>
  </r>
  <r>
    <n v="7000"/>
    <n v="7340"/>
    <x v="0"/>
    <x v="0"/>
    <s v="USD"/>
    <n v="1411505176"/>
    <n v="1408481176"/>
    <b v="0"/>
    <n v="107"/>
    <b v="1"/>
    <n v="104.85714285714285"/>
    <n v="3723.5"/>
    <x v="9"/>
    <x v="6"/>
  </r>
  <r>
    <n v="5000"/>
    <n v="5235"/>
    <x v="0"/>
    <x v="0"/>
    <s v="USD"/>
    <n v="1291870740"/>
    <n v="1286480070"/>
    <b v="0"/>
    <n v="147"/>
    <b v="1"/>
    <n v="104.69999999999999"/>
    <n v="2691"/>
    <x v="9"/>
    <x v="6"/>
  </r>
  <r>
    <n v="1500"/>
    <n v="3385"/>
    <x v="0"/>
    <x v="0"/>
    <s v="USD"/>
    <n v="1298167001"/>
    <n v="1295575001"/>
    <b v="0"/>
    <n v="36"/>
    <b v="1"/>
    <n v="225.66666666666669"/>
    <n v="1710.5"/>
    <x v="9"/>
    <x v="6"/>
  </r>
  <r>
    <n v="48000"/>
    <n v="48434"/>
    <x v="0"/>
    <x v="0"/>
    <s v="USD"/>
    <n v="1349203203"/>
    <n v="1345056003"/>
    <b v="0"/>
    <n v="92"/>
    <b v="1"/>
    <n v="100.90416666666667"/>
    <n v="24263"/>
    <x v="9"/>
    <x v="6"/>
  </r>
  <r>
    <n v="1200"/>
    <n v="1773"/>
    <x v="0"/>
    <x v="0"/>
    <s v="USD"/>
    <n v="1445921940"/>
    <n v="1444699549"/>
    <b v="0"/>
    <n v="35"/>
    <b v="1"/>
    <n v="147.75"/>
    <n v="904"/>
    <x v="9"/>
    <x v="6"/>
  </r>
  <r>
    <n v="1000"/>
    <n v="1346.11"/>
    <x v="0"/>
    <x v="0"/>
    <s v="USD"/>
    <n v="1311538136"/>
    <n v="1308946136"/>
    <b v="0"/>
    <n v="17"/>
    <b v="1"/>
    <n v="134.61099999999999"/>
    <n v="681.55499999999995"/>
    <x v="9"/>
    <x v="6"/>
  </r>
  <r>
    <n v="2000"/>
    <n v="2015"/>
    <x v="0"/>
    <x v="0"/>
    <s v="USD"/>
    <n v="1345086445"/>
    <n v="1342494445"/>
    <b v="0"/>
    <n v="22"/>
    <b v="1"/>
    <n v="100.75"/>
    <n v="1018.5"/>
    <x v="9"/>
    <x v="6"/>
  </r>
  <r>
    <n v="8000"/>
    <n v="8070.43"/>
    <x v="0"/>
    <x v="0"/>
    <s v="USD"/>
    <n v="1388617736"/>
    <n v="1384384136"/>
    <b v="0"/>
    <n v="69"/>
    <b v="1"/>
    <n v="100.880375"/>
    <n v="4069.7150000000001"/>
    <x v="9"/>
    <x v="6"/>
  </r>
  <r>
    <n v="50000"/>
    <n v="284"/>
    <x v="2"/>
    <x v="16"/>
    <s v="CHF"/>
    <n v="1484156948"/>
    <n v="1481564948"/>
    <b v="0"/>
    <n v="10"/>
    <b v="0"/>
    <n v="0.56800000000000006"/>
    <n v="147"/>
    <x v="12"/>
    <x v="6"/>
  </r>
  <r>
    <n v="80000"/>
    <n v="310"/>
    <x v="2"/>
    <x v="14"/>
    <s v="MXN"/>
    <n v="1483773169"/>
    <n v="1481181169"/>
    <b v="0"/>
    <n v="3"/>
    <b v="0"/>
    <n v="0.38750000000000001"/>
    <n v="156.5"/>
    <x v="12"/>
    <x v="6"/>
  </r>
  <r>
    <n v="500"/>
    <n v="50"/>
    <x v="2"/>
    <x v="0"/>
    <s v="USD"/>
    <n v="1268636340"/>
    <n v="1263982307"/>
    <b v="0"/>
    <n v="5"/>
    <b v="0"/>
    <n v="10"/>
    <n v="27.5"/>
    <x v="12"/>
    <x v="6"/>
  </r>
  <r>
    <n v="1100"/>
    <n v="115"/>
    <x v="2"/>
    <x v="0"/>
    <s v="USD"/>
    <n v="1291093200"/>
    <n v="1286930435"/>
    <b v="0"/>
    <n v="5"/>
    <b v="0"/>
    <n v="10.454545454545453"/>
    <n v="60"/>
    <x v="12"/>
    <x v="6"/>
  </r>
  <r>
    <n v="60000"/>
    <n v="852"/>
    <x v="2"/>
    <x v="0"/>
    <s v="USD"/>
    <n v="1438734833"/>
    <n v="1436142833"/>
    <b v="0"/>
    <n v="27"/>
    <b v="0"/>
    <n v="1.4200000000000002"/>
    <n v="439.5"/>
    <x v="12"/>
    <x v="6"/>
  </r>
  <r>
    <n v="20000"/>
    <n v="10"/>
    <x v="2"/>
    <x v="0"/>
    <s v="USD"/>
    <n v="1418080887"/>
    <n v="1415488887"/>
    <b v="0"/>
    <n v="2"/>
    <b v="0"/>
    <n v="0.05"/>
    <n v="6"/>
    <x v="12"/>
    <x v="6"/>
  </r>
  <r>
    <n v="28000"/>
    <n v="8076"/>
    <x v="2"/>
    <x v="1"/>
    <s v="GBP"/>
    <n v="1426158463"/>
    <n v="1423570063"/>
    <b v="0"/>
    <n v="236"/>
    <b v="0"/>
    <n v="28.842857142857142"/>
    <n v="4156"/>
    <x v="12"/>
    <x v="6"/>
  </r>
  <r>
    <n v="15000"/>
    <n v="25"/>
    <x v="2"/>
    <x v="5"/>
    <s v="CAD"/>
    <n v="1411324369"/>
    <n v="1406140369"/>
    <b v="0"/>
    <n v="1"/>
    <b v="0"/>
    <n v="0.16666666666666669"/>
    <n v="13"/>
    <x v="12"/>
    <x v="6"/>
  </r>
  <r>
    <n v="2000"/>
    <n v="236"/>
    <x v="2"/>
    <x v="0"/>
    <s v="USD"/>
    <n v="1457570100"/>
    <n v="1454978100"/>
    <b v="0"/>
    <n v="12"/>
    <b v="0"/>
    <n v="11.799999999999999"/>
    <n v="124"/>
    <x v="12"/>
    <x v="6"/>
  </r>
  <r>
    <n v="42000"/>
    <n v="85"/>
    <x v="2"/>
    <x v="0"/>
    <s v="USD"/>
    <n v="1408154663"/>
    <n v="1405130663"/>
    <b v="0"/>
    <n v="4"/>
    <b v="0"/>
    <n v="0.20238095238095236"/>
    <n v="44.5"/>
    <x v="12"/>
    <x v="6"/>
  </r>
  <r>
    <n v="500"/>
    <n v="25"/>
    <x v="2"/>
    <x v="0"/>
    <s v="USD"/>
    <n v="1436677091"/>
    <n v="1434085091"/>
    <b v="0"/>
    <n v="3"/>
    <b v="0"/>
    <n v="5"/>
    <n v="14"/>
    <x v="12"/>
    <x v="6"/>
  </r>
  <r>
    <n v="100000"/>
    <n v="2112.9899999999998"/>
    <x v="2"/>
    <x v="0"/>
    <s v="USD"/>
    <n v="1391427692"/>
    <n v="1388835692"/>
    <b v="0"/>
    <n v="99"/>
    <b v="0"/>
    <n v="2.1129899999999995"/>
    <n v="1105.9949999999999"/>
    <x v="12"/>
    <x v="6"/>
  </r>
  <r>
    <n v="1000"/>
    <n v="16"/>
    <x v="2"/>
    <x v="0"/>
    <s v="USD"/>
    <n v="1303628340"/>
    <n v="1300328399"/>
    <b v="0"/>
    <n v="3"/>
    <b v="0"/>
    <n v="1.6"/>
    <n v="9.5"/>
    <x v="12"/>
    <x v="6"/>
  </r>
  <r>
    <n v="6000"/>
    <n v="104"/>
    <x v="2"/>
    <x v="0"/>
    <s v="USD"/>
    <n v="1367097391"/>
    <n v="1364505391"/>
    <b v="0"/>
    <n v="3"/>
    <b v="0"/>
    <n v="1.7333333333333332"/>
    <n v="53.5"/>
    <x v="12"/>
    <x v="6"/>
  </r>
  <r>
    <n v="5000"/>
    <n v="478"/>
    <x v="2"/>
    <x v="0"/>
    <s v="USD"/>
    <n v="1349392033"/>
    <n v="1346800033"/>
    <b v="0"/>
    <n v="22"/>
    <b v="0"/>
    <n v="9.56"/>
    <n v="250"/>
    <x v="12"/>
    <x v="6"/>
  </r>
  <r>
    <n v="80000"/>
    <n v="47.69"/>
    <x v="2"/>
    <x v="0"/>
    <s v="USD"/>
    <n v="1382184786"/>
    <n v="1379592786"/>
    <b v="0"/>
    <n v="4"/>
    <b v="0"/>
    <n v="5.9612499999999999E-2"/>
    <n v="25.844999999999999"/>
    <x v="12"/>
    <x v="6"/>
  </r>
  <r>
    <n v="50000"/>
    <n v="14203"/>
    <x v="2"/>
    <x v="5"/>
    <s v="CAD"/>
    <n v="1417804229"/>
    <n v="1415212229"/>
    <b v="0"/>
    <n v="534"/>
    <b v="0"/>
    <n v="28.405999999999999"/>
    <n v="7368.5"/>
    <x v="12"/>
    <x v="6"/>
  </r>
  <r>
    <n v="1000"/>
    <n v="128"/>
    <x v="2"/>
    <x v="1"/>
    <s v="GBP"/>
    <n v="1383959939"/>
    <n v="1381364339"/>
    <b v="0"/>
    <n v="12"/>
    <b v="0"/>
    <n v="12.8"/>
    <n v="70"/>
    <x v="12"/>
    <x v="6"/>
  </r>
  <r>
    <n v="30000"/>
    <n v="1626"/>
    <x v="2"/>
    <x v="0"/>
    <s v="USD"/>
    <n v="1478196008"/>
    <n v="1475604008"/>
    <b v="0"/>
    <n v="56"/>
    <b v="0"/>
    <n v="5.42"/>
    <n v="841"/>
    <x v="12"/>
    <x v="6"/>
  </r>
  <r>
    <n v="500000"/>
    <n v="560"/>
    <x v="2"/>
    <x v="0"/>
    <s v="USD"/>
    <n v="1357934424"/>
    <n v="1355342424"/>
    <b v="0"/>
    <n v="11"/>
    <b v="0"/>
    <n v="0.11199999999999999"/>
    <n v="285.5"/>
    <x v="12"/>
    <x v="6"/>
  </r>
  <r>
    <n v="15000"/>
    <n v="0"/>
    <x v="2"/>
    <x v="0"/>
    <s v="USD"/>
    <n v="1415947159"/>
    <n v="1413351559"/>
    <b v="0"/>
    <n v="0"/>
    <b v="0"/>
    <n v="0"/>
    <n v="0"/>
    <x v="12"/>
    <x v="6"/>
  </r>
  <r>
    <n v="10500"/>
    <n v="601"/>
    <x v="2"/>
    <x v="12"/>
    <s v="EUR"/>
    <n v="1451494210"/>
    <n v="1449075010"/>
    <b v="0"/>
    <n v="12"/>
    <b v="0"/>
    <n v="5.7238095238095239"/>
    <n v="306.5"/>
    <x v="12"/>
    <x v="6"/>
  </r>
  <r>
    <n v="2000"/>
    <n v="225"/>
    <x v="2"/>
    <x v="0"/>
    <s v="USD"/>
    <n v="1279738800"/>
    <n v="1275599812"/>
    <b v="0"/>
    <n v="5"/>
    <b v="0"/>
    <n v="11.25"/>
    <n v="115"/>
    <x v="12"/>
    <x v="6"/>
  </r>
  <r>
    <n v="35500"/>
    <n v="607"/>
    <x v="2"/>
    <x v="0"/>
    <s v="USD"/>
    <n v="1379164040"/>
    <n v="1376399240"/>
    <b v="0"/>
    <n v="24"/>
    <b v="0"/>
    <n v="1.7098591549295776"/>
    <n v="315.5"/>
    <x v="12"/>
    <x v="6"/>
  </r>
  <r>
    <n v="15000"/>
    <n v="4565"/>
    <x v="2"/>
    <x v="0"/>
    <s v="USD"/>
    <n v="1385534514"/>
    <n v="1382938914"/>
    <b v="0"/>
    <n v="89"/>
    <b v="0"/>
    <n v="30.433333333333334"/>
    <n v="2327"/>
    <x v="12"/>
    <x v="6"/>
  </r>
  <r>
    <n v="5000"/>
    <n v="1"/>
    <x v="2"/>
    <x v="0"/>
    <s v="USD"/>
    <n v="1455207510"/>
    <n v="1453997910"/>
    <b v="0"/>
    <n v="1"/>
    <b v="0"/>
    <n v="0.02"/>
    <n v="1"/>
    <x v="12"/>
    <x v="6"/>
  </r>
  <r>
    <n v="390000"/>
    <n v="2716"/>
    <x v="2"/>
    <x v="0"/>
    <s v="USD"/>
    <n v="1416125148"/>
    <n v="1413356748"/>
    <b v="0"/>
    <n v="55"/>
    <b v="0"/>
    <n v="0.69641025641025645"/>
    <n v="1385.5"/>
    <x v="12"/>
    <x v="6"/>
  </r>
  <r>
    <n v="100"/>
    <n v="2"/>
    <x v="2"/>
    <x v="1"/>
    <s v="GBP"/>
    <n v="1427992582"/>
    <n v="1425404182"/>
    <b v="0"/>
    <n v="2"/>
    <b v="0"/>
    <n v="2"/>
    <n v="2"/>
    <x v="12"/>
    <x v="6"/>
  </r>
  <r>
    <n v="2000"/>
    <n v="0"/>
    <x v="2"/>
    <x v="0"/>
    <s v="USD"/>
    <n v="1280534400"/>
    <n v="1277512556"/>
    <b v="0"/>
    <n v="0"/>
    <b v="0"/>
    <n v="0"/>
    <n v="0"/>
    <x v="12"/>
    <x v="6"/>
  </r>
  <r>
    <n v="50000"/>
    <n v="405"/>
    <x v="2"/>
    <x v="10"/>
    <s v="NOK"/>
    <n v="1468392599"/>
    <n v="1465800599"/>
    <b v="0"/>
    <n v="4"/>
    <b v="0"/>
    <n v="0.80999999999999994"/>
    <n v="204.5"/>
    <x v="12"/>
    <x v="6"/>
  </r>
  <r>
    <n v="45000"/>
    <n v="118"/>
    <x v="2"/>
    <x v="0"/>
    <s v="USD"/>
    <n v="1467231614"/>
    <n v="1464639614"/>
    <b v="0"/>
    <n v="6"/>
    <b v="0"/>
    <n v="0.26222222222222225"/>
    <n v="62"/>
    <x v="12"/>
    <x v="6"/>
  </r>
  <r>
    <n v="30000"/>
    <n v="50"/>
    <x v="2"/>
    <x v="0"/>
    <s v="USD"/>
    <n v="1394909909"/>
    <n v="1392321509"/>
    <b v="0"/>
    <n v="4"/>
    <b v="0"/>
    <n v="0.16666666666666669"/>
    <n v="27"/>
    <x v="12"/>
    <x v="6"/>
  </r>
  <r>
    <n v="372625"/>
    <n v="34"/>
    <x v="2"/>
    <x v="0"/>
    <s v="USD"/>
    <n v="1420876740"/>
    <n v="1417470718"/>
    <b v="0"/>
    <n v="4"/>
    <b v="0"/>
    <n v="9.124454880912446E-3"/>
    <n v="19"/>
    <x v="12"/>
    <x v="6"/>
  </r>
  <r>
    <n v="250"/>
    <n v="2"/>
    <x v="2"/>
    <x v="0"/>
    <s v="USD"/>
    <n v="1390921827"/>
    <n v="1389193827"/>
    <b v="0"/>
    <n v="2"/>
    <b v="0"/>
    <n v="0.8"/>
    <n v="2"/>
    <x v="12"/>
    <x v="6"/>
  </r>
  <r>
    <n v="5000"/>
    <n v="115"/>
    <x v="2"/>
    <x v="1"/>
    <s v="GBP"/>
    <n v="1459443385"/>
    <n v="1456854985"/>
    <b v="0"/>
    <n v="5"/>
    <b v="0"/>
    <n v="2.2999999999999998"/>
    <n v="60"/>
    <x v="12"/>
    <x v="6"/>
  </r>
  <r>
    <n v="56000"/>
    <n v="1493"/>
    <x v="2"/>
    <x v="0"/>
    <s v="USD"/>
    <n v="1379363406"/>
    <n v="1375475406"/>
    <b v="0"/>
    <n v="83"/>
    <b v="0"/>
    <n v="2.6660714285714282"/>
    <n v="788"/>
    <x v="12"/>
    <x v="6"/>
  </r>
  <r>
    <n v="75000"/>
    <n v="21144"/>
    <x v="2"/>
    <x v="0"/>
    <s v="USD"/>
    <n v="1482479940"/>
    <n v="1479684783"/>
    <b v="0"/>
    <n v="57"/>
    <b v="0"/>
    <n v="28.192"/>
    <n v="10600.5"/>
    <x v="12"/>
    <x v="6"/>
  </r>
  <r>
    <n v="300000"/>
    <n v="19770.11"/>
    <x v="2"/>
    <x v="0"/>
    <s v="USD"/>
    <n v="1360009774"/>
    <n v="1356121774"/>
    <b v="0"/>
    <n v="311"/>
    <b v="0"/>
    <n v="6.5900366666666672"/>
    <n v="10040.555"/>
    <x v="12"/>
    <x v="6"/>
  </r>
  <r>
    <n v="3600"/>
    <n v="26"/>
    <x v="2"/>
    <x v="0"/>
    <s v="USD"/>
    <n v="1310837574"/>
    <n v="1308245574"/>
    <b v="0"/>
    <n v="2"/>
    <b v="0"/>
    <n v="0.72222222222222221"/>
    <n v="14"/>
    <x v="12"/>
    <x v="6"/>
  </r>
  <r>
    <n v="10000"/>
    <n v="85"/>
    <x v="2"/>
    <x v="0"/>
    <s v="USD"/>
    <n v="1337447105"/>
    <n v="1334855105"/>
    <b v="0"/>
    <n v="16"/>
    <b v="0"/>
    <n v="0.85000000000000009"/>
    <n v="50.5"/>
    <x v="12"/>
    <x v="6"/>
  </r>
  <r>
    <n v="400"/>
    <n v="463"/>
    <x v="0"/>
    <x v="0"/>
    <s v="USD"/>
    <n v="1443040059"/>
    <n v="1440448059"/>
    <b v="0"/>
    <n v="13"/>
    <b v="1"/>
    <n v="115.75"/>
    <n v="238"/>
    <x v="6"/>
    <x v="6"/>
  </r>
  <r>
    <n v="4500"/>
    <n v="5052"/>
    <x v="0"/>
    <x v="0"/>
    <s v="USD"/>
    <n v="1406226191"/>
    <n v="1403547791"/>
    <b v="0"/>
    <n v="58"/>
    <b v="1"/>
    <n v="112.26666666666667"/>
    <n v="2555"/>
    <x v="6"/>
    <x v="6"/>
  </r>
  <r>
    <n v="2500"/>
    <n v="3305"/>
    <x v="0"/>
    <x v="0"/>
    <s v="USD"/>
    <n v="1433735400"/>
    <n v="1429306520"/>
    <b v="0"/>
    <n v="44"/>
    <b v="1"/>
    <n v="132.20000000000002"/>
    <n v="1674.5"/>
    <x v="6"/>
    <x v="6"/>
  </r>
  <r>
    <n v="5500"/>
    <n v="5645"/>
    <x v="0"/>
    <x v="0"/>
    <s v="USD"/>
    <n v="1466827140"/>
    <n v="1464196414"/>
    <b v="0"/>
    <n v="83"/>
    <b v="1"/>
    <n v="102.63636363636364"/>
    <n v="2864"/>
    <x v="6"/>
    <x v="6"/>
  </r>
  <r>
    <n v="2500"/>
    <n v="3466"/>
    <x v="0"/>
    <x v="6"/>
    <s v="EUR"/>
    <n v="1460127635"/>
    <n v="1457539235"/>
    <b v="0"/>
    <n v="117"/>
    <b v="1"/>
    <n v="138.64000000000001"/>
    <n v="1791.5"/>
    <x v="6"/>
    <x v="6"/>
  </r>
  <r>
    <n v="2000"/>
    <n v="2932"/>
    <x v="0"/>
    <x v="0"/>
    <s v="USD"/>
    <n v="1417813618"/>
    <n v="1413922018"/>
    <b v="0"/>
    <n v="32"/>
    <b v="1"/>
    <n v="146.6"/>
    <n v="1482"/>
    <x v="6"/>
    <x v="6"/>
  </r>
  <r>
    <n v="150"/>
    <n v="180"/>
    <x v="0"/>
    <x v="0"/>
    <s v="USD"/>
    <n v="1347672937"/>
    <n v="1346463337"/>
    <b v="0"/>
    <n v="8"/>
    <b v="1"/>
    <n v="120"/>
    <n v="94"/>
    <x v="6"/>
    <x v="6"/>
  </r>
  <r>
    <n v="18000"/>
    <n v="21884.69"/>
    <x v="0"/>
    <x v="0"/>
    <s v="USD"/>
    <n v="1486702800"/>
    <n v="1484058261"/>
    <b v="0"/>
    <n v="340"/>
    <b v="1"/>
    <n v="121.5816111111111"/>
    <n v="11112.344999999999"/>
    <x v="6"/>
    <x v="6"/>
  </r>
  <r>
    <n v="153"/>
    <n v="153"/>
    <x v="0"/>
    <x v="0"/>
    <s v="USD"/>
    <n v="1488473351"/>
    <n v="1488214151"/>
    <b v="0"/>
    <n v="7"/>
    <b v="1"/>
    <n v="100"/>
    <n v="80"/>
    <x v="6"/>
    <x v="6"/>
  </r>
  <r>
    <n v="350"/>
    <n v="633"/>
    <x v="0"/>
    <x v="0"/>
    <s v="USD"/>
    <n v="1440266422"/>
    <n v="1436810422"/>
    <b v="0"/>
    <n v="19"/>
    <b v="1"/>
    <n v="180.85714285714286"/>
    <n v="326"/>
    <x v="6"/>
    <x v="6"/>
  </r>
  <r>
    <n v="4000"/>
    <n v="4243"/>
    <x v="0"/>
    <x v="0"/>
    <s v="USD"/>
    <n v="1434949200"/>
    <n v="1431903495"/>
    <b v="0"/>
    <n v="47"/>
    <b v="1"/>
    <n v="106.075"/>
    <n v="2145"/>
    <x v="6"/>
    <x v="6"/>
  </r>
  <r>
    <n v="1000"/>
    <n v="1000"/>
    <x v="0"/>
    <x v="0"/>
    <s v="USD"/>
    <n v="1429365320"/>
    <n v="1426773320"/>
    <b v="0"/>
    <n v="13"/>
    <b v="1"/>
    <n v="100"/>
    <n v="506.5"/>
    <x v="6"/>
    <x v="6"/>
  </r>
  <r>
    <n v="4200"/>
    <n v="5331"/>
    <x v="0"/>
    <x v="0"/>
    <s v="USD"/>
    <n v="1378785540"/>
    <n v="1376066243"/>
    <b v="0"/>
    <n v="90"/>
    <b v="1"/>
    <n v="126.92857142857143"/>
    <n v="2710.5"/>
    <x v="6"/>
    <x v="6"/>
  </r>
  <r>
    <n v="4000"/>
    <n v="4119"/>
    <x v="0"/>
    <x v="1"/>
    <s v="GBP"/>
    <n v="1462453307"/>
    <n v="1459861307"/>
    <b v="0"/>
    <n v="63"/>
    <b v="1"/>
    <n v="102.97499999999999"/>
    <n v="2091"/>
    <x v="6"/>
    <x v="6"/>
  </r>
  <r>
    <n v="700"/>
    <n v="1750"/>
    <x v="0"/>
    <x v="0"/>
    <s v="USD"/>
    <n v="1469059986"/>
    <n v="1468455186"/>
    <b v="0"/>
    <n v="26"/>
    <b v="1"/>
    <n v="250"/>
    <n v="888"/>
    <x v="6"/>
    <x v="6"/>
  </r>
  <r>
    <n v="5000"/>
    <n v="6301"/>
    <x v="0"/>
    <x v="0"/>
    <s v="USD"/>
    <n v="1430579509"/>
    <n v="1427987509"/>
    <b v="0"/>
    <n v="71"/>
    <b v="1"/>
    <n v="126.02"/>
    <n v="3186"/>
    <x v="6"/>
    <x v="6"/>
  </r>
  <r>
    <n v="2500"/>
    <n v="2503"/>
    <x v="0"/>
    <x v="0"/>
    <s v="USD"/>
    <n v="1465192867"/>
    <n v="1463032867"/>
    <b v="0"/>
    <n v="38"/>
    <b v="1"/>
    <n v="100.12"/>
    <n v="1270.5"/>
    <x v="6"/>
    <x v="6"/>
  </r>
  <r>
    <n v="25000"/>
    <n v="34660"/>
    <x v="0"/>
    <x v="0"/>
    <s v="USD"/>
    <n v="1484752597"/>
    <n v="1482160597"/>
    <b v="0"/>
    <n v="859"/>
    <b v="1"/>
    <n v="138.64000000000001"/>
    <n v="17759.5"/>
    <x v="6"/>
    <x v="6"/>
  </r>
  <r>
    <n v="1000"/>
    <n v="1614"/>
    <x v="0"/>
    <x v="0"/>
    <s v="USD"/>
    <n v="1428725192"/>
    <n v="1426133192"/>
    <b v="0"/>
    <n v="21"/>
    <b v="1"/>
    <n v="161.4"/>
    <n v="817.5"/>
    <x v="6"/>
    <x v="6"/>
  </r>
  <r>
    <n v="5000"/>
    <n v="5359.21"/>
    <x v="0"/>
    <x v="0"/>
    <s v="USD"/>
    <n v="1447434268"/>
    <n v="1443801868"/>
    <b v="0"/>
    <n v="78"/>
    <b v="1"/>
    <n v="107.18419999999999"/>
    <n v="2718.605"/>
    <x v="6"/>
    <x v="6"/>
  </r>
  <r>
    <n v="2000"/>
    <n v="3062"/>
    <x v="0"/>
    <x v="0"/>
    <s v="USD"/>
    <n v="1487635653"/>
    <n v="1486426053"/>
    <b v="0"/>
    <n v="53"/>
    <b v="1"/>
    <n v="153.1"/>
    <n v="1557.5"/>
    <x v="27"/>
    <x v="6"/>
  </r>
  <r>
    <n v="3000"/>
    <n v="15725"/>
    <x v="0"/>
    <x v="5"/>
    <s v="CAD"/>
    <n v="1412285825"/>
    <n v="1409261825"/>
    <b v="0"/>
    <n v="356"/>
    <b v="1"/>
    <n v="524.16666666666663"/>
    <n v="8040.5"/>
    <x v="27"/>
    <x v="6"/>
  </r>
  <r>
    <n v="1800"/>
    <n v="8807"/>
    <x v="0"/>
    <x v="0"/>
    <s v="USD"/>
    <n v="1486616400"/>
    <n v="1484037977"/>
    <b v="0"/>
    <n v="279"/>
    <b v="1"/>
    <n v="489.27777777777777"/>
    <n v="4543"/>
    <x v="27"/>
    <x v="6"/>
  </r>
  <r>
    <n v="10000"/>
    <n v="28474"/>
    <x v="0"/>
    <x v="0"/>
    <s v="USD"/>
    <n v="1453737600"/>
    <n v="1452530041"/>
    <b v="1"/>
    <n v="266"/>
    <b v="1"/>
    <n v="284.74"/>
    <n v="14370"/>
    <x v="27"/>
    <x v="6"/>
  </r>
  <r>
    <n v="5000"/>
    <n v="92848.5"/>
    <x v="0"/>
    <x v="1"/>
    <s v="GBP"/>
    <n v="1364286239"/>
    <n v="1360830239"/>
    <b v="0"/>
    <n v="623"/>
    <b v="1"/>
    <n v="1856.97"/>
    <n v="46735.75"/>
    <x v="27"/>
    <x v="6"/>
  </r>
  <r>
    <n v="20000"/>
    <n v="21935"/>
    <x v="0"/>
    <x v="0"/>
    <s v="USD"/>
    <n v="1473213600"/>
    <n v="1470062743"/>
    <b v="0"/>
    <n v="392"/>
    <b v="1"/>
    <n v="109.67499999999998"/>
    <n v="11163.5"/>
    <x v="27"/>
    <x v="6"/>
  </r>
  <r>
    <n v="20000"/>
    <n v="202928.5"/>
    <x v="0"/>
    <x v="0"/>
    <s v="USD"/>
    <n v="1428033540"/>
    <n v="1425531666"/>
    <b v="1"/>
    <n v="3562"/>
    <b v="1"/>
    <n v="1014.6425"/>
    <n v="103245.25"/>
    <x v="27"/>
    <x v="6"/>
  </r>
  <r>
    <n v="5494"/>
    <n v="22645"/>
    <x v="0"/>
    <x v="2"/>
    <s v="AUD"/>
    <n v="1477414800"/>
    <n v="1474380241"/>
    <b v="0"/>
    <n v="514"/>
    <b v="1"/>
    <n v="412.17692027666544"/>
    <n v="11579.5"/>
    <x v="27"/>
    <x v="6"/>
  </r>
  <r>
    <n v="1200"/>
    <n v="6039"/>
    <x v="0"/>
    <x v="1"/>
    <s v="GBP"/>
    <n v="1461276000"/>
    <n v="1460055300"/>
    <b v="0"/>
    <n v="88"/>
    <b v="1"/>
    <n v="503.25"/>
    <n v="3063.5"/>
    <x v="27"/>
    <x v="6"/>
  </r>
  <r>
    <n v="19000"/>
    <n v="35076"/>
    <x v="0"/>
    <x v="0"/>
    <s v="USD"/>
    <n v="1458716340"/>
    <n v="1455721204"/>
    <b v="0"/>
    <n v="537"/>
    <b v="1"/>
    <n v="184.61052631578946"/>
    <n v="17806.5"/>
    <x v="27"/>
    <x v="6"/>
  </r>
  <r>
    <n v="750"/>
    <n v="898"/>
    <x v="0"/>
    <x v="1"/>
    <s v="GBP"/>
    <n v="1487102427"/>
    <n v="1486065627"/>
    <b v="0"/>
    <n v="25"/>
    <b v="1"/>
    <n v="119.73333333333333"/>
    <n v="461.5"/>
    <x v="27"/>
    <x v="6"/>
  </r>
  <r>
    <n v="12000"/>
    <n v="129748.82"/>
    <x v="0"/>
    <x v="1"/>
    <s v="GBP"/>
    <n v="1481842800"/>
    <n v="1479414344"/>
    <b v="0"/>
    <n v="3238"/>
    <b v="1"/>
    <n v="1081.2401666666667"/>
    <n v="66493.41"/>
    <x v="27"/>
    <x v="6"/>
  </r>
  <r>
    <n v="15000"/>
    <n v="67856"/>
    <x v="0"/>
    <x v="0"/>
    <s v="USD"/>
    <n v="1479704340"/>
    <n v="1477043072"/>
    <b v="0"/>
    <n v="897"/>
    <b v="1"/>
    <n v="452.37333333333333"/>
    <n v="34376.5"/>
    <x v="27"/>
    <x v="6"/>
  </r>
  <r>
    <n v="10000"/>
    <n v="53737"/>
    <x v="0"/>
    <x v="0"/>
    <s v="USD"/>
    <n v="1459012290"/>
    <n v="1456423890"/>
    <b v="0"/>
    <n v="878"/>
    <b v="1"/>
    <n v="537.37"/>
    <n v="27307.5"/>
    <x v="27"/>
    <x v="6"/>
  </r>
  <r>
    <n v="4600"/>
    <n v="5535"/>
    <x v="0"/>
    <x v="0"/>
    <s v="USD"/>
    <n v="1439317900"/>
    <n v="1436725900"/>
    <b v="0"/>
    <n v="115"/>
    <b v="1"/>
    <n v="120.32608695652173"/>
    <n v="2825"/>
    <x v="27"/>
    <x v="6"/>
  </r>
  <r>
    <n v="14000"/>
    <n v="15937"/>
    <x v="0"/>
    <x v="0"/>
    <s v="USD"/>
    <n v="1480662000"/>
    <n v="1478000502"/>
    <b v="0"/>
    <n v="234"/>
    <b v="1"/>
    <n v="113.83571428571429"/>
    <n v="8085.5"/>
    <x v="27"/>
    <x v="6"/>
  </r>
  <r>
    <n v="30000"/>
    <n v="285309.33"/>
    <x v="0"/>
    <x v="0"/>
    <s v="USD"/>
    <n v="1425132059"/>
    <n v="1422540059"/>
    <b v="0"/>
    <n v="4330"/>
    <b v="1"/>
    <n v="951.03109999999992"/>
    <n v="144819.66500000001"/>
    <x v="27"/>
    <x v="6"/>
  </r>
  <r>
    <n v="40000"/>
    <n v="53157"/>
    <x v="0"/>
    <x v="0"/>
    <s v="USD"/>
    <n v="1447507200"/>
    <n v="1444911600"/>
    <b v="0"/>
    <n v="651"/>
    <b v="1"/>
    <n v="132.89249999999998"/>
    <n v="26904"/>
    <x v="27"/>
    <x v="6"/>
  </r>
  <r>
    <n v="9000"/>
    <n v="13228"/>
    <x v="0"/>
    <x v="17"/>
    <s v="EUR"/>
    <n v="1444903198"/>
    <n v="1442311198"/>
    <b v="1"/>
    <n v="251"/>
    <b v="1"/>
    <n v="146.97777777777779"/>
    <n v="6739.5"/>
    <x v="27"/>
    <x v="6"/>
  </r>
  <r>
    <n v="2000"/>
    <n v="10843"/>
    <x v="0"/>
    <x v="1"/>
    <s v="GBP"/>
    <n v="1436151600"/>
    <n v="1433775668"/>
    <b v="0"/>
    <n v="263"/>
    <b v="1"/>
    <n v="542.15"/>
    <n v="5553"/>
    <x v="27"/>
    <x v="6"/>
  </r>
  <r>
    <n v="110"/>
    <n v="420.99"/>
    <x v="0"/>
    <x v="1"/>
    <s v="GBP"/>
    <n v="1358367565"/>
    <n v="1357157965"/>
    <b v="0"/>
    <n v="28"/>
    <b v="1"/>
    <n v="382.71818181818185"/>
    <n v="224.495"/>
    <x v="10"/>
    <x v="6"/>
  </r>
  <r>
    <n v="4000"/>
    <n v="28167.25"/>
    <x v="0"/>
    <x v="0"/>
    <s v="USD"/>
    <n v="1351801368"/>
    <n v="1349209368"/>
    <b v="0"/>
    <n v="721"/>
    <b v="1"/>
    <n v="704.18124999999998"/>
    <n v="14444.125"/>
    <x v="10"/>
    <x v="6"/>
  </r>
  <r>
    <n v="2000"/>
    <n v="2191"/>
    <x v="0"/>
    <x v="5"/>
    <s v="CAD"/>
    <n v="1443127082"/>
    <n v="1440535082"/>
    <b v="0"/>
    <n v="50"/>
    <b v="1"/>
    <n v="109.55"/>
    <n v="1120.5"/>
    <x v="10"/>
    <x v="6"/>
  </r>
  <r>
    <n v="1500"/>
    <n v="1993"/>
    <x v="0"/>
    <x v="0"/>
    <s v="USD"/>
    <n v="1362814119"/>
    <n v="1360222119"/>
    <b v="0"/>
    <n v="73"/>
    <b v="1"/>
    <n v="132.86666666666667"/>
    <n v="1033"/>
    <x v="10"/>
    <x v="6"/>
  </r>
  <r>
    <n v="750"/>
    <n v="1140"/>
    <x v="0"/>
    <x v="0"/>
    <s v="USD"/>
    <n v="1338579789"/>
    <n v="1335987789"/>
    <b v="0"/>
    <n v="27"/>
    <b v="1"/>
    <n v="152"/>
    <n v="583.5"/>
    <x v="10"/>
    <x v="6"/>
  </r>
  <r>
    <n v="1100"/>
    <n v="1130"/>
    <x v="0"/>
    <x v="0"/>
    <s v="USD"/>
    <n v="1334556624"/>
    <n v="1333001424"/>
    <b v="0"/>
    <n v="34"/>
    <b v="1"/>
    <n v="102.72727272727273"/>
    <n v="582"/>
    <x v="10"/>
    <x v="6"/>
  </r>
  <r>
    <n v="2000"/>
    <n v="2000"/>
    <x v="0"/>
    <x v="0"/>
    <s v="USD"/>
    <n v="1384580373"/>
    <n v="1381984773"/>
    <b v="0"/>
    <n v="7"/>
    <b v="1"/>
    <n v="100"/>
    <n v="1003.5"/>
    <x v="10"/>
    <x v="6"/>
  </r>
  <r>
    <n v="1000"/>
    <n v="1016"/>
    <x v="0"/>
    <x v="0"/>
    <s v="USD"/>
    <n v="1333771200"/>
    <n v="1328649026"/>
    <b v="0"/>
    <n v="24"/>
    <b v="1"/>
    <n v="101.6"/>
    <n v="520"/>
    <x v="10"/>
    <x v="6"/>
  </r>
  <r>
    <n v="500"/>
    <n v="754"/>
    <x v="0"/>
    <x v="1"/>
    <s v="GBP"/>
    <n v="1397516400"/>
    <n v="1396524644"/>
    <b v="0"/>
    <n v="15"/>
    <b v="1"/>
    <n v="150.80000000000001"/>
    <n v="384.5"/>
    <x v="10"/>
    <x v="6"/>
  </r>
  <r>
    <n v="4000"/>
    <n v="4457"/>
    <x v="0"/>
    <x v="0"/>
    <s v="USD"/>
    <n v="1334424960"/>
    <n v="1329442510"/>
    <b v="0"/>
    <n v="72"/>
    <b v="1"/>
    <n v="111.425"/>
    <n v="2264.5"/>
    <x v="10"/>
    <x v="6"/>
  </r>
  <r>
    <n v="2500"/>
    <n v="4890"/>
    <x v="0"/>
    <x v="0"/>
    <s v="USD"/>
    <n v="1397113140"/>
    <n v="1395168625"/>
    <b v="0"/>
    <n v="120"/>
    <b v="1"/>
    <n v="195.6"/>
    <n v="2505"/>
    <x v="10"/>
    <x v="6"/>
  </r>
  <r>
    <n v="6000"/>
    <n v="6863"/>
    <x v="0"/>
    <x v="0"/>
    <s v="USD"/>
    <n v="1383526800"/>
    <n v="1380650177"/>
    <b v="0"/>
    <n v="123"/>
    <b v="1"/>
    <n v="114.38333333333333"/>
    <n v="3493"/>
    <x v="10"/>
    <x v="6"/>
  </r>
  <r>
    <n v="5"/>
    <n v="10"/>
    <x v="0"/>
    <x v="0"/>
    <s v="USD"/>
    <n v="1431719379"/>
    <n v="1429127379"/>
    <b v="0"/>
    <n v="1"/>
    <b v="1"/>
    <n v="200"/>
    <n v="5.5"/>
    <x v="10"/>
    <x v="6"/>
  </r>
  <r>
    <n v="600"/>
    <n v="1755.01"/>
    <x v="0"/>
    <x v="0"/>
    <s v="USD"/>
    <n v="1391713248"/>
    <n v="1389121248"/>
    <b v="0"/>
    <n v="24"/>
    <b v="1"/>
    <n v="292.50166666666667"/>
    <n v="889.505"/>
    <x v="10"/>
    <x v="6"/>
  </r>
  <r>
    <n v="550"/>
    <n v="860"/>
    <x v="0"/>
    <x v="0"/>
    <s v="USD"/>
    <n v="1331621940"/>
    <n v="1329671572"/>
    <b v="0"/>
    <n v="33"/>
    <b v="1"/>
    <n v="156.36363636363637"/>
    <n v="446.5"/>
    <x v="10"/>
    <x v="6"/>
  </r>
  <r>
    <n v="300"/>
    <n v="317"/>
    <x v="0"/>
    <x v="0"/>
    <s v="USD"/>
    <n v="1437674545"/>
    <n v="1436464945"/>
    <b v="0"/>
    <n v="14"/>
    <b v="1"/>
    <n v="105.66666666666666"/>
    <n v="165.5"/>
    <x v="10"/>
    <x v="6"/>
  </r>
  <r>
    <n v="420"/>
    <n v="425"/>
    <x v="0"/>
    <x v="0"/>
    <s v="USD"/>
    <n v="1446451200"/>
    <n v="1445539113"/>
    <b v="0"/>
    <n v="9"/>
    <b v="1"/>
    <n v="101.19047619047619"/>
    <n v="217"/>
    <x v="10"/>
    <x v="6"/>
  </r>
  <r>
    <n v="2000"/>
    <n v="2456.66"/>
    <x v="0"/>
    <x v="0"/>
    <s v="USD"/>
    <n v="1346198400"/>
    <n v="1344281383"/>
    <b v="0"/>
    <n v="76"/>
    <b v="1"/>
    <n v="122.833"/>
    <n v="1266.33"/>
    <x v="10"/>
    <x v="6"/>
  </r>
  <r>
    <n v="1000"/>
    <n v="1015"/>
    <x v="0"/>
    <x v="0"/>
    <s v="USD"/>
    <n v="1440004512"/>
    <n v="1437412512"/>
    <b v="0"/>
    <n v="19"/>
    <b v="1"/>
    <n v="101.49999999999999"/>
    <n v="517"/>
    <x v="10"/>
    <x v="6"/>
  </r>
  <r>
    <n v="3500"/>
    <n v="3540"/>
    <x v="0"/>
    <x v="0"/>
    <s v="USD"/>
    <n v="1374888436"/>
    <n v="1372296436"/>
    <b v="0"/>
    <n v="69"/>
    <b v="1"/>
    <n v="101.14285714285714"/>
    <n v="1804.5"/>
    <x v="10"/>
    <x v="6"/>
  </r>
  <r>
    <n v="7500"/>
    <n v="8109"/>
    <x v="0"/>
    <x v="0"/>
    <s v="USD"/>
    <n v="1461369600"/>
    <n v="1458748809"/>
    <b v="0"/>
    <n v="218"/>
    <b v="1"/>
    <n v="108.11999999999999"/>
    <n v="4163.5"/>
    <x v="27"/>
    <x v="6"/>
  </r>
  <r>
    <n v="500"/>
    <n v="813"/>
    <x v="0"/>
    <x v="0"/>
    <s v="USD"/>
    <n v="1327776847"/>
    <n v="1325184847"/>
    <b v="0"/>
    <n v="30"/>
    <b v="1"/>
    <n v="162.6"/>
    <n v="421.5"/>
    <x v="27"/>
    <x v="6"/>
  </r>
  <r>
    <n v="19500"/>
    <n v="20631"/>
    <x v="0"/>
    <x v="5"/>
    <s v="CAD"/>
    <n v="1435418568"/>
    <n v="1432826568"/>
    <b v="0"/>
    <n v="100"/>
    <b v="1"/>
    <n v="105.80000000000001"/>
    <n v="10365.5"/>
    <x v="27"/>
    <x v="6"/>
  </r>
  <r>
    <n v="10000"/>
    <n v="24315"/>
    <x v="0"/>
    <x v="0"/>
    <s v="USD"/>
    <n v="1477767600"/>
    <n v="1475337675"/>
    <b v="0"/>
    <n v="296"/>
    <b v="1"/>
    <n v="243.15000000000003"/>
    <n v="12305.5"/>
    <x v="27"/>
    <x v="6"/>
  </r>
  <r>
    <n v="21000"/>
    <n v="198415.01"/>
    <x v="0"/>
    <x v="1"/>
    <s v="GBP"/>
    <n v="1411326015"/>
    <n v="1408734015"/>
    <b v="0"/>
    <n v="1204"/>
    <b v="1"/>
    <n v="944.83338095238094"/>
    <n v="99809.505000000005"/>
    <x v="27"/>
    <x v="6"/>
  </r>
  <r>
    <n v="18000"/>
    <n v="19523.310000000001"/>
    <x v="0"/>
    <x v="0"/>
    <s v="USD"/>
    <n v="1455253140"/>
    <n v="1452625822"/>
    <b v="0"/>
    <n v="321"/>
    <b v="1"/>
    <n v="108.46283333333334"/>
    <n v="9922.1550000000007"/>
    <x v="27"/>
    <x v="6"/>
  </r>
  <r>
    <n v="13000"/>
    <n v="20459"/>
    <x v="0"/>
    <x v="1"/>
    <s v="GBP"/>
    <n v="1384374155"/>
    <n v="1381778555"/>
    <b v="0"/>
    <n v="301"/>
    <b v="1"/>
    <n v="157.37692307692308"/>
    <n v="10380"/>
    <x v="27"/>
    <x v="6"/>
  </r>
  <r>
    <n v="1000"/>
    <n v="11744.9"/>
    <x v="0"/>
    <x v="12"/>
    <s v="EUR"/>
    <n v="1439707236"/>
    <n v="1437115236"/>
    <b v="0"/>
    <n v="144"/>
    <b v="1"/>
    <n v="1174.49"/>
    <n v="5944.45"/>
    <x v="27"/>
    <x v="6"/>
  </r>
  <r>
    <n v="8012"/>
    <n v="13704.33"/>
    <x v="0"/>
    <x v="0"/>
    <s v="USD"/>
    <n v="1378180800"/>
    <n v="1375113391"/>
    <b v="0"/>
    <n v="539"/>
    <b v="1"/>
    <n v="171.04755366949576"/>
    <n v="7121.665"/>
    <x v="27"/>
    <x v="6"/>
  </r>
  <r>
    <n v="8500"/>
    <n v="10706"/>
    <x v="0"/>
    <x v="0"/>
    <s v="USD"/>
    <n v="1398460127"/>
    <n v="1395868127"/>
    <b v="0"/>
    <n v="498"/>
    <b v="1"/>
    <n v="125.95294117647057"/>
    <n v="5602"/>
    <x v="27"/>
    <x v="6"/>
  </r>
  <r>
    <n v="2500"/>
    <n v="30303.24"/>
    <x v="0"/>
    <x v="0"/>
    <s v="USD"/>
    <n v="1372136400"/>
    <n v="1369864301"/>
    <b v="0"/>
    <n v="1113"/>
    <b v="1"/>
    <n v="1212.1296000000002"/>
    <n v="15708.12"/>
    <x v="27"/>
    <x v="6"/>
  </r>
  <r>
    <n v="5000"/>
    <n v="24790"/>
    <x v="0"/>
    <x v="0"/>
    <s v="USD"/>
    <n v="1405738800"/>
    <n v="1402945408"/>
    <b v="0"/>
    <n v="988"/>
    <b v="1"/>
    <n v="495.8"/>
    <n v="12889"/>
    <x v="27"/>
    <x v="6"/>
  </r>
  <r>
    <n v="2500"/>
    <n v="8301"/>
    <x v="0"/>
    <x v="1"/>
    <s v="GBP"/>
    <n v="1450051200"/>
    <n v="1448269539"/>
    <b v="0"/>
    <n v="391"/>
    <b v="1"/>
    <n v="332.03999999999996"/>
    <n v="4346"/>
    <x v="27"/>
    <x v="6"/>
  </r>
  <r>
    <n v="100"/>
    <n v="1165"/>
    <x v="0"/>
    <x v="0"/>
    <s v="USD"/>
    <n v="1483645647"/>
    <n v="1481053647"/>
    <b v="0"/>
    <n v="28"/>
    <b v="1"/>
    <n v="1165"/>
    <n v="596.5"/>
    <x v="27"/>
    <x v="6"/>
  </r>
  <r>
    <n v="13000"/>
    <n v="19931"/>
    <x v="0"/>
    <x v="5"/>
    <s v="CAD"/>
    <n v="1427585511"/>
    <n v="1424997111"/>
    <b v="0"/>
    <n v="147"/>
    <b v="1"/>
    <n v="153.3153846153846"/>
    <n v="10039"/>
    <x v="27"/>
    <x v="6"/>
  </r>
  <r>
    <n v="2800"/>
    <n v="15039"/>
    <x v="0"/>
    <x v="0"/>
    <s v="USD"/>
    <n v="1454338123"/>
    <n v="1451746123"/>
    <b v="0"/>
    <n v="680"/>
    <b v="1"/>
    <n v="537.10714285714289"/>
    <n v="7859.5"/>
    <x v="27"/>
    <x v="6"/>
  </r>
  <r>
    <n v="18000"/>
    <n v="63527"/>
    <x v="0"/>
    <x v="0"/>
    <s v="USD"/>
    <n v="1415779140"/>
    <n v="1412294683"/>
    <b v="0"/>
    <n v="983"/>
    <b v="1"/>
    <n v="352.92777777777775"/>
    <n v="32255"/>
    <x v="27"/>
    <x v="6"/>
  </r>
  <r>
    <n v="4000"/>
    <n v="5496"/>
    <x v="0"/>
    <x v="12"/>
    <s v="EUR"/>
    <n v="1489157716"/>
    <n v="1486565716"/>
    <b v="0"/>
    <n v="79"/>
    <b v="1"/>
    <n v="137.4"/>
    <n v="2787.5"/>
    <x v="27"/>
    <x v="6"/>
  </r>
  <r>
    <n v="25000"/>
    <n v="32006.67"/>
    <x v="0"/>
    <x v="0"/>
    <s v="USD"/>
    <n v="1385870520"/>
    <n v="1382742014"/>
    <b v="0"/>
    <n v="426"/>
    <b v="1"/>
    <n v="128.02668"/>
    <n v="16216.334999999999"/>
    <x v="27"/>
    <x v="6"/>
  </r>
  <r>
    <n v="5000"/>
    <n v="13534"/>
    <x v="0"/>
    <x v="0"/>
    <s v="USD"/>
    <n v="1461354544"/>
    <n v="1458762544"/>
    <b v="0"/>
    <n v="96"/>
    <b v="1"/>
    <n v="270.68"/>
    <n v="6815"/>
    <x v="27"/>
    <x v="6"/>
  </r>
  <r>
    <n v="1000"/>
    <n v="8064"/>
    <x v="0"/>
    <x v="1"/>
    <s v="GBP"/>
    <n v="1488484300"/>
    <n v="1485892300"/>
    <b v="0"/>
    <n v="163"/>
    <b v="1"/>
    <n v="806.4"/>
    <n v="4113.5"/>
    <x v="27"/>
    <x v="6"/>
  </r>
  <r>
    <n v="10000"/>
    <n v="136009.76"/>
    <x v="0"/>
    <x v="0"/>
    <s v="USD"/>
    <n v="1385521320"/>
    <n v="1382449733"/>
    <b v="0"/>
    <n v="2525"/>
    <b v="1"/>
    <n v="1360.0976000000001"/>
    <n v="69267.38"/>
    <x v="27"/>
    <x v="6"/>
  </r>
  <r>
    <n v="1"/>
    <n v="9302.5"/>
    <x v="0"/>
    <x v="0"/>
    <s v="USD"/>
    <n v="1489374000"/>
    <n v="1488823290"/>
    <b v="0"/>
    <n v="2035"/>
    <b v="1"/>
    <n v="930250"/>
    <n v="5668.75"/>
    <x v="27"/>
    <x v="6"/>
  </r>
  <r>
    <n v="5000"/>
    <n v="18851"/>
    <x v="0"/>
    <x v="0"/>
    <s v="USD"/>
    <n v="1476649800"/>
    <n v="1475609946"/>
    <b v="0"/>
    <n v="290"/>
    <b v="1"/>
    <n v="377.02"/>
    <n v="9570.5"/>
    <x v="27"/>
    <x v="6"/>
  </r>
  <r>
    <n v="4000"/>
    <n v="105881"/>
    <x v="0"/>
    <x v="0"/>
    <s v="USD"/>
    <n v="1393005600"/>
    <n v="1390323617"/>
    <b v="0"/>
    <n v="1980"/>
    <b v="1"/>
    <n v="2647.0250000000001"/>
    <n v="53930.5"/>
    <x v="27"/>
    <x v="6"/>
  </r>
  <r>
    <n v="2500"/>
    <n v="2503"/>
    <x v="0"/>
    <x v="1"/>
    <s v="GBP"/>
    <n v="1441393210"/>
    <n v="1438801210"/>
    <b v="0"/>
    <n v="57"/>
    <b v="1"/>
    <n v="100.12"/>
    <n v="1280"/>
    <x v="27"/>
    <x v="6"/>
  </r>
  <r>
    <n v="18500"/>
    <n v="19324"/>
    <x v="0"/>
    <x v="0"/>
    <s v="USD"/>
    <n v="1438185565"/>
    <n v="1436975965"/>
    <b v="0"/>
    <n v="380"/>
    <b v="1"/>
    <n v="104.45405405405405"/>
    <n v="9852"/>
    <x v="27"/>
    <x v="6"/>
  </r>
  <r>
    <n v="7000"/>
    <n v="7505"/>
    <x v="0"/>
    <x v="1"/>
    <s v="GBP"/>
    <n v="1481749278"/>
    <n v="1479157278"/>
    <b v="0"/>
    <n v="128"/>
    <b v="1"/>
    <n v="107.21428571428571"/>
    <n v="3816.5"/>
    <x v="27"/>
    <x v="6"/>
  </r>
  <r>
    <n v="3500"/>
    <n v="5907"/>
    <x v="0"/>
    <x v="0"/>
    <s v="USD"/>
    <n v="1364917965"/>
    <n v="1362329565"/>
    <b v="0"/>
    <n v="180"/>
    <b v="1"/>
    <n v="168.77142857142857"/>
    <n v="3043.5"/>
    <x v="27"/>
    <x v="6"/>
  </r>
  <r>
    <n v="25000"/>
    <n v="243778"/>
    <x v="0"/>
    <x v="0"/>
    <s v="USD"/>
    <n v="1480727273"/>
    <n v="1478131673"/>
    <b v="0"/>
    <n v="571"/>
    <b v="1"/>
    <n v="975.11200000000008"/>
    <n v="122174.5"/>
    <x v="27"/>
    <x v="6"/>
  </r>
  <r>
    <n v="8500"/>
    <n v="11428.19"/>
    <x v="0"/>
    <x v="0"/>
    <s v="USD"/>
    <n v="1408177077"/>
    <n v="1406362677"/>
    <b v="0"/>
    <n v="480"/>
    <b v="1"/>
    <n v="134.44929411764704"/>
    <n v="5954.0950000000003"/>
    <x v="27"/>
    <x v="6"/>
  </r>
  <r>
    <n v="9000"/>
    <n v="24505"/>
    <x v="0"/>
    <x v="3"/>
    <s v="EUR"/>
    <n v="1470469938"/>
    <n v="1469173938"/>
    <b v="0"/>
    <n v="249"/>
    <b v="1"/>
    <n v="272.27777777777777"/>
    <n v="12377"/>
    <x v="27"/>
    <x v="6"/>
  </r>
  <r>
    <n v="8000"/>
    <n v="9015"/>
    <x v="0"/>
    <x v="0"/>
    <s v="USD"/>
    <n v="1447862947"/>
    <n v="1445267347"/>
    <b v="0"/>
    <n v="84"/>
    <b v="1"/>
    <n v="112.6875"/>
    <n v="4549.5"/>
    <x v="27"/>
    <x v="6"/>
  </r>
  <r>
    <n v="500"/>
    <n v="2299"/>
    <x v="0"/>
    <x v="0"/>
    <s v="USD"/>
    <n v="1485271968"/>
    <n v="1484667168"/>
    <b v="0"/>
    <n v="197"/>
    <b v="1"/>
    <n v="459.8"/>
    <n v="1248"/>
    <x v="27"/>
    <x v="6"/>
  </r>
  <r>
    <n v="3950"/>
    <n v="11323"/>
    <x v="0"/>
    <x v="0"/>
    <s v="USD"/>
    <n v="1462661451"/>
    <n v="1460069451"/>
    <b v="0"/>
    <n v="271"/>
    <b v="1"/>
    <n v="286.65822784810126"/>
    <n v="5797"/>
    <x v="27"/>
    <x v="6"/>
  </r>
  <r>
    <n v="480"/>
    <n v="1069"/>
    <x v="0"/>
    <x v="1"/>
    <s v="GBP"/>
    <n v="1479811846"/>
    <n v="1478602246"/>
    <b v="0"/>
    <n v="50"/>
    <b v="1"/>
    <n v="222.70833333333334"/>
    <n v="559.5"/>
    <x v="27"/>
    <x v="6"/>
  </r>
  <r>
    <n v="2500"/>
    <n v="15903.5"/>
    <x v="0"/>
    <x v="1"/>
    <s v="GBP"/>
    <n v="1466377200"/>
    <n v="1463351329"/>
    <b v="0"/>
    <n v="169"/>
    <b v="1"/>
    <n v="636.14"/>
    <n v="8036.25"/>
    <x v="27"/>
    <x v="6"/>
  </r>
  <r>
    <n v="2200"/>
    <n v="3223"/>
    <x v="0"/>
    <x v="0"/>
    <s v="USD"/>
    <n v="1434045687"/>
    <n v="1431453687"/>
    <b v="0"/>
    <n v="205"/>
    <b v="1"/>
    <n v="146.5"/>
    <n v="1714"/>
    <x v="27"/>
    <x v="6"/>
  </r>
  <r>
    <n v="1000"/>
    <n v="18671"/>
    <x v="0"/>
    <x v="1"/>
    <s v="GBP"/>
    <n v="1481224736"/>
    <n v="1480360736"/>
    <b v="0"/>
    <n v="206"/>
    <b v="1"/>
    <n v="1867.1"/>
    <n v="9438.5"/>
    <x v="27"/>
    <x v="6"/>
  </r>
  <r>
    <n v="2500"/>
    <n v="8173"/>
    <x v="0"/>
    <x v="0"/>
    <s v="USD"/>
    <n v="1395876250"/>
    <n v="1393287850"/>
    <b v="0"/>
    <n v="84"/>
    <b v="1"/>
    <n v="326.92"/>
    <n v="4128.5"/>
    <x v="27"/>
    <x v="6"/>
  </r>
  <r>
    <n v="1000"/>
    <n v="7795"/>
    <x v="0"/>
    <x v="2"/>
    <s v="AUD"/>
    <n v="1487093020"/>
    <n v="1485278620"/>
    <b v="0"/>
    <n v="210"/>
    <b v="1"/>
    <n v="779.5"/>
    <n v="4002.5"/>
    <x v="27"/>
    <x v="6"/>
  </r>
  <r>
    <n v="3300"/>
    <n v="5087"/>
    <x v="0"/>
    <x v="0"/>
    <s v="USD"/>
    <n v="1416268800"/>
    <n v="1413295358"/>
    <b v="0"/>
    <n v="181"/>
    <b v="1"/>
    <n v="154.15151515151516"/>
    <n v="2634"/>
    <x v="27"/>
    <x v="6"/>
  </r>
  <r>
    <n v="7500"/>
    <n v="8666"/>
    <x v="0"/>
    <x v="11"/>
    <s v="SEK"/>
    <n v="1422734313"/>
    <n v="1420919913"/>
    <b v="0"/>
    <n v="60"/>
    <b v="1"/>
    <n v="115.54666666666667"/>
    <n v="4363"/>
    <x v="27"/>
    <x v="6"/>
  </r>
  <r>
    <n v="6000"/>
    <n v="10802"/>
    <x v="0"/>
    <x v="0"/>
    <s v="USD"/>
    <n v="1463972400"/>
    <n v="1462543114"/>
    <b v="0"/>
    <n v="445"/>
    <b v="1"/>
    <n v="180.03333333333333"/>
    <n v="5623.5"/>
    <x v="27"/>
    <x v="6"/>
  </r>
  <r>
    <n v="200"/>
    <n v="597"/>
    <x v="0"/>
    <x v="1"/>
    <s v="GBP"/>
    <n v="1479846507"/>
    <n v="1479241707"/>
    <b v="0"/>
    <n v="17"/>
    <b v="1"/>
    <n v="298.5"/>
    <n v="307"/>
    <x v="27"/>
    <x v="6"/>
  </r>
  <r>
    <n v="1500"/>
    <n v="4804"/>
    <x v="0"/>
    <x v="0"/>
    <s v="USD"/>
    <n v="1461722400"/>
    <n v="1460235592"/>
    <b v="0"/>
    <n v="194"/>
    <b v="1"/>
    <n v="320.26666666666665"/>
    <n v="2499"/>
    <x v="27"/>
    <x v="6"/>
  </r>
  <r>
    <n v="20000"/>
    <n v="76105"/>
    <x v="0"/>
    <x v="0"/>
    <s v="USD"/>
    <n v="1419123600"/>
    <n v="1416945297"/>
    <b v="0"/>
    <n v="404"/>
    <b v="1"/>
    <n v="380.52499999999998"/>
    <n v="38254.5"/>
    <x v="27"/>
    <x v="6"/>
  </r>
  <r>
    <n v="28000"/>
    <n v="28728"/>
    <x v="0"/>
    <x v="0"/>
    <s v="USD"/>
    <n v="1489283915"/>
    <n v="1486691915"/>
    <b v="0"/>
    <n v="194"/>
    <b v="1"/>
    <n v="102.60000000000001"/>
    <n v="14461"/>
    <x v="27"/>
    <x v="6"/>
  </r>
  <r>
    <n v="2500"/>
    <n v="45041"/>
    <x v="0"/>
    <x v="0"/>
    <s v="USD"/>
    <n v="1488862800"/>
    <n v="1486745663"/>
    <b v="0"/>
    <n v="902"/>
    <b v="1"/>
    <n v="1801.64"/>
    <n v="22971.5"/>
    <x v="27"/>
    <x v="6"/>
  </r>
  <r>
    <n v="25000"/>
    <n v="180062"/>
    <x v="0"/>
    <x v="0"/>
    <s v="USD"/>
    <n v="1484085540"/>
    <n v="1482353513"/>
    <b v="0"/>
    <n v="1670"/>
    <b v="1"/>
    <n v="720.24800000000005"/>
    <n v="90866"/>
    <x v="27"/>
    <x v="6"/>
  </r>
  <r>
    <n v="20000"/>
    <n v="56618"/>
    <x v="0"/>
    <x v="0"/>
    <s v="USD"/>
    <n v="1481328004"/>
    <n v="1478736004"/>
    <b v="0"/>
    <n v="1328"/>
    <b v="1"/>
    <n v="283.09000000000003"/>
    <n v="28973"/>
    <x v="27"/>
    <x v="6"/>
  </r>
  <r>
    <n v="1000"/>
    <n v="13566"/>
    <x v="0"/>
    <x v="0"/>
    <s v="USD"/>
    <n v="1449506836"/>
    <n v="1446914836"/>
    <b v="0"/>
    <n v="944"/>
    <b v="1"/>
    <n v="1356.6000000000001"/>
    <n v="7255"/>
    <x v="27"/>
    <x v="6"/>
  </r>
  <r>
    <n v="2500"/>
    <n v="5509"/>
    <x v="0"/>
    <x v="5"/>
    <s v="CAD"/>
    <n v="1489320642"/>
    <n v="1487164242"/>
    <b v="0"/>
    <n v="147"/>
    <b v="1"/>
    <n v="220.35999999999999"/>
    <n v="2828"/>
    <x v="27"/>
    <x v="6"/>
  </r>
  <r>
    <n v="2500"/>
    <n v="2990"/>
    <x v="0"/>
    <x v="0"/>
    <s v="USD"/>
    <n v="1393156857"/>
    <n v="1390564857"/>
    <b v="0"/>
    <n v="99"/>
    <b v="1"/>
    <n v="119.6"/>
    <n v="1544.5"/>
    <x v="27"/>
    <x v="6"/>
  </r>
  <r>
    <n v="650"/>
    <n v="2650.5"/>
    <x v="0"/>
    <x v="1"/>
    <s v="GBP"/>
    <n v="1419259679"/>
    <n v="1416667679"/>
    <b v="0"/>
    <n v="79"/>
    <b v="1"/>
    <n v="407.76923076923077"/>
    <n v="1364.75"/>
    <x v="27"/>
    <x v="6"/>
  </r>
  <r>
    <n v="4589"/>
    <n v="4856"/>
    <x v="0"/>
    <x v="0"/>
    <s v="USD"/>
    <n v="1388936289"/>
    <n v="1386344289"/>
    <b v="0"/>
    <n v="75"/>
    <b v="1"/>
    <n v="105.81826105905425"/>
    <n v="2465.5"/>
    <x v="27"/>
    <x v="6"/>
  </r>
  <r>
    <n v="8500"/>
    <n v="11992"/>
    <x v="0"/>
    <x v="0"/>
    <s v="USD"/>
    <n v="1330359423"/>
    <n v="1327767423"/>
    <b v="0"/>
    <n v="207"/>
    <b v="1"/>
    <n v="141.08235294117648"/>
    <n v="6099.5"/>
    <x v="27"/>
    <x v="6"/>
  </r>
  <r>
    <n v="2000"/>
    <n v="5414"/>
    <x v="0"/>
    <x v="13"/>
    <s v="EUR"/>
    <n v="1451861940"/>
    <n v="1448902867"/>
    <b v="0"/>
    <n v="102"/>
    <b v="1"/>
    <n v="270.7"/>
    <n v="2758"/>
    <x v="27"/>
    <x v="6"/>
  </r>
  <r>
    <n v="1000"/>
    <n v="1538"/>
    <x v="0"/>
    <x v="0"/>
    <s v="USD"/>
    <n v="1423022400"/>
    <n v="1421436099"/>
    <b v="0"/>
    <n v="32"/>
    <b v="1"/>
    <n v="153.80000000000001"/>
    <n v="785"/>
    <x v="27"/>
    <x v="6"/>
  </r>
  <r>
    <n v="9800"/>
    <n v="39550.5"/>
    <x v="0"/>
    <x v="0"/>
    <s v="USD"/>
    <n v="1442501991"/>
    <n v="1439909991"/>
    <b v="0"/>
    <n v="480"/>
    <b v="1"/>
    <n v="403.57653061224488"/>
    <n v="20015.25"/>
    <x v="27"/>
    <x v="6"/>
  </r>
  <r>
    <n v="300"/>
    <n v="555"/>
    <x v="0"/>
    <x v="0"/>
    <s v="USD"/>
    <n v="1311576600"/>
    <n v="1306219897"/>
    <b v="0"/>
    <n v="11"/>
    <b v="1"/>
    <n v="185"/>
    <n v="283"/>
    <x v="6"/>
    <x v="6"/>
  </r>
  <r>
    <n v="750"/>
    <n v="1390"/>
    <x v="0"/>
    <x v="0"/>
    <s v="USD"/>
    <n v="1452744686"/>
    <n v="1447560686"/>
    <b v="0"/>
    <n v="12"/>
    <b v="1"/>
    <n v="185.33333333333331"/>
    <n v="701"/>
    <x v="6"/>
    <x v="6"/>
  </r>
  <r>
    <n v="3000"/>
    <n v="3025.66"/>
    <x v="0"/>
    <x v="0"/>
    <s v="USD"/>
    <n v="1336528804"/>
    <n v="1331348404"/>
    <b v="0"/>
    <n v="48"/>
    <b v="1"/>
    <n v="100.85533333333332"/>
    <n v="1536.83"/>
    <x v="6"/>
    <x v="6"/>
  </r>
  <r>
    <n v="6000"/>
    <n v="6373.27"/>
    <x v="0"/>
    <x v="0"/>
    <s v="USD"/>
    <n v="1299902400"/>
    <n v="1297451245"/>
    <b v="0"/>
    <n v="59"/>
    <b v="1"/>
    <n v="106.22116666666668"/>
    <n v="3216.1350000000002"/>
    <x v="6"/>
    <x v="6"/>
  </r>
  <r>
    <n v="3000"/>
    <n v="3641"/>
    <x v="0"/>
    <x v="0"/>
    <s v="USD"/>
    <n v="1340944043"/>
    <n v="1338352043"/>
    <b v="0"/>
    <n v="79"/>
    <b v="1"/>
    <n v="121.36666666666667"/>
    <n v="1860"/>
    <x v="6"/>
    <x v="6"/>
  </r>
  <r>
    <n v="1500"/>
    <n v="1501"/>
    <x v="0"/>
    <x v="0"/>
    <s v="USD"/>
    <n v="1378439940"/>
    <n v="1376003254"/>
    <b v="0"/>
    <n v="14"/>
    <b v="1"/>
    <n v="100.06666666666666"/>
    <n v="757.5"/>
    <x v="6"/>
    <x v="6"/>
  </r>
  <r>
    <n v="4500"/>
    <n v="5398.99"/>
    <x v="0"/>
    <x v="0"/>
    <s v="USD"/>
    <n v="1403539260"/>
    <n v="1401724860"/>
    <b v="0"/>
    <n v="106"/>
    <b v="1"/>
    <n v="119.97755555555555"/>
    <n v="2752.4949999999999"/>
    <x v="6"/>
    <x v="6"/>
  </r>
  <r>
    <n v="1000"/>
    <n v="1001"/>
    <x v="0"/>
    <x v="0"/>
    <s v="USD"/>
    <n v="1340733600"/>
    <n v="1339098689"/>
    <b v="0"/>
    <n v="25"/>
    <b v="1"/>
    <n v="100.1"/>
    <n v="513"/>
    <x v="6"/>
    <x v="6"/>
  </r>
  <r>
    <n v="1500"/>
    <n v="1611"/>
    <x v="0"/>
    <x v="0"/>
    <s v="USD"/>
    <n v="1386372120"/>
    <n v="1382659060"/>
    <b v="0"/>
    <n v="25"/>
    <b v="1"/>
    <n v="107.4"/>
    <n v="818"/>
    <x v="6"/>
    <x v="6"/>
  </r>
  <r>
    <n v="1500"/>
    <n v="1561"/>
    <x v="0"/>
    <x v="0"/>
    <s v="USD"/>
    <n v="1259686800"/>
    <n v="1252908330"/>
    <b v="0"/>
    <n v="29"/>
    <b v="1"/>
    <n v="104.06666666666666"/>
    <n v="795"/>
    <x v="6"/>
    <x v="6"/>
  </r>
  <r>
    <n v="2500"/>
    <n v="4320"/>
    <x v="0"/>
    <x v="0"/>
    <s v="USD"/>
    <n v="1335153600"/>
    <n v="1332199618"/>
    <b v="0"/>
    <n v="43"/>
    <b v="1"/>
    <n v="172.8"/>
    <n v="2181.5"/>
    <x v="6"/>
    <x v="6"/>
  </r>
  <r>
    <n v="2000"/>
    <n v="2145.0100000000002"/>
    <x v="0"/>
    <x v="0"/>
    <s v="USD"/>
    <n v="1334767476"/>
    <n v="1332175476"/>
    <b v="0"/>
    <n v="46"/>
    <b v="1"/>
    <n v="107.2505"/>
    <n v="1095.5050000000001"/>
    <x v="6"/>
    <x v="6"/>
  </r>
  <r>
    <n v="850"/>
    <n v="920"/>
    <x v="0"/>
    <x v="0"/>
    <s v="USD"/>
    <n v="1348545540"/>
    <n v="1346345999"/>
    <b v="0"/>
    <n v="27"/>
    <b v="1"/>
    <n v="108.23529411764706"/>
    <n v="473.5"/>
    <x v="6"/>
    <x v="6"/>
  </r>
  <r>
    <n v="5000"/>
    <n v="7304.04"/>
    <x v="0"/>
    <x v="0"/>
    <s v="USD"/>
    <n v="1358702480"/>
    <n v="1356110480"/>
    <b v="0"/>
    <n v="112"/>
    <b v="1"/>
    <n v="146.08079999999998"/>
    <n v="3708.02"/>
    <x v="6"/>
    <x v="6"/>
  </r>
  <r>
    <n v="1200"/>
    <n v="1503"/>
    <x v="0"/>
    <x v="0"/>
    <s v="USD"/>
    <n v="1359240856"/>
    <n v="1356648856"/>
    <b v="0"/>
    <n v="34"/>
    <b v="1"/>
    <n v="125.25"/>
    <n v="768.5"/>
    <x v="6"/>
    <x v="6"/>
  </r>
  <r>
    <n v="7000"/>
    <n v="10435"/>
    <x v="0"/>
    <x v="0"/>
    <s v="USD"/>
    <n v="1330018426"/>
    <n v="1326994426"/>
    <b v="0"/>
    <n v="145"/>
    <b v="1"/>
    <n v="149.07142857142856"/>
    <n v="5290"/>
    <x v="6"/>
    <x v="6"/>
  </r>
  <r>
    <n v="1000"/>
    <n v="1006"/>
    <x v="0"/>
    <x v="0"/>
    <s v="USD"/>
    <n v="1331697540"/>
    <n v="1328749249"/>
    <b v="0"/>
    <n v="19"/>
    <b v="1"/>
    <n v="100.6"/>
    <n v="512.5"/>
    <x v="6"/>
    <x v="6"/>
  </r>
  <r>
    <n v="30000"/>
    <n v="31522"/>
    <x v="0"/>
    <x v="0"/>
    <s v="USD"/>
    <n v="1395861033"/>
    <n v="1393272633"/>
    <b v="0"/>
    <n v="288"/>
    <b v="1"/>
    <n v="105.07333333333332"/>
    <n v="15905"/>
    <x v="6"/>
    <x v="6"/>
  </r>
  <r>
    <n v="300"/>
    <n v="1050.5"/>
    <x v="0"/>
    <x v="0"/>
    <s v="USD"/>
    <n v="1296953209"/>
    <n v="1295657209"/>
    <b v="0"/>
    <n v="14"/>
    <b v="1"/>
    <n v="350.16666666666663"/>
    <n v="532.25"/>
    <x v="6"/>
    <x v="6"/>
  </r>
  <r>
    <n v="800"/>
    <n v="810"/>
    <x v="0"/>
    <x v="0"/>
    <s v="USD"/>
    <n v="1340904416"/>
    <n v="1339694816"/>
    <b v="0"/>
    <n v="7"/>
    <b v="1"/>
    <n v="101.25"/>
    <n v="408.5"/>
    <x v="6"/>
    <x v="6"/>
  </r>
  <r>
    <n v="5000"/>
    <n v="6680.22"/>
    <x v="0"/>
    <x v="0"/>
    <s v="USD"/>
    <n v="1371785496"/>
    <n v="1369193496"/>
    <b v="1"/>
    <n v="211"/>
    <b v="1"/>
    <n v="133.6044"/>
    <n v="3445.61"/>
    <x v="9"/>
    <x v="6"/>
  </r>
  <r>
    <n v="2300"/>
    <n v="3925"/>
    <x v="0"/>
    <x v="0"/>
    <s v="USD"/>
    <n v="1388473200"/>
    <n v="1385585434"/>
    <b v="1"/>
    <n v="85"/>
    <b v="1"/>
    <n v="170.65217391304347"/>
    <n v="2005"/>
    <x v="9"/>
    <x v="6"/>
  </r>
  <r>
    <n v="6450"/>
    <n v="7053.61"/>
    <x v="0"/>
    <x v="0"/>
    <s v="USD"/>
    <n v="1323747596"/>
    <n v="1320287996"/>
    <b v="1"/>
    <n v="103"/>
    <b v="1"/>
    <n v="109.35829457364341"/>
    <n v="3578.3049999999998"/>
    <x v="9"/>
    <x v="6"/>
  </r>
  <r>
    <n v="6000"/>
    <n v="6042.02"/>
    <x v="0"/>
    <x v="0"/>
    <s v="USD"/>
    <n v="1293857940"/>
    <n v="1290281691"/>
    <b v="1"/>
    <n v="113"/>
    <b v="1"/>
    <n v="100.70033333333335"/>
    <n v="3077.51"/>
    <x v="9"/>
    <x v="6"/>
  </r>
  <r>
    <n v="18000"/>
    <n v="18221"/>
    <x v="0"/>
    <x v="0"/>
    <s v="USD"/>
    <n v="1407520800"/>
    <n v="1405356072"/>
    <b v="1"/>
    <n v="167"/>
    <b v="1"/>
    <n v="101.22777777777779"/>
    <n v="9194"/>
    <x v="9"/>
    <x v="6"/>
  </r>
  <r>
    <n v="3500"/>
    <n v="3736.55"/>
    <x v="0"/>
    <x v="0"/>
    <s v="USD"/>
    <n v="1331352129"/>
    <n v="1328760129"/>
    <b v="1"/>
    <n v="73"/>
    <b v="1"/>
    <n v="106.75857142857143"/>
    <n v="1904.7750000000001"/>
    <x v="9"/>
    <x v="6"/>
  </r>
  <r>
    <n v="1964.47"/>
    <n v="2095.2600000000002"/>
    <x v="0"/>
    <x v="0"/>
    <s v="USD"/>
    <n v="1336245328"/>
    <n v="1333653333"/>
    <b v="1"/>
    <n v="75"/>
    <b v="1"/>
    <n v="106.65777537961894"/>
    <n v="1085.1300000000001"/>
    <x v="9"/>
    <x v="6"/>
  </r>
  <r>
    <n v="50000"/>
    <n v="50653.11"/>
    <x v="0"/>
    <x v="0"/>
    <s v="USD"/>
    <n v="1409274000"/>
    <n v="1406847996"/>
    <b v="1"/>
    <n v="614"/>
    <b v="1"/>
    <n v="101.30622"/>
    <n v="25633.555"/>
    <x v="9"/>
    <x v="6"/>
  </r>
  <r>
    <n v="6000"/>
    <n v="6400.47"/>
    <x v="0"/>
    <x v="0"/>
    <s v="USD"/>
    <n v="1362872537"/>
    <n v="1359848537"/>
    <b v="1"/>
    <n v="107"/>
    <b v="1"/>
    <n v="106.67450000000001"/>
    <n v="3253.7350000000001"/>
    <x v="9"/>
    <x v="6"/>
  </r>
  <r>
    <n v="18500"/>
    <n v="79335.360000000001"/>
    <x v="0"/>
    <x v="0"/>
    <s v="USD"/>
    <n v="1363889015"/>
    <n v="1361300615"/>
    <b v="1"/>
    <n v="1224"/>
    <b v="1"/>
    <n v="428.83978378378379"/>
    <n v="40279.68"/>
    <x v="9"/>
    <x v="6"/>
  </r>
  <r>
    <n v="9000"/>
    <n v="9370"/>
    <x v="0"/>
    <x v="0"/>
    <s v="USD"/>
    <n v="1399421189"/>
    <n v="1396829189"/>
    <b v="1"/>
    <n v="104"/>
    <b v="1"/>
    <n v="104.11111111111111"/>
    <n v="4737"/>
    <x v="9"/>
    <x v="6"/>
  </r>
  <r>
    <n v="3000"/>
    <n v="3236"/>
    <x v="0"/>
    <x v="0"/>
    <s v="USD"/>
    <n v="1397862000"/>
    <n v="1395155478"/>
    <b v="1"/>
    <n v="79"/>
    <b v="1"/>
    <n v="107.86666666666666"/>
    <n v="1657.5"/>
    <x v="9"/>
    <x v="6"/>
  </r>
  <r>
    <n v="5000"/>
    <n v="8792.02"/>
    <x v="0"/>
    <x v="0"/>
    <s v="USD"/>
    <n v="1336086026"/>
    <n v="1333494026"/>
    <b v="1"/>
    <n v="157"/>
    <b v="1"/>
    <n v="175.84040000000002"/>
    <n v="4474.51"/>
    <x v="9"/>
    <x v="6"/>
  </r>
  <r>
    <n v="1200"/>
    <n v="1883.64"/>
    <x v="0"/>
    <x v="0"/>
    <s v="USD"/>
    <n v="1339074857"/>
    <n v="1336482857"/>
    <b v="1"/>
    <n v="50"/>
    <b v="1"/>
    <n v="156.97"/>
    <n v="966.82"/>
    <x v="9"/>
    <x v="6"/>
  </r>
  <r>
    <n v="2500"/>
    <n v="2565"/>
    <x v="0"/>
    <x v="0"/>
    <s v="USD"/>
    <n v="1336238743"/>
    <n v="1333646743"/>
    <b v="1"/>
    <n v="64"/>
    <b v="1"/>
    <n v="102.60000000000001"/>
    <n v="1314.5"/>
    <x v="9"/>
    <x v="6"/>
  </r>
  <r>
    <n v="15000"/>
    <n v="15606.4"/>
    <x v="0"/>
    <x v="0"/>
    <s v="USD"/>
    <n v="1260383040"/>
    <n v="1253726650"/>
    <b v="1"/>
    <n v="200"/>
    <b v="1"/>
    <n v="104.04266666666666"/>
    <n v="7903.2"/>
    <x v="9"/>
    <x v="6"/>
  </r>
  <r>
    <n v="400"/>
    <n v="416"/>
    <x v="0"/>
    <x v="0"/>
    <s v="USD"/>
    <n v="1266210000"/>
    <n v="1263474049"/>
    <b v="1"/>
    <n v="22"/>
    <b v="1"/>
    <n v="104"/>
    <n v="219"/>
    <x v="9"/>
    <x v="6"/>
  </r>
  <r>
    <n v="5000"/>
    <n v="6053"/>
    <x v="0"/>
    <x v="0"/>
    <s v="USD"/>
    <n v="1253937540"/>
    <n v="1251214014"/>
    <b v="1"/>
    <n v="163"/>
    <b v="1"/>
    <n v="121.05999999999999"/>
    <n v="3108"/>
    <x v="9"/>
    <x v="6"/>
  </r>
  <r>
    <n v="3000"/>
    <n v="3231"/>
    <x v="0"/>
    <x v="0"/>
    <s v="USD"/>
    <n v="1387072685"/>
    <n v="1384480685"/>
    <b v="1"/>
    <n v="77"/>
    <b v="1"/>
    <n v="107.69999999999999"/>
    <n v="1654"/>
    <x v="9"/>
    <x v="6"/>
  </r>
  <r>
    <n v="5000"/>
    <n v="5433"/>
    <x v="0"/>
    <x v="0"/>
    <s v="USD"/>
    <n v="1396463800"/>
    <n v="1393443400"/>
    <b v="1"/>
    <n v="89"/>
    <b v="1"/>
    <n v="108.66"/>
    <n v="2761"/>
    <x v="9"/>
    <x v="6"/>
  </r>
  <r>
    <n v="10557"/>
    <n v="4130"/>
    <x v="3"/>
    <x v="15"/>
    <s v="EUR"/>
    <n v="1491282901"/>
    <n v="1488694501"/>
    <b v="0"/>
    <n v="64"/>
    <b v="0"/>
    <n v="39.120962394619681"/>
    <n v="2097"/>
    <x v="28"/>
    <x v="6"/>
  </r>
  <r>
    <n v="2700"/>
    <n v="85"/>
    <x v="3"/>
    <x v="0"/>
    <s v="USD"/>
    <n v="1491769769"/>
    <n v="1489181369"/>
    <b v="0"/>
    <n v="4"/>
    <b v="0"/>
    <n v="3.1481481481481479"/>
    <n v="44.5"/>
    <x v="28"/>
    <x v="6"/>
  </r>
  <r>
    <n v="250"/>
    <n v="120"/>
    <x v="3"/>
    <x v="0"/>
    <s v="USD"/>
    <n v="1490033247"/>
    <n v="1489428447"/>
    <b v="0"/>
    <n v="4"/>
    <b v="0"/>
    <n v="48"/>
    <n v="62"/>
    <x v="28"/>
    <x v="6"/>
  </r>
  <r>
    <n v="7500"/>
    <n v="1555"/>
    <x v="3"/>
    <x v="1"/>
    <s v="GBP"/>
    <n v="1490559285"/>
    <n v="1487970885"/>
    <b v="0"/>
    <n v="61"/>
    <b v="0"/>
    <n v="20.733333333333334"/>
    <n v="808"/>
    <x v="28"/>
    <x v="6"/>
  </r>
  <r>
    <n v="1000"/>
    <n v="80"/>
    <x v="3"/>
    <x v="0"/>
    <s v="USD"/>
    <n v="1490830331"/>
    <n v="1488241931"/>
    <b v="0"/>
    <n v="7"/>
    <b v="0"/>
    <n v="8"/>
    <n v="43.5"/>
    <x v="28"/>
    <x v="6"/>
  </r>
  <r>
    <n v="15000"/>
    <n v="108"/>
    <x v="3"/>
    <x v="0"/>
    <s v="USD"/>
    <n v="1493571600"/>
    <n v="1489106948"/>
    <b v="0"/>
    <n v="1"/>
    <b v="0"/>
    <n v="0.72"/>
    <n v="54.5"/>
    <x v="28"/>
    <x v="6"/>
  </r>
  <r>
    <n v="35000"/>
    <n v="184133.01"/>
    <x v="0"/>
    <x v="0"/>
    <s v="USD"/>
    <n v="1409090440"/>
    <n v="1406066440"/>
    <b v="1"/>
    <n v="3355"/>
    <b v="1"/>
    <n v="526.09431428571429"/>
    <n v="93744.005000000005"/>
    <x v="28"/>
    <x v="6"/>
  </r>
  <r>
    <n v="10000"/>
    <n v="25445"/>
    <x v="0"/>
    <x v="0"/>
    <s v="USD"/>
    <n v="1434307537"/>
    <n v="1431715537"/>
    <b v="1"/>
    <n v="537"/>
    <b v="1"/>
    <n v="254.45000000000002"/>
    <n v="12991"/>
    <x v="28"/>
    <x v="6"/>
  </r>
  <r>
    <n v="25000"/>
    <n v="26480"/>
    <x v="0"/>
    <x v="0"/>
    <s v="USD"/>
    <n v="1405609146"/>
    <n v="1403017146"/>
    <b v="1"/>
    <n v="125"/>
    <b v="1"/>
    <n v="105.91999999999999"/>
    <n v="13302.5"/>
    <x v="28"/>
    <x v="6"/>
  </r>
  <r>
    <n v="35000"/>
    <n v="35848"/>
    <x v="0"/>
    <x v="0"/>
    <s v="USD"/>
    <n v="1451001600"/>
    <n v="1448400943"/>
    <b v="1"/>
    <n v="163"/>
    <b v="1"/>
    <n v="102.42285714285715"/>
    <n v="18005.5"/>
    <x v="28"/>
    <x v="6"/>
  </r>
  <r>
    <n v="8000"/>
    <n v="11545.1"/>
    <x v="0"/>
    <x v="0"/>
    <s v="USD"/>
    <n v="1408320490"/>
    <n v="1405728490"/>
    <b v="1"/>
    <n v="283"/>
    <b v="1"/>
    <n v="144.31375"/>
    <n v="5914.05"/>
    <x v="28"/>
    <x v="6"/>
  </r>
  <r>
    <n v="25000"/>
    <n v="26577"/>
    <x v="0"/>
    <x v="0"/>
    <s v="USD"/>
    <n v="1423235071"/>
    <n v="1420643071"/>
    <b v="1"/>
    <n v="352"/>
    <b v="1"/>
    <n v="106.30800000000001"/>
    <n v="13464.5"/>
    <x v="28"/>
    <x v="6"/>
  </r>
  <r>
    <n v="600"/>
    <n v="1273"/>
    <x v="0"/>
    <x v="0"/>
    <s v="USD"/>
    <n v="1401385800"/>
    <n v="1399563390"/>
    <b v="1"/>
    <n v="94"/>
    <b v="1"/>
    <n v="212.16666666666666"/>
    <n v="683.5"/>
    <x v="28"/>
    <x v="6"/>
  </r>
  <r>
    <n v="4000"/>
    <n v="4078"/>
    <x v="0"/>
    <x v="0"/>
    <s v="USD"/>
    <n v="1415208840"/>
    <n v="1412611498"/>
    <b v="1"/>
    <n v="67"/>
    <b v="1"/>
    <n v="101.95"/>
    <n v="2072.5"/>
    <x v="28"/>
    <x v="6"/>
  </r>
  <r>
    <n v="25000"/>
    <n v="25568"/>
    <x v="0"/>
    <x v="0"/>
    <s v="USD"/>
    <n v="1402494243"/>
    <n v="1399902243"/>
    <b v="1"/>
    <n v="221"/>
    <b v="1"/>
    <n v="102.27200000000001"/>
    <n v="12894.5"/>
    <x v="28"/>
    <x v="6"/>
  </r>
  <r>
    <n v="20000"/>
    <n v="104146.51"/>
    <x v="0"/>
    <x v="0"/>
    <s v="USD"/>
    <n v="1394316695"/>
    <n v="1390860695"/>
    <b v="1"/>
    <n v="2165"/>
    <b v="1"/>
    <n v="520.73254999999995"/>
    <n v="53155.754999999997"/>
    <x v="28"/>
    <x v="6"/>
  </r>
  <r>
    <n v="12000"/>
    <n v="13279"/>
    <x v="0"/>
    <x v="0"/>
    <s v="USD"/>
    <n v="1403796143"/>
    <n v="1401204143"/>
    <b v="1"/>
    <n v="179"/>
    <b v="1"/>
    <n v="110.65833333333333"/>
    <n v="6729"/>
    <x v="28"/>
    <x v="6"/>
  </r>
  <r>
    <n v="15000"/>
    <n v="15171.5"/>
    <x v="0"/>
    <x v="0"/>
    <s v="USD"/>
    <n v="1404077484"/>
    <n v="1401485484"/>
    <b v="1"/>
    <n v="123"/>
    <b v="1"/>
    <n v="101.14333333333335"/>
    <n v="7647.25"/>
    <x v="28"/>
    <x v="6"/>
  </r>
  <r>
    <n v="25000"/>
    <n v="73552"/>
    <x v="0"/>
    <x v="0"/>
    <s v="USD"/>
    <n v="1482134340"/>
    <n v="1479496309"/>
    <b v="1"/>
    <n v="1104"/>
    <b v="1"/>
    <n v="294.20799999999997"/>
    <n v="37328"/>
    <x v="28"/>
    <x v="6"/>
  </r>
  <r>
    <n v="40000"/>
    <n v="42311"/>
    <x v="0"/>
    <x v="0"/>
    <s v="USD"/>
    <n v="1477841138"/>
    <n v="1475249138"/>
    <b v="1"/>
    <n v="403"/>
    <b v="1"/>
    <n v="105.77749999999999"/>
    <n v="21357"/>
    <x v="28"/>
    <x v="6"/>
  </r>
  <r>
    <n v="5000"/>
    <n v="0"/>
    <x v="1"/>
    <x v="0"/>
    <s v="USD"/>
    <n v="1436729504"/>
    <n v="1434137504"/>
    <b v="0"/>
    <n v="0"/>
    <b v="0"/>
    <n v="0"/>
    <n v="0"/>
    <x v="2"/>
    <x v="6"/>
  </r>
  <r>
    <n v="5500"/>
    <n v="0"/>
    <x v="1"/>
    <x v="0"/>
    <s v="USD"/>
    <n v="1412571600"/>
    <n v="1410799870"/>
    <b v="0"/>
    <n v="0"/>
    <b v="0"/>
    <n v="0"/>
    <n v="0"/>
    <x v="2"/>
    <x v="6"/>
  </r>
  <r>
    <n v="10000"/>
    <n v="300"/>
    <x v="1"/>
    <x v="0"/>
    <s v="USD"/>
    <n v="1452282420"/>
    <n v="1447962505"/>
    <b v="0"/>
    <n v="1"/>
    <b v="0"/>
    <n v="3"/>
    <n v="150.5"/>
    <x v="2"/>
    <x v="6"/>
  </r>
  <r>
    <n v="1000"/>
    <n v="1"/>
    <x v="1"/>
    <x v="5"/>
    <s v="CAD"/>
    <n v="1466789269"/>
    <n v="1464197269"/>
    <b v="0"/>
    <n v="1"/>
    <b v="0"/>
    <n v="0.1"/>
    <n v="1"/>
    <x v="2"/>
    <x v="6"/>
  </r>
  <r>
    <n v="3000"/>
    <n v="0"/>
    <x v="1"/>
    <x v="0"/>
    <s v="USD"/>
    <n v="1427845140"/>
    <n v="1424822556"/>
    <b v="0"/>
    <n v="0"/>
    <b v="0"/>
    <n v="0"/>
    <n v="0"/>
    <x v="2"/>
    <x v="6"/>
  </r>
  <r>
    <n v="60000"/>
    <n v="39"/>
    <x v="1"/>
    <x v="0"/>
    <s v="USD"/>
    <n v="1476731431"/>
    <n v="1472843431"/>
    <b v="0"/>
    <n v="3"/>
    <b v="0"/>
    <n v="6.5000000000000002E-2"/>
    <n v="21"/>
    <x v="2"/>
    <x v="6"/>
  </r>
  <r>
    <n v="1000"/>
    <n v="15"/>
    <x v="1"/>
    <x v="0"/>
    <s v="USD"/>
    <n v="1472135676"/>
    <n v="1469543676"/>
    <b v="0"/>
    <n v="1"/>
    <b v="0"/>
    <n v="1.5"/>
    <n v="8"/>
    <x v="2"/>
    <x v="6"/>
  </r>
  <r>
    <n v="70000"/>
    <n v="270"/>
    <x v="1"/>
    <x v="0"/>
    <s v="USD"/>
    <n v="1456006938"/>
    <n v="1450822938"/>
    <b v="0"/>
    <n v="5"/>
    <b v="0"/>
    <n v="0.38571428571428573"/>
    <n v="137.5"/>
    <x v="2"/>
    <x v="6"/>
  </r>
  <r>
    <n v="474900"/>
    <n v="0"/>
    <x v="1"/>
    <x v="11"/>
    <s v="SEK"/>
    <n v="1439318228"/>
    <n v="1436812628"/>
    <b v="0"/>
    <n v="0"/>
    <b v="0"/>
    <n v="0"/>
    <n v="0"/>
    <x v="2"/>
    <x v="6"/>
  </r>
  <r>
    <n v="50000"/>
    <n v="0"/>
    <x v="1"/>
    <x v="17"/>
    <s v="EUR"/>
    <n v="1483474370"/>
    <n v="1480882370"/>
    <b v="0"/>
    <n v="0"/>
    <b v="0"/>
    <n v="0"/>
    <n v="0"/>
    <x v="2"/>
    <x v="6"/>
  </r>
  <r>
    <n v="18900"/>
    <n v="108"/>
    <x v="1"/>
    <x v="4"/>
    <s v="NZD"/>
    <n v="1430360739"/>
    <n v="1427768739"/>
    <b v="0"/>
    <n v="7"/>
    <b v="0"/>
    <n v="0.5714285714285714"/>
    <n v="57.5"/>
    <x v="2"/>
    <x v="6"/>
  </r>
  <r>
    <n v="2000"/>
    <n v="0"/>
    <x v="1"/>
    <x v="0"/>
    <s v="USD"/>
    <n v="1433603552"/>
    <n v="1428419552"/>
    <b v="0"/>
    <n v="0"/>
    <b v="0"/>
    <n v="0"/>
    <n v="0"/>
    <x v="2"/>
    <x v="6"/>
  </r>
  <r>
    <n v="1000"/>
    <n v="0"/>
    <x v="1"/>
    <x v="0"/>
    <s v="USD"/>
    <n v="1429632822"/>
    <n v="1428596022"/>
    <b v="0"/>
    <n v="0"/>
    <b v="0"/>
    <n v="0"/>
    <n v="0"/>
    <x v="2"/>
    <x v="6"/>
  </r>
  <r>
    <n v="35000"/>
    <n v="25"/>
    <x v="1"/>
    <x v="0"/>
    <s v="USD"/>
    <n v="1420910460"/>
    <n v="1415726460"/>
    <b v="0"/>
    <n v="1"/>
    <b v="0"/>
    <n v="7.1428571428571425E-2"/>
    <n v="13"/>
    <x v="2"/>
    <x v="6"/>
  </r>
  <r>
    <n v="8000"/>
    <n v="55"/>
    <x v="1"/>
    <x v="2"/>
    <s v="AUD"/>
    <n v="1430604136"/>
    <n v="1428012136"/>
    <b v="0"/>
    <n v="2"/>
    <b v="0"/>
    <n v="0.6875"/>
    <n v="28.5"/>
    <x v="2"/>
    <x v="6"/>
  </r>
  <r>
    <n v="10000"/>
    <n v="0"/>
    <x v="1"/>
    <x v="9"/>
    <s v="EUR"/>
    <n v="1433530104"/>
    <n v="1430938104"/>
    <b v="0"/>
    <n v="0"/>
    <b v="0"/>
    <n v="0"/>
    <n v="0"/>
    <x v="2"/>
    <x v="6"/>
  </r>
  <r>
    <n v="27000"/>
    <n v="0"/>
    <x v="1"/>
    <x v="1"/>
    <s v="GBP"/>
    <n v="1445093578"/>
    <n v="1442501578"/>
    <b v="0"/>
    <n v="0"/>
    <b v="0"/>
    <n v="0"/>
    <n v="0"/>
    <x v="2"/>
    <x v="6"/>
  </r>
  <r>
    <n v="1500"/>
    <n v="0"/>
    <x v="1"/>
    <x v="1"/>
    <s v="GBP"/>
    <n v="1422664740"/>
    <n v="1417818036"/>
    <b v="0"/>
    <n v="0"/>
    <b v="0"/>
    <n v="0"/>
    <n v="0"/>
    <x v="2"/>
    <x v="6"/>
  </r>
  <r>
    <n v="7500"/>
    <n v="1101"/>
    <x v="1"/>
    <x v="0"/>
    <s v="USD"/>
    <n v="1438616124"/>
    <n v="1433432124"/>
    <b v="0"/>
    <n v="3"/>
    <b v="0"/>
    <n v="14.680000000000001"/>
    <n v="552"/>
    <x v="2"/>
    <x v="6"/>
  </r>
  <r>
    <n v="5000"/>
    <n v="2"/>
    <x v="1"/>
    <x v="5"/>
    <s v="CAD"/>
    <n v="1454864280"/>
    <n v="1452272280"/>
    <b v="0"/>
    <n v="1"/>
    <b v="0"/>
    <n v="0.04"/>
    <n v="1.5"/>
    <x v="2"/>
    <x v="6"/>
  </r>
  <r>
    <n v="200"/>
    <n v="0"/>
    <x v="1"/>
    <x v="5"/>
    <s v="CAD"/>
    <n v="1462053600"/>
    <n v="1459975008"/>
    <b v="0"/>
    <n v="0"/>
    <b v="0"/>
    <n v="0"/>
    <n v="0"/>
    <x v="2"/>
    <x v="6"/>
  </r>
  <r>
    <n v="420"/>
    <n v="120"/>
    <x v="1"/>
    <x v="0"/>
    <s v="USD"/>
    <n v="1418315470"/>
    <n v="1415723470"/>
    <b v="0"/>
    <n v="2"/>
    <b v="0"/>
    <n v="28.571428571428569"/>
    <n v="61"/>
    <x v="2"/>
    <x v="6"/>
  </r>
  <r>
    <n v="175000"/>
    <n v="0"/>
    <x v="1"/>
    <x v="0"/>
    <s v="USD"/>
    <n v="1451348200"/>
    <n v="1447460200"/>
    <b v="0"/>
    <n v="0"/>
    <b v="0"/>
    <n v="0"/>
    <n v="0"/>
    <x v="2"/>
    <x v="6"/>
  </r>
  <r>
    <n v="128"/>
    <n v="0"/>
    <x v="1"/>
    <x v="0"/>
    <s v="USD"/>
    <n v="1445898356"/>
    <n v="1441146356"/>
    <b v="0"/>
    <n v="0"/>
    <b v="0"/>
    <n v="0"/>
    <n v="0"/>
    <x v="2"/>
    <x v="6"/>
  </r>
  <r>
    <n v="1000"/>
    <n v="0"/>
    <x v="1"/>
    <x v="13"/>
    <s v="EUR"/>
    <n v="1453071600"/>
    <n v="1449596425"/>
    <b v="0"/>
    <n v="0"/>
    <b v="0"/>
    <n v="0"/>
    <n v="0"/>
    <x v="2"/>
    <x v="6"/>
  </r>
  <r>
    <n v="25000"/>
    <n v="2630"/>
    <x v="1"/>
    <x v="1"/>
    <s v="GBP"/>
    <n v="1445431533"/>
    <n v="1442839533"/>
    <b v="0"/>
    <n v="27"/>
    <b v="0"/>
    <n v="10.52"/>
    <n v="1328.5"/>
    <x v="2"/>
    <x v="6"/>
  </r>
  <r>
    <n v="50000"/>
    <n v="670"/>
    <x v="1"/>
    <x v="0"/>
    <s v="USD"/>
    <n v="1461622616"/>
    <n v="1456442216"/>
    <b v="0"/>
    <n v="14"/>
    <b v="0"/>
    <n v="1.34"/>
    <n v="342"/>
    <x v="2"/>
    <x v="6"/>
  </r>
  <r>
    <n v="40000"/>
    <n v="100"/>
    <x v="1"/>
    <x v="0"/>
    <s v="USD"/>
    <n v="1429028365"/>
    <n v="1425143965"/>
    <b v="0"/>
    <n v="2"/>
    <b v="0"/>
    <n v="0.25"/>
    <n v="51"/>
    <x v="2"/>
    <x v="6"/>
  </r>
  <r>
    <n v="25000"/>
    <n v="0"/>
    <x v="1"/>
    <x v="0"/>
    <s v="USD"/>
    <n v="1455132611"/>
    <n v="1452540611"/>
    <b v="0"/>
    <n v="0"/>
    <b v="0"/>
    <n v="0"/>
    <n v="0"/>
    <x v="2"/>
    <x v="6"/>
  </r>
  <r>
    <n v="25000"/>
    <n v="82"/>
    <x v="1"/>
    <x v="0"/>
    <s v="USD"/>
    <n v="1418877141"/>
    <n v="1416285141"/>
    <b v="0"/>
    <n v="4"/>
    <b v="0"/>
    <n v="0.32800000000000001"/>
    <n v="43"/>
    <x v="2"/>
    <x v="6"/>
  </r>
  <r>
    <n v="2000"/>
    <n v="0"/>
    <x v="1"/>
    <x v="0"/>
    <s v="USD"/>
    <n v="1435257596"/>
    <n v="1432665596"/>
    <b v="0"/>
    <n v="0"/>
    <b v="0"/>
    <n v="0"/>
    <n v="0"/>
    <x v="2"/>
    <x v="6"/>
  </r>
  <r>
    <n v="5500"/>
    <n v="180"/>
    <x v="1"/>
    <x v="2"/>
    <s v="AUD"/>
    <n v="1429839571"/>
    <n v="1427247571"/>
    <b v="0"/>
    <n v="6"/>
    <b v="0"/>
    <n v="3.2727272727272729"/>
    <n v="93"/>
    <x v="2"/>
    <x v="6"/>
  </r>
  <r>
    <n v="850000"/>
    <n v="50"/>
    <x v="1"/>
    <x v="11"/>
    <s v="SEK"/>
    <n v="1440863624"/>
    <n v="1438271624"/>
    <b v="0"/>
    <n v="1"/>
    <b v="0"/>
    <n v="5.8823529411764705E-3"/>
    <n v="25.5"/>
    <x v="2"/>
    <x v="6"/>
  </r>
  <r>
    <n v="22000"/>
    <n v="10"/>
    <x v="1"/>
    <x v="0"/>
    <s v="USD"/>
    <n v="1423772060"/>
    <n v="1421180060"/>
    <b v="0"/>
    <n v="1"/>
    <b v="0"/>
    <n v="4.5454545454545456E-2"/>
    <n v="5.5"/>
    <x v="2"/>
    <x v="6"/>
  </r>
  <r>
    <n v="10000"/>
    <n v="0"/>
    <x v="1"/>
    <x v="0"/>
    <s v="USD"/>
    <n v="1473451437"/>
    <n v="1470859437"/>
    <b v="0"/>
    <n v="0"/>
    <b v="0"/>
    <n v="0"/>
    <n v="0"/>
    <x v="2"/>
    <x v="6"/>
  </r>
  <r>
    <n v="3000"/>
    <n v="326.33"/>
    <x v="1"/>
    <x v="0"/>
    <s v="USD"/>
    <n v="1449785566"/>
    <n v="1447193566"/>
    <b v="0"/>
    <n v="4"/>
    <b v="0"/>
    <n v="10.877666666666666"/>
    <n v="165.16499999999999"/>
    <x v="2"/>
    <x v="6"/>
  </r>
  <r>
    <n v="2500"/>
    <n v="0"/>
    <x v="1"/>
    <x v="5"/>
    <s v="CAD"/>
    <n v="1480110783"/>
    <n v="1477515183"/>
    <b v="0"/>
    <n v="0"/>
    <b v="0"/>
    <n v="0"/>
    <n v="0"/>
    <x v="2"/>
    <x v="6"/>
  </r>
  <r>
    <n v="110000"/>
    <n v="0"/>
    <x v="1"/>
    <x v="0"/>
    <s v="USD"/>
    <n v="1440548330"/>
    <n v="1438042730"/>
    <b v="0"/>
    <n v="0"/>
    <b v="0"/>
    <n v="0"/>
    <n v="0"/>
    <x v="2"/>
    <x v="6"/>
  </r>
  <r>
    <n v="30000"/>
    <n v="0"/>
    <x v="1"/>
    <x v="0"/>
    <s v="USD"/>
    <n v="1444004616"/>
    <n v="1440116616"/>
    <b v="0"/>
    <n v="0"/>
    <b v="0"/>
    <n v="0"/>
    <n v="0"/>
    <x v="2"/>
    <x v="6"/>
  </r>
  <r>
    <n v="15000"/>
    <n v="55"/>
    <x v="1"/>
    <x v="0"/>
    <s v="USD"/>
    <n v="1443726142"/>
    <n v="1441134142"/>
    <b v="0"/>
    <n v="3"/>
    <b v="0"/>
    <n v="0.36666666666666664"/>
    <n v="29"/>
    <x v="2"/>
    <x v="6"/>
  </r>
  <r>
    <n v="86350"/>
    <n v="1571"/>
    <x v="1"/>
    <x v="0"/>
    <s v="USD"/>
    <n v="1428704848"/>
    <n v="1426112848"/>
    <b v="0"/>
    <n v="7"/>
    <b v="0"/>
    <n v="1.8193398957730169"/>
    <n v="789"/>
    <x v="2"/>
    <x v="6"/>
  </r>
  <r>
    <n v="3000"/>
    <n v="75"/>
    <x v="1"/>
    <x v="0"/>
    <s v="USD"/>
    <n v="1438662603"/>
    <n v="1436502603"/>
    <b v="0"/>
    <n v="2"/>
    <b v="0"/>
    <n v="2.5"/>
    <n v="38.5"/>
    <x v="2"/>
    <x v="6"/>
  </r>
  <r>
    <n v="10000"/>
    <n v="435"/>
    <x v="1"/>
    <x v="4"/>
    <s v="NZD"/>
    <n v="1424568107"/>
    <n v="1421976107"/>
    <b v="0"/>
    <n v="3"/>
    <b v="0"/>
    <n v="4.3499999999999996"/>
    <n v="219"/>
    <x v="2"/>
    <x v="6"/>
  </r>
  <r>
    <n v="1000"/>
    <n v="8"/>
    <x v="1"/>
    <x v="0"/>
    <s v="USD"/>
    <n v="1415932643"/>
    <n v="1413337043"/>
    <b v="0"/>
    <n v="8"/>
    <b v="0"/>
    <n v="0.8"/>
    <n v="8"/>
    <x v="2"/>
    <x v="6"/>
  </r>
  <r>
    <n v="65000"/>
    <n v="788"/>
    <x v="1"/>
    <x v="0"/>
    <s v="USD"/>
    <n v="1438793432"/>
    <n v="1436201432"/>
    <b v="0"/>
    <n v="7"/>
    <b v="0"/>
    <n v="1.2123076923076923"/>
    <n v="397.5"/>
    <x v="2"/>
    <x v="6"/>
  </r>
  <r>
    <n v="30000"/>
    <n v="0"/>
    <x v="1"/>
    <x v="5"/>
    <s v="CAD"/>
    <n v="1420920424"/>
    <n v="1415736424"/>
    <b v="0"/>
    <n v="0"/>
    <b v="0"/>
    <n v="0"/>
    <n v="0"/>
    <x v="2"/>
    <x v="6"/>
  </r>
  <r>
    <n v="150000"/>
    <n v="1026"/>
    <x v="1"/>
    <x v="0"/>
    <s v="USD"/>
    <n v="1469199740"/>
    <n v="1465311740"/>
    <b v="0"/>
    <n v="3"/>
    <b v="0"/>
    <n v="0.68399999999999994"/>
    <n v="514.5"/>
    <x v="2"/>
    <x v="6"/>
  </r>
  <r>
    <n v="37000"/>
    <n v="463"/>
    <x v="1"/>
    <x v="0"/>
    <s v="USD"/>
    <n v="1421350140"/>
    <n v="1418761759"/>
    <b v="0"/>
    <n v="8"/>
    <b v="0"/>
    <n v="1.2513513513513512"/>
    <n v="235.5"/>
    <x v="2"/>
    <x v="6"/>
  </r>
  <r>
    <n v="16000"/>
    <n v="30"/>
    <x v="1"/>
    <x v="6"/>
    <s v="EUR"/>
    <n v="1437861540"/>
    <n v="1435160452"/>
    <b v="0"/>
    <n v="1"/>
    <b v="0"/>
    <n v="0.1875"/>
    <n v="15.5"/>
    <x v="2"/>
    <x v="6"/>
  </r>
  <r>
    <n v="510000"/>
    <n v="0"/>
    <x v="1"/>
    <x v="2"/>
    <s v="AUD"/>
    <n v="1420352264"/>
    <n v="1416896264"/>
    <b v="0"/>
    <n v="0"/>
    <b v="0"/>
    <n v="0"/>
    <n v="0"/>
    <x v="2"/>
    <x v="6"/>
  </r>
  <r>
    <n v="20000"/>
    <n v="25"/>
    <x v="1"/>
    <x v="0"/>
    <s v="USD"/>
    <n v="1427825044"/>
    <n v="1425236644"/>
    <b v="0"/>
    <n v="1"/>
    <b v="0"/>
    <n v="0.125"/>
    <n v="13"/>
    <x v="2"/>
    <x v="6"/>
  </r>
  <r>
    <n v="4200"/>
    <n v="0"/>
    <x v="1"/>
    <x v="0"/>
    <s v="USD"/>
    <n v="1446087223"/>
    <n v="1443495223"/>
    <b v="0"/>
    <n v="0"/>
    <b v="0"/>
    <n v="0"/>
    <n v="0"/>
    <x v="2"/>
    <x v="6"/>
  </r>
  <r>
    <n v="100000"/>
    <n v="50"/>
    <x v="1"/>
    <x v="0"/>
    <s v="USD"/>
    <n v="1439048017"/>
    <n v="1436456017"/>
    <b v="0"/>
    <n v="1"/>
    <b v="0"/>
    <n v="0.05"/>
    <n v="25.5"/>
    <x v="2"/>
    <x v="6"/>
  </r>
  <r>
    <n v="5000"/>
    <n v="3"/>
    <x v="1"/>
    <x v="17"/>
    <s v="EUR"/>
    <n v="1424940093"/>
    <n v="1422348093"/>
    <b v="0"/>
    <n v="2"/>
    <b v="0"/>
    <n v="0.06"/>
    <n v="2.5"/>
    <x v="2"/>
    <x v="6"/>
  </r>
  <r>
    <n v="33000"/>
    <n v="0"/>
    <x v="1"/>
    <x v="0"/>
    <s v="USD"/>
    <n v="1484038620"/>
    <n v="1481597687"/>
    <b v="0"/>
    <n v="0"/>
    <b v="0"/>
    <n v="0"/>
    <n v="0"/>
    <x v="2"/>
    <x v="6"/>
  </r>
  <r>
    <n v="5000"/>
    <n v="10"/>
    <x v="1"/>
    <x v="16"/>
    <s v="CHF"/>
    <n v="1444940558"/>
    <n v="1442348558"/>
    <b v="0"/>
    <n v="1"/>
    <b v="0"/>
    <n v="0.2"/>
    <n v="5.5"/>
    <x v="2"/>
    <x v="6"/>
  </r>
  <r>
    <n v="124000"/>
    <n v="0"/>
    <x v="1"/>
    <x v="0"/>
    <s v="USD"/>
    <n v="1420233256"/>
    <n v="1417641256"/>
    <b v="0"/>
    <n v="0"/>
    <b v="0"/>
    <n v="0"/>
    <n v="0"/>
    <x v="2"/>
    <x v="6"/>
  </r>
  <r>
    <n v="4000"/>
    <n v="0"/>
    <x v="1"/>
    <x v="0"/>
    <s v="USD"/>
    <n v="1435874384"/>
    <n v="1433282384"/>
    <b v="0"/>
    <n v="0"/>
    <b v="0"/>
    <n v="0"/>
    <n v="0"/>
    <x v="2"/>
    <x v="6"/>
  </r>
  <r>
    <n v="13000"/>
    <n v="0"/>
    <x v="1"/>
    <x v="11"/>
    <s v="SEK"/>
    <n v="1418934506"/>
    <n v="1415910506"/>
    <b v="0"/>
    <n v="0"/>
    <b v="0"/>
    <n v="0"/>
    <n v="0"/>
    <x v="2"/>
    <x v="6"/>
  </r>
  <r>
    <n v="50000"/>
    <n v="0"/>
    <x v="1"/>
    <x v="2"/>
    <s v="AUD"/>
    <n v="1460615164"/>
    <n v="1458023164"/>
    <b v="0"/>
    <n v="0"/>
    <b v="0"/>
    <n v="0"/>
    <n v="0"/>
    <x v="2"/>
    <x v="6"/>
  </r>
  <r>
    <n v="28000"/>
    <n v="201"/>
    <x v="2"/>
    <x v="0"/>
    <s v="USD"/>
    <n v="1457207096"/>
    <n v="1452023096"/>
    <b v="0"/>
    <n v="9"/>
    <b v="0"/>
    <n v="0.71785714285714286"/>
    <n v="105"/>
    <x v="14"/>
    <x v="6"/>
  </r>
  <r>
    <n v="12000"/>
    <n v="52"/>
    <x v="2"/>
    <x v="0"/>
    <s v="USD"/>
    <n v="1431533931"/>
    <n v="1428941931"/>
    <b v="0"/>
    <n v="1"/>
    <b v="0"/>
    <n v="0.43333333333333329"/>
    <n v="26.5"/>
    <x v="14"/>
    <x v="6"/>
  </r>
  <r>
    <n v="1200"/>
    <n v="202"/>
    <x v="2"/>
    <x v="1"/>
    <s v="GBP"/>
    <n v="1459368658"/>
    <n v="1454188258"/>
    <b v="0"/>
    <n v="12"/>
    <b v="0"/>
    <n v="16.833333333333332"/>
    <n v="107"/>
    <x v="14"/>
    <x v="6"/>
  </r>
  <r>
    <n v="15000"/>
    <n v="0"/>
    <x v="2"/>
    <x v="0"/>
    <s v="USD"/>
    <n v="1451782607"/>
    <n v="1449190607"/>
    <b v="0"/>
    <n v="0"/>
    <b v="0"/>
    <n v="0"/>
    <n v="0"/>
    <x v="14"/>
    <x v="6"/>
  </r>
  <r>
    <n v="5000"/>
    <n v="1126"/>
    <x v="2"/>
    <x v="0"/>
    <s v="USD"/>
    <n v="1472911375"/>
    <n v="1471096975"/>
    <b v="0"/>
    <n v="20"/>
    <b v="0"/>
    <n v="22.52"/>
    <n v="573"/>
    <x v="14"/>
    <x v="6"/>
  </r>
  <r>
    <n v="3250"/>
    <n v="1345"/>
    <x v="2"/>
    <x v="0"/>
    <s v="USD"/>
    <n v="1421635190"/>
    <n v="1418179190"/>
    <b v="0"/>
    <n v="16"/>
    <b v="0"/>
    <n v="41.384615384615387"/>
    <n v="680.5"/>
    <x v="14"/>
    <x v="6"/>
  </r>
  <r>
    <n v="22000"/>
    <n v="5557"/>
    <x v="2"/>
    <x v="0"/>
    <s v="USD"/>
    <n v="1428732000"/>
    <n v="1426772928"/>
    <b v="0"/>
    <n v="33"/>
    <b v="0"/>
    <n v="25.259090909090908"/>
    <n v="2795"/>
    <x v="14"/>
    <x v="6"/>
  </r>
  <r>
    <n v="15000"/>
    <n v="30"/>
    <x v="2"/>
    <x v="0"/>
    <s v="USD"/>
    <n v="1415247757"/>
    <n v="1412652157"/>
    <b v="0"/>
    <n v="2"/>
    <b v="0"/>
    <n v="0.2"/>
    <n v="16"/>
    <x v="14"/>
    <x v="6"/>
  </r>
  <r>
    <n v="25000"/>
    <n v="460"/>
    <x v="2"/>
    <x v="0"/>
    <s v="USD"/>
    <n v="1439931675"/>
    <n v="1437339675"/>
    <b v="0"/>
    <n v="6"/>
    <b v="0"/>
    <n v="1.8399999999999999"/>
    <n v="233"/>
    <x v="14"/>
    <x v="6"/>
  </r>
  <r>
    <n v="15000"/>
    <n v="0"/>
    <x v="2"/>
    <x v="2"/>
    <s v="AUD"/>
    <n v="1441619275"/>
    <n v="1439027275"/>
    <b v="0"/>
    <n v="0"/>
    <b v="0"/>
    <n v="0"/>
    <n v="0"/>
    <x v="14"/>
    <x v="6"/>
  </r>
  <r>
    <n v="25000"/>
    <n v="151"/>
    <x v="2"/>
    <x v="0"/>
    <s v="USD"/>
    <n v="1440524082"/>
    <n v="1437932082"/>
    <b v="0"/>
    <n v="3"/>
    <b v="0"/>
    <n v="0.60399999999999998"/>
    <n v="77"/>
    <x v="14"/>
    <x v="6"/>
  </r>
  <r>
    <n v="8000"/>
    <n v="0"/>
    <x v="2"/>
    <x v="6"/>
    <s v="EUR"/>
    <n v="1480185673"/>
    <n v="1476294073"/>
    <b v="0"/>
    <n v="0"/>
    <b v="0"/>
    <n v="0"/>
    <n v="0"/>
    <x v="14"/>
    <x v="6"/>
  </r>
  <r>
    <n v="3000"/>
    <n v="25"/>
    <x v="2"/>
    <x v="0"/>
    <s v="USD"/>
    <n v="1401579000"/>
    <n v="1398911882"/>
    <b v="0"/>
    <n v="3"/>
    <b v="0"/>
    <n v="0.83333333333333337"/>
    <n v="14"/>
    <x v="14"/>
    <x v="6"/>
  </r>
  <r>
    <n v="15000"/>
    <n v="460"/>
    <x v="2"/>
    <x v="0"/>
    <s v="USD"/>
    <n v="1440215940"/>
    <n v="1436805660"/>
    <b v="0"/>
    <n v="13"/>
    <b v="0"/>
    <n v="3.0666666666666664"/>
    <n v="236.5"/>
    <x v="14"/>
    <x v="6"/>
  </r>
  <r>
    <n v="60000"/>
    <n v="335"/>
    <x v="2"/>
    <x v="0"/>
    <s v="USD"/>
    <n v="1468615346"/>
    <n v="1466023346"/>
    <b v="0"/>
    <n v="6"/>
    <b v="0"/>
    <n v="0.55833333333333335"/>
    <n v="170.5"/>
    <x v="14"/>
    <x v="6"/>
  </r>
  <r>
    <n v="20000"/>
    <n v="5"/>
    <x v="2"/>
    <x v="0"/>
    <s v="USD"/>
    <n v="1426345200"/>
    <n v="1421343743"/>
    <b v="0"/>
    <n v="1"/>
    <b v="0"/>
    <n v="2.5000000000000001E-2"/>
    <n v="3"/>
    <x v="14"/>
    <x v="6"/>
  </r>
  <r>
    <n v="1000"/>
    <n v="0"/>
    <x v="2"/>
    <x v="0"/>
    <s v="USD"/>
    <n v="1407705187"/>
    <n v="1405113187"/>
    <b v="0"/>
    <n v="0"/>
    <b v="0"/>
    <n v="0"/>
    <n v="0"/>
    <x v="14"/>
    <x v="6"/>
  </r>
  <r>
    <n v="25000"/>
    <n v="5"/>
    <x v="2"/>
    <x v="0"/>
    <s v="USD"/>
    <n v="1427225644"/>
    <n v="1422045244"/>
    <b v="0"/>
    <n v="5"/>
    <b v="0"/>
    <n v="0.02"/>
    <n v="5"/>
    <x v="14"/>
    <x v="6"/>
  </r>
  <r>
    <n v="3000"/>
    <n v="0"/>
    <x v="2"/>
    <x v="0"/>
    <s v="USD"/>
    <n v="1424281389"/>
    <n v="1419097389"/>
    <b v="0"/>
    <n v="0"/>
    <b v="0"/>
    <n v="0"/>
    <n v="0"/>
    <x v="14"/>
    <x v="6"/>
  </r>
  <r>
    <n v="16870"/>
    <n v="2501"/>
    <x v="2"/>
    <x v="0"/>
    <s v="USD"/>
    <n v="1415583695"/>
    <n v="1410396095"/>
    <b v="0"/>
    <n v="36"/>
    <b v="0"/>
    <n v="14.825133372851216"/>
    <n v="1268.5"/>
    <x v="14"/>
    <x v="6"/>
  </r>
  <r>
    <n v="6000"/>
    <n v="1"/>
    <x v="2"/>
    <x v="0"/>
    <s v="USD"/>
    <n v="1424536196"/>
    <n v="1421944196"/>
    <b v="0"/>
    <n v="1"/>
    <b v="0"/>
    <n v="1.6666666666666666E-2"/>
    <n v="1"/>
    <x v="14"/>
    <x v="6"/>
  </r>
  <r>
    <n v="500"/>
    <n v="1"/>
    <x v="2"/>
    <x v="0"/>
    <s v="USD"/>
    <n v="1426091036"/>
    <n v="1423502636"/>
    <b v="0"/>
    <n v="1"/>
    <b v="0"/>
    <n v="0.2"/>
    <n v="1"/>
    <x v="14"/>
    <x v="6"/>
  </r>
  <r>
    <n v="60000"/>
    <n v="8"/>
    <x v="2"/>
    <x v="0"/>
    <s v="USD"/>
    <n v="1420044890"/>
    <n v="1417452890"/>
    <b v="0"/>
    <n v="1"/>
    <b v="0"/>
    <n v="1.3333333333333334E-2"/>
    <n v="4.5"/>
    <x v="14"/>
    <x v="6"/>
  </r>
  <r>
    <n v="25000"/>
    <n v="310"/>
    <x v="2"/>
    <x v="0"/>
    <s v="USD"/>
    <n v="1414445108"/>
    <n v="1411853108"/>
    <b v="0"/>
    <n v="9"/>
    <b v="0"/>
    <n v="1.24"/>
    <n v="159.5"/>
    <x v="14"/>
    <x v="6"/>
  </r>
  <r>
    <n v="3500"/>
    <n v="1"/>
    <x v="2"/>
    <x v="0"/>
    <s v="USD"/>
    <n v="1464386640"/>
    <n v="1463090149"/>
    <b v="0"/>
    <n v="1"/>
    <b v="0"/>
    <n v="2.8571428571428574E-2"/>
    <n v="1"/>
    <x v="14"/>
    <x v="6"/>
  </r>
  <r>
    <n v="20000"/>
    <n v="0"/>
    <x v="2"/>
    <x v="0"/>
    <s v="USD"/>
    <n v="1439006692"/>
    <n v="1433822692"/>
    <b v="0"/>
    <n v="0"/>
    <b v="0"/>
    <n v="0"/>
    <n v="0"/>
    <x v="14"/>
    <x v="6"/>
  </r>
  <r>
    <n v="50000"/>
    <n v="1"/>
    <x v="2"/>
    <x v="0"/>
    <s v="USD"/>
    <n v="1458715133"/>
    <n v="1455262733"/>
    <b v="0"/>
    <n v="1"/>
    <b v="0"/>
    <n v="2E-3"/>
    <n v="1"/>
    <x v="14"/>
    <x v="6"/>
  </r>
  <r>
    <n v="35000"/>
    <n v="1"/>
    <x v="2"/>
    <x v="0"/>
    <s v="USD"/>
    <n v="1426182551"/>
    <n v="1423594151"/>
    <b v="0"/>
    <n v="1"/>
    <b v="0"/>
    <n v="2.8571428571428571E-3"/>
    <n v="1"/>
    <x v="14"/>
    <x v="6"/>
  </r>
  <r>
    <n v="140000"/>
    <n v="2005"/>
    <x v="2"/>
    <x v="10"/>
    <s v="NOK"/>
    <n v="1486313040"/>
    <n v="1483131966"/>
    <b v="0"/>
    <n v="4"/>
    <b v="0"/>
    <n v="1.4321428571428572"/>
    <n v="1004.5"/>
    <x v="14"/>
    <x v="6"/>
  </r>
  <r>
    <n v="3000"/>
    <n v="21"/>
    <x v="2"/>
    <x v="0"/>
    <s v="USD"/>
    <n v="1455246504"/>
    <n v="1452654504"/>
    <b v="0"/>
    <n v="2"/>
    <b v="0"/>
    <n v="0.70000000000000007"/>
    <n v="11.5"/>
    <x v="14"/>
    <x v="6"/>
  </r>
  <r>
    <n v="100000"/>
    <n v="2"/>
    <x v="2"/>
    <x v="0"/>
    <s v="USD"/>
    <n v="1467080613"/>
    <n v="1461896613"/>
    <b v="0"/>
    <n v="2"/>
    <b v="0"/>
    <n v="2E-3"/>
    <n v="2"/>
    <x v="14"/>
    <x v="6"/>
  </r>
  <r>
    <n v="14000"/>
    <n v="2"/>
    <x v="2"/>
    <x v="0"/>
    <s v="USD"/>
    <n v="1425791697"/>
    <n v="1423199697"/>
    <b v="0"/>
    <n v="2"/>
    <b v="0"/>
    <n v="1.4285714285714287E-2"/>
    <n v="2"/>
    <x v="14"/>
    <x v="6"/>
  </r>
  <r>
    <n v="10000"/>
    <n v="0"/>
    <x v="2"/>
    <x v="0"/>
    <s v="USD"/>
    <n v="1456608943"/>
    <n v="1454016943"/>
    <b v="0"/>
    <n v="0"/>
    <b v="0"/>
    <n v="0"/>
    <n v="0"/>
    <x v="14"/>
    <x v="6"/>
  </r>
  <r>
    <n v="20000"/>
    <n v="26"/>
    <x v="2"/>
    <x v="0"/>
    <s v="USD"/>
    <n v="1438662474"/>
    <n v="1435206474"/>
    <b v="0"/>
    <n v="2"/>
    <b v="0"/>
    <n v="0.13"/>
    <n v="14"/>
    <x v="14"/>
    <x v="6"/>
  </r>
  <r>
    <n v="250000"/>
    <n v="1224"/>
    <x v="2"/>
    <x v="11"/>
    <s v="SEK"/>
    <n v="1444027186"/>
    <n v="1441435186"/>
    <b v="0"/>
    <n v="4"/>
    <b v="0"/>
    <n v="0.48960000000000004"/>
    <n v="614"/>
    <x v="14"/>
    <x v="6"/>
  </r>
  <r>
    <n v="117000"/>
    <n v="45"/>
    <x v="2"/>
    <x v="5"/>
    <s v="CAD"/>
    <n v="1454078770"/>
    <n v="1448894770"/>
    <b v="0"/>
    <n v="2"/>
    <b v="0"/>
    <n v="3.8461538461538464E-2"/>
    <n v="23.5"/>
    <x v="14"/>
    <x v="6"/>
  </r>
  <r>
    <n v="8000"/>
    <n v="0"/>
    <x v="2"/>
    <x v="0"/>
    <s v="USD"/>
    <n v="1426615200"/>
    <n v="1422400188"/>
    <b v="0"/>
    <n v="0"/>
    <b v="0"/>
    <n v="0"/>
    <n v="0"/>
    <x v="14"/>
    <x v="6"/>
  </r>
  <r>
    <n v="15000"/>
    <n v="50"/>
    <x v="2"/>
    <x v="0"/>
    <s v="USD"/>
    <n v="1449529062"/>
    <n v="1444341462"/>
    <b v="0"/>
    <n v="1"/>
    <b v="0"/>
    <n v="0.33333333333333337"/>
    <n v="25.5"/>
    <x v="14"/>
    <x v="6"/>
  </r>
  <r>
    <n v="10000"/>
    <n v="0"/>
    <x v="2"/>
    <x v="0"/>
    <s v="USD"/>
    <n v="1445197129"/>
    <n v="1442605129"/>
    <b v="0"/>
    <n v="0"/>
    <b v="0"/>
    <n v="0"/>
    <n v="0"/>
    <x v="14"/>
    <x v="6"/>
  </r>
  <r>
    <n v="5000"/>
    <n v="10"/>
    <x v="2"/>
    <x v="18"/>
    <s v="EUR"/>
    <n v="1455399313"/>
    <n v="1452807313"/>
    <b v="0"/>
    <n v="2"/>
    <b v="0"/>
    <n v="0.2"/>
    <n v="6"/>
    <x v="14"/>
    <x v="6"/>
  </r>
  <r>
    <n v="7500"/>
    <n v="8091"/>
    <x v="0"/>
    <x v="0"/>
    <s v="USD"/>
    <n v="1437627540"/>
    <n v="1435806054"/>
    <b v="0"/>
    <n v="109"/>
    <b v="1"/>
    <n v="107.88"/>
    <n v="4100"/>
    <x v="28"/>
    <x v="6"/>
  </r>
  <r>
    <n v="24000"/>
    <n v="30226"/>
    <x v="0"/>
    <x v="0"/>
    <s v="USD"/>
    <n v="1426777228"/>
    <n v="1424188828"/>
    <b v="0"/>
    <n v="372"/>
    <b v="1"/>
    <n v="125.94166666666666"/>
    <n v="15299"/>
    <x v="28"/>
    <x v="6"/>
  </r>
  <r>
    <n v="20000"/>
    <n v="40502.99"/>
    <x v="0"/>
    <x v="0"/>
    <s v="USD"/>
    <n v="1408114822"/>
    <n v="1405522822"/>
    <b v="0"/>
    <n v="311"/>
    <b v="1"/>
    <n v="202.51495"/>
    <n v="20406.994999999999"/>
    <x v="28"/>
    <x v="6"/>
  </r>
  <r>
    <n v="3000"/>
    <n v="3258"/>
    <x v="0"/>
    <x v="0"/>
    <s v="USD"/>
    <n v="1464199591"/>
    <n v="1461607591"/>
    <b v="0"/>
    <n v="61"/>
    <b v="1"/>
    <n v="108.60000000000001"/>
    <n v="1659.5"/>
    <x v="28"/>
    <x v="6"/>
  </r>
  <r>
    <n v="5000"/>
    <n v="8640"/>
    <x v="0"/>
    <x v="0"/>
    <s v="USD"/>
    <n v="1443242021"/>
    <n v="1440650021"/>
    <b v="0"/>
    <n v="115"/>
    <b v="1"/>
    <n v="172.8"/>
    <n v="4377.5"/>
    <x v="28"/>
    <x v="6"/>
  </r>
  <r>
    <n v="5000"/>
    <n v="8399"/>
    <x v="0"/>
    <x v="0"/>
    <s v="USD"/>
    <n v="1480174071"/>
    <n v="1477578471"/>
    <b v="0"/>
    <n v="111"/>
    <b v="1"/>
    <n v="167.98"/>
    <n v="4255"/>
    <x v="28"/>
    <x v="6"/>
  </r>
  <r>
    <n v="2500"/>
    <n v="10680"/>
    <x v="0"/>
    <x v="0"/>
    <s v="USD"/>
    <n v="1478923200"/>
    <n v="1476184593"/>
    <b v="0"/>
    <n v="337"/>
    <b v="1"/>
    <n v="427.20000000000005"/>
    <n v="5508.5"/>
    <x v="28"/>
    <x v="6"/>
  </r>
  <r>
    <n v="400"/>
    <n v="430"/>
    <x v="0"/>
    <x v="0"/>
    <s v="USD"/>
    <n v="1472621760"/>
    <n v="1472110513"/>
    <b v="0"/>
    <n v="9"/>
    <b v="1"/>
    <n v="107.5"/>
    <n v="219.5"/>
    <x v="28"/>
    <x v="6"/>
  </r>
  <r>
    <n v="10000"/>
    <n v="10800"/>
    <x v="0"/>
    <x v="0"/>
    <s v="USD"/>
    <n v="1417321515"/>
    <n v="1414725915"/>
    <b v="0"/>
    <n v="120"/>
    <b v="1"/>
    <n v="108"/>
    <n v="5460"/>
    <x v="28"/>
    <x v="6"/>
  </r>
  <r>
    <n v="15000"/>
    <n v="15230.03"/>
    <x v="0"/>
    <x v="0"/>
    <s v="USD"/>
    <n v="1414465860"/>
    <n v="1411177456"/>
    <b v="0"/>
    <n v="102"/>
    <b v="1"/>
    <n v="101.53353333333335"/>
    <n v="7666.0150000000003"/>
    <x v="28"/>
    <x v="6"/>
  </r>
  <r>
    <n v="10000"/>
    <n v="11545"/>
    <x v="0"/>
    <x v="0"/>
    <s v="USD"/>
    <n v="1488750490"/>
    <n v="1487022490"/>
    <b v="0"/>
    <n v="186"/>
    <b v="1"/>
    <n v="115.45"/>
    <n v="5865.5"/>
    <x v="28"/>
    <x v="6"/>
  </r>
  <r>
    <n v="600"/>
    <n v="801"/>
    <x v="0"/>
    <x v="0"/>
    <s v="USD"/>
    <n v="1451430000"/>
    <n v="1448914500"/>
    <b v="0"/>
    <n v="15"/>
    <b v="1"/>
    <n v="133.5"/>
    <n v="408"/>
    <x v="28"/>
    <x v="6"/>
  </r>
  <r>
    <n v="3000"/>
    <n v="4641"/>
    <x v="0"/>
    <x v="0"/>
    <s v="USD"/>
    <n v="1486053409"/>
    <n v="1483461409"/>
    <b v="0"/>
    <n v="67"/>
    <b v="1"/>
    <n v="154.69999999999999"/>
    <n v="2354"/>
    <x v="28"/>
    <x v="6"/>
  </r>
  <r>
    <n v="35000"/>
    <n v="35296"/>
    <x v="0"/>
    <x v="0"/>
    <s v="USD"/>
    <n v="1489207808"/>
    <n v="1486183808"/>
    <b v="0"/>
    <n v="130"/>
    <b v="1"/>
    <n v="100.84571428571429"/>
    <n v="17713"/>
    <x v="28"/>
    <x v="6"/>
  </r>
  <r>
    <n v="300"/>
    <n v="546"/>
    <x v="0"/>
    <x v="0"/>
    <s v="USD"/>
    <n v="1461177950"/>
    <n v="1458758750"/>
    <b v="0"/>
    <n v="16"/>
    <b v="1"/>
    <n v="182"/>
    <n v="281"/>
    <x v="28"/>
    <x v="6"/>
  </r>
  <r>
    <n v="1500"/>
    <n v="2713"/>
    <x v="0"/>
    <x v="0"/>
    <s v="USD"/>
    <n v="1488063839"/>
    <n v="1485471839"/>
    <b v="0"/>
    <n v="67"/>
    <b v="1"/>
    <n v="180.86666666666667"/>
    <n v="1390"/>
    <x v="28"/>
    <x v="6"/>
  </r>
  <r>
    <n v="23000"/>
    <n v="23530"/>
    <x v="0"/>
    <x v="0"/>
    <s v="USD"/>
    <n v="1458826056"/>
    <n v="1456237656"/>
    <b v="0"/>
    <n v="124"/>
    <b v="1"/>
    <n v="102.30434782608695"/>
    <n v="11827"/>
    <x v="28"/>
    <x v="6"/>
  </r>
  <r>
    <n v="5000"/>
    <n v="5509"/>
    <x v="0"/>
    <x v="0"/>
    <s v="USD"/>
    <n v="1465498800"/>
    <n v="1462481718"/>
    <b v="0"/>
    <n v="80"/>
    <b v="1"/>
    <n v="110.17999999999999"/>
    <n v="2794.5"/>
    <x v="28"/>
    <x v="6"/>
  </r>
  <r>
    <n v="30000"/>
    <n v="30675"/>
    <x v="0"/>
    <x v="0"/>
    <s v="USD"/>
    <n v="1458742685"/>
    <n v="1454858285"/>
    <b v="0"/>
    <n v="282"/>
    <b v="1"/>
    <n v="102.25"/>
    <n v="15478.5"/>
    <x v="28"/>
    <x v="6"/>
  </r>
  <r>
    <n v="8500"/>
    <n v="8567"/>
    <x v="0"/>
    <x v="0"/>
    <s v="USD"/>
    <n v="1483417020"/>
    <n v="1480480167"/>
    <b v="0"/>
    <n v="68"/>
    <b v="1"/>
    <n v="100.78823529411764"/>
    <n v="4317.5"/>
    <x v="28"/>
    <x v="6"/>
  </r>
  <r>
    <n v="7500"/>
    <n v="7785"/>
    <x v="0"/>
    <x v="0"/>
    <s v="USD"/>
    <n v="1317438000"/>
    <n v="1314577097"/>
    <b v="0"/>
    <n v="86"/>
    <b v="1"/>
    <n v="103.8"/>
    <n v="3935.5"/>
    <x v="9"/>
    <x v="6"/>
  </r>
  <r>
    <n v="3000"/>
    <n v="3321.25"/>
    <x v="0"/>
    <x v="0"/>
    <s v="USD"/>
    <n v="1342672096"/>
    <n v="1340944096"/>
    <b v="0"/>
    <n v="115"/>
    <b v="1"/>
    <n v="110.70833333333334"/>
    <n v="1718.125"/>
    <x v="9"/>
    <x v="6"/>
  </r>
  <r>
    <n v="2000"/>
    <n v="2325"/>
    <x v="0"/>
    <x v="0"/>
    <s v="USD"/>
    <n v="1366138800"/>
    <n v="1362710425"/>
    <b v="0"/>
    <n v="75"/>
    <b v="1"/>
    <n v="116.25000000000001"/>
    <n v="1200"/>
    <x v="9"/>
    <x v="6"/>
  </r>
  <r>
    <n v="2000"/>
    <n v="2222"/>
    <x v="0"/>
    <x v="5"/>
    <s v="CAD"/>
    <n v="1443641340"/>
    <n v="1441143397"/>
    <b v="0"/>
    <n v="43"/>
    <b v="1"/>
    <n v="111.1"/>
    <n v="1132.5"/>
    <x v="9"/>
    <x v="6"/>
  </r>
  <r>
    <n v="700"/>
    <n v="1261"/>
    <x v="0"/>
    <x v="0"/>
    <s v="USD"/>
    <n v="1348420548"/>
    <n v="1345828548"/>
    <b v="0"/>
    <n v="48"/>
    <b v="1"/>
    <n v="180.14285714285714"/>
    <n v="654.5"/>
    <x v="9"/>
    <x v="6"/>
  </r>
  <r>
    <n v="2500"/>
    <n v="2500"/>
    <x v="0"/>
    <x v="0"/>
    <s v="USD"/>
    <n v="1368066453"/>
    <n v="1365474453"/>
    <b v="0"/>
    <n v="52"/>
    <b v="1"/>
    <n v="100"/>
    <n v="1276"/>
    <x v="9"/>
    <x v="6"/>
  </r>
  <r>
    <n v="1000"/>
    <n v="1185"/>
    <x v="0"/>
    <x v="0"/>
    <s v="USD"/>
    <n v="1336669200"/>
    <n v="1335473931"/>
    <b v="0"/>
    <n v="43"/>
    <b v="1"/>
    <n v="118.5"/>
    <n v="614"/>
    <x v="9"/>
    <x v="6"/>
  </r>
  <r>
    <n v="2000"/>
    <n v="2144.34"/>
    <x v="0"/>
    <x v="0"/>
    <s v="USD"/>
    <n v="1351400400"/>
    <n v="1348285321"/>
    <b v="0"/>
    <n v="58"/>
    <b v="1"/>
    <n v="107.21700000000001"/>
    <n v="1101.17"/>
    <x v="9"/>
    <x v="6"/>
  </r>
  <r>
    <n v="1200"/>
    <n v="1364"/>
    <x v="0"/>
    <x v="0"/>
    <s v="USD"/>
    <n v="1297160329"/>
    <n v="1295000329"/>
    <b v="0"/>
    <n v="47"/>
    <b v="1"/>
    <n v="113.66666666666667"/>
    <n v="705.5"/>
    <x v="9"/>
    <x v="6"/>
  </r>
  <r>
    <n v="1000"/>
    <n v="1031.6400000000001"/>
    <x v="0"/>
    <x v="0"/>
    <s v="USD"/>
    <n v="1337824055"/>
    <n v="1335232055"/>
    <b v="0"/>
    <n v="36"/>
    <b v="1"/>
    <n v="103.16400000000002"/>
    <n v="533.82000000000005"/>
    <x v="9"/>
    <x v="6"/>
  </r>
  <r>
    <n v="500"/>
    <n v="640"/>
    <x v="0"/>
    <x v="0"/>
    <s v="USD"/>
    <n v="1327535392"/>
    <n v="1324079392"/>
    <b v="0"/>
    <n v="17"/>
    <b v="1"/>
    <n v="128"/>
    <n v="328.5"/>
    <x v="9"/>
    <x v="6"/>
  </r>
  <r>
    <n v="7500"/>
    <n v="10182.02"/>
    <x v="0"/>
    <x v="0"/>
    <s v="USD"/>
    <n v="1283562180"/>
    <n v="1277433980"/>
    <b v="0"/>
    <n v="104"/>
    <b v="1"/>
    <n v="135.76026666666667"/>
    <n v="5143.01"/>
    <x v="9"/>
    <x v="6"/>
  </r>
  <r>
    <n v="2000"/>
    <n v="2000"/>
    <x v="0"/>
    <x v="0"/>
    <s v="USD"/>
    <n v="1352573869"/>
    <n v="1349978269"/>
    <b v="0"/>
    <n v="47"/>
    <b v="1"/>
    <n v="100"/>
    <n v="1023.5"/>
    <x v="9"/>
    <x v="6"/>
  </r>
  <r>
    <n v="5000"/>
    <n v="5000.18"/>
    <x v="0"/>
    <x v="0"/>
    <s v="USD"/>
    <n v="1286756176"/>
    <n v="1282868176"/>
    <b v="0"/>
    <n v="38"/>
    <b v="1"/>
    <n v="100.00360000000002"/>
    <n v="2519.09"/>
    <x v="9"/>
    <x v="6"/>
  </r>
  <r>
    <n v="2500"/>
    <n v="2618"/>
    <x v="0"/>
    <x v="0"/>
    <s v="USD"/>
    <n v="1278799200"/>
    <n v="1273647255"/>
    <b v="0"/>
    <n v="81"/>
    <b v="1"/>
    <n v="104.71999999999998"/>
    <n v="1349.5"/>
    <x v="9"/>
    <x v="6"/>
  </r>
  <r>
    <n v="3200"/>
    <n v="3360.72"/>
    <x v="0"/>
    <x v="0"/>
    <s v="USD"/>
    <n v="1415004770"/>
    <n v="1412149970"/>
    <b v="0"/>
    <n v="55"/>
    <b v="1"/>
    <n v="105.02249999999999"/>
    <n v="1707.86"/>
    <x v="9"/>
    <x v="6"/>
  </r>
  <r>
    <n v="750"/>
    <n v="1285"/>
    <x v="0"/>
    <x v="0"/>
    <s v="USD"/>
    <n v="1344789345"/>
    <n v="1340901345"/>
    <b v="0"/>
    <n v="41"/>
    <b v="1"/>
    <n v="171.33333333333334"/>
    <n v="663"/>
    <x v="9"/>
    <x v="6"/>
  </r>
  <r>
    <n v="8000"/>
    <n v="10200"/>
    <x v="0"/>
    <x v="0"/>
    <s v="USD"/>
    <n v="1358117313"/>
    <n v="1355525313"/>
    <b v="0"/>
    <n v="79"/>
    <b v="1"/>
    <n v="127.49999999999999"/>
    <n v="5139.5"/>
    <x v="9"/>
    <x v="6"/>
  </r>
  <r>
    <n v="300"/>
    <n v="400.33"/>
    <x v="0"/>
    <x v="0"/>
    <s v="USD"/>
    <n v="1343440800"/>
    <n v="1342545994"/>
    <b v="0"/>
    <n v="16"/>
    <b v="1"/>
    <n v="133.44333333333333"/>
    <n v="208.16499999999999"/>
    <x v="9"/>
    <x v="6"/>
  </r>
  <r>
    <n v="2000"/>
    <n v="2000"/>
    <x v="0"/>
    <x v="0"/>
    <s v="USD"/>
    <n v="1444516084"/>
    <n v="1439332084"/>
    <b v="0"/>
    <n v="8"/>
    <b v="1"/>
    <n v="100"/>
    <n v="1004"/>
    <x v="9"/>
    <x v="6"/>
  </r>
  <r>
    <n v="4000"/>
    <n v="4516.4399999999996"/>
    <x v="0"/>
    <x v="0"/>
    <s v="USD"/>
    <n v="1335799808"/>
    <n v="1333207808"/>
    <b v="0"/>
    <n v="95"/>
    <b v="1"/>
    <n v="112.91099999999999"/>
    <n v="2305.7199999999998"/>
    <x v="9"/>
    <x v="6"/>
  </r>
  <r>
    <n v="1000"/>
    <n v="1001"/>
    <x v="0"/>
    <x v="0"/>
    <s v="USD"/>
    <n v="1312224383"/>
    <n v="1308336383"/>
    <b v="0"/>
    <n v="25"/>
    <b v="1"/>
    <n v="100.1"/>
    <n v="513"/>
    <x v="9"/>
    <x v="6"/>
  </r>
  <r>
    <n v="1100"/>
    <n v="1251"/>
    <x v="0"/>
    <x v="0"/>
    <s v="USD"/>
    <n v="1335891603"/>
    <n v="1330711203"/>
    <b v="0"/>
    <n v="19"/>
    <b v="1"/>
    <n v="113.72727272727272"/>
    <n v="635"/>
    <x v="9"/>
    <x v="6"/>
  </r>
  <r>
    <n v="3500"/>
    <n v="4176.1099999999997"/>
    <x v="0"/>
    <x v="0"/>
    <s v="USD"/>
    <n v="1316124003"/>
    <n v="1313532003"/>
    <b v="0"/>
    <n v="90"/>
    <b v="1"/>
    <n v="119.31742857142855"/>
    <n v="2133.0549999999998"/>
    <x v="9"/>
    <x v="6"/>
  </r>
  <r>
    <n v="2000"/>
    <n v="2065"/>
    <x v="0"/>
    <x v="0"/>
    <s v="USD"/>
    <n v="1318463879"/>
    <n v="1315439879"/>
    <b v="0"/>
    <n v="41"/>
    <b v="1"/>
    <n v="103.25"/>
    <n v="1053"/>
    <x v="9"/>
    <x v="6"/>
  </r>
  <r>
    <n v="300"/>
    <n v="797"/>
    <x v="0"/>
    <x v="0"/>
    <s v="USD"/>
    <n v="1335113976"/>
    <n v="1332521976"/>
    <b v="0"/>
    <n v="30"/>
    <b v="1"/>
    <n v="265.66666666666669"/>
    <n v="413.5"/>
    <x v="9"/>
    <x v="6"/>
  </r>
  <r>
    <n v="1500"/>
    <n v="1500.76"/>
    <x v="0"/>
    <x v="0"/>
    <s v="USD"/>
    <n v="1338083997"/>
    <n v="1335491997"/>
    <b v="0"/>
    <n v="38"/>
    <b v="1"/>
    <n v="100.05066666666667"/>
    <n v="769.38"/>
    <x v="9"/>
    <x v="6"/>
  </r>
  <r>
    <n v="3000"/>
    <n v="3201"/>
    <x v="0"/>
    <x v="0"/>
    <s v="USD"/>
    <n v="1321459908"/>
    <n v="1318864308"/>
    <b v="0"/>
    <n v="65"/>
    <b v="1"/>
    <n v="106.69999999999999"/>
    <n v="1633"/>
    <x v="9"/>
    <x v="6"/>
  </r>
  <r>
    <n v="3500"/>
    <n v="4678.5"/>
    <x v="0"/>
    <x v="0"/>
    <s v="USD"/>
    <n v="1368117239"/>
    <n v="1365525239"/>
    <b v="0"/>
    <n v="75"/>
    <b v="1"/>
    <n v="133.67142857142858"/>
    <n v="2376.75"/>
    <x v="9"/>
    <x v="6"/>
  </r>
  <r>
    <n v="500"/>
    <n v="607"/>
    <x v="0"/>
    <x v="0"/>
    <s v="USD"/>
    <n v="1340429276"/>
    <n v="1335245276"/>
    <b v="0"/>
    <n v="16"/>
    <b v="1"/>
    <n v="121.39999999999999"/>
    <n v="311.5"/>
    <x v="9"/>
    <x v="6"/>
  </r>
  <r>
    <n v="500"/>
    <n v="516"/>
    <x v="0"/>
    <x v="0"/>
    <s v="USD"/>
    <n v="1295142660"/>
    <n v="1293739714"/>
    <b v="0"/>
    <n v="10"/>
    <b v="1"/>
    <n v="103.2"/>
    <n v="263"/>
    <x v="9"/>
    <x v="6"/>
  </r>
  <r>
    <n v="600"/>
    <n v="750"/>
    <x v="0"/>
    <x v="0"/>
    <s v="USD"/>
    <n v="1339840740"/>
    <n v="1335397188"/>
    <b v="0"/>
    <n v="27"/>
    <b v="1"/>
    <n v="125"/>
    <n v="388.5"/>
    <x v="9"/>
    <x v="6"/>
  </r>
  <r>
    <n v="20000"/>
    <n v="25740"/>
    <x v="0"/>
    <x v="0"/>
    <s v="USD"/>
    <n v="1367208140"/>
    <n v="1363320140"/>
    <b v="0"/>
    <n v="259"/>
    <b v="1"/>
    <n v="128.69999999999999"/>
    <n v="12999.5"/>
    <x v="9"/>
    <x v="6"/>
  </r>
  <r>
    <n v="1500"/>
    <n v="1515.08"/>
    <x v="0"/>
    <x v="0"/>
    <s v="USD"/>
    <n v="1337786944"/>
    <n v="1335194944"/>
    <b v="0"/>
    <n v="39"/>
    <b v="1"/>
    <n v="101.00533333333333"/>
    <n v="777.04"/>
    <x v="9"/>
    <x v="6"/>
  </r>
  <r>
    <n v="1500"/>
    <n v="1913.05"/>
    <x v="0"/>
    <x v="0"/>
    <s v="USD"/>
    <n v="1339022575"/>
    <n v="1336430575"/>
    <b v="0"/>
    <n v="42"/>
    <b v="1"/>
    <n v="127.53666666666665"/>
    <n v="977.52499999999998"/>
    <x v="9"/>
    <x v="6"/>
  </r>
  <r>
    <n v="6000"/>
    <n v="6000"/>
    <x v="0"/>
    <x v="0"/>
    <s v="USD"/>
    <n v="1364597692"/>
    <n v="1361577292"/>
    <b v="0"/>
    <n v="10"/>
    <b v="1"/>
    <n v="100"/>
    <n v="3005"/>
    <x v="9"/>
    <x v="6"/>
  </r>
  <r>
    <n v="4000"/>
    <n v="4510.8599999999997"/>
    <x v="0"/>
    <x v="0"/>
    <s v="USD"/>
    <n v="1312578338"/>
    <n v="1309986338"/>
    <b v="0"/>
    <n v="56"/>
    <b v="1"/>
    <n v="112.7715"/>
    <n v="2283.4299999999998"/>
    <x v="9"/>
    <x v="6"/>
  </r>
  <r>
    <n v="1000"/>
    <n v="1056"/>
    <x v="0"/>
    <x v="0"/>
    <s v="USD"/>
    <n v="1422400387"/>
    <n v="1421190787"/>
    <b v="0"/>
    <n v="20"/>
    <b v="1"/>
    <n v="105.60000000000001"/>
    <n v="538"/>
    <x v="9"/>
    <x v="6"/>
  </r>
  <r>
    <n v="4000"/>
    <n v="8105"/>
    <x v="0"/>
    <x v="0"/>
    <s v="USD"/>
    <n v="1356976800"/>
    <n v="1352820837"/>
    <b v="0"/>
    <n v="170"/>
    <b v="1"/>
    <n v="202.625"/>
    <n v="4137.5"/>
    <x v="9"/>
    <x v="6"/>
  </r>
  <r>
    <n v="600"/>
    <n v="680"/>
    <x v="0"/>
    <x v="0"/>
    <s v="USD"/>
    <n v="1340476375"/>
    <n v="1337884375"/>
    <b v="0"/>
    <n v="29"/>
    <b v="1"/>
    <n v="113.33333333333333"/>
    <n v="354.5"/>
    <x v="9"/>
    <x v="6"/>
  </r>
  <r>
    <n v="11000"/>
    <n v="281"/>
    <x v="2"/>
    <x v="5"/>
    <s v="CAD"/>
    <n v="1443379104"/>
    <n v="1440787104"/>
    <b v="0"/>
    <n v="7"/>
    <b v="0"/>
    <n v="2.5545454545454547"/>
    <n v="144"/>
    <x v="29"/>
    <x v="6"/>
  </r>
  <r>
    <n v="110000"/>
    <n v="86"/>
    <x v="2"/>
    <x v="0"/>
    <s v="USD"/>
    <n v="1411328918"/>
    <n v="1407440918"/>
    <b v="0"/>
    <n v="5"/>
    <b v="0"/>
    <n v="7.8181818181818186E-2"/>
    <n v="45.5"/>
    <x v="29"/>
    <x v="6"/>
  </r>
  <r>
    <n v="10000"/>
    <n v="0"/>
    <x v="2"/>
    <x v="0"/>
    <s v="USD"/>
    <n v="1465333560"/>
    <n v="1462743308"/>
    <b v="0"/>
    <n v="0"/>
    <b v="0"/>
    <n v="0"/>
    <n v="0"/>
    <x v="29"/>
    <x v="6"/>
  </r>
  <r>
    <n v="35000"/>
    <n v="0"/>
    <x v="2"/>
    <x v="0"/>
    <s v="USD"/>
    <n v="1416014534"/>
    <n v="1413418934"/>
    <b v="0"/>
    <n v="0"/>
    <b v="0"/>
    <n v="0"/>
    <n v="0"/>
    <x v="29"/>
    <x v="6"/>
  </r>
  <r>
    <n v="7000"/>
    <n v="0"/>
    <x v="2"/>
    <x v="0"/>
    <s v="USD"/>
    <n v="1426292416"/>
    <n v="1423704016"/>
    <b v="0"/>
    <n v="0"/>
    <b v="0"/>
    <n v="0"/>
    <n v="0"/>
    <x v="29"/>
    <x v="6"/>
  </r>
  <r>
    <n v="5000"/>
    <n v="30"/>
    <x v="2"/>
    <x v="1"/>
    <s v="GBP"/>
    <n v="1443906000"/>
    <n v="1441955269"/>
    <b v="0"/>
    <n v="2"/>
    <b v="0"/>
    <n v="0.6"/>
    <n v="16"/>
    <x v="29"/>
    <x v="6"/>
  </r>
  <r>
    <n v="42850"/>
    <n v="0"/>
    <x v="2"/>
    <x v="0"/>
    <s v="USD"/>
    <n v="1431308704"/>
    <n v="1428716704"/>
    <b v="0"/>
    <n v="0"/>
    <b v="0"/>
    <n v="0"/>
    <n v="0"/>
    <x v="29"/>
    <x v="6"/>
  </r>
  <r>
    <n v="20000"/>
    <n v="0"/>
    <x v="2"/>
    <x v="0"/>
    <s v="USD"/>
    <n v="1408056634"/>
    <n v="1405464634"/>
    <b v="0"/>
    <n v="0"/>
    <b v="0"/>
    <n v="0"/>
    <n v="0"/>
    <x v="29"/>
    <x v="6"/>
  </r>
  <r>
    <n v="95000"/>
    <n v="1000"/>
    <x v="2"/>
    <x v="1"/>
    <s v="GBP"/>
    <n v="1429554349"/>
    <n v="1424719549"/>
    <b v="0"/>
    <n v="28"/>
    <b v="0"/>
    <n v="1.0526315789473684"/>
    <n v="514"/>
    <x v="29"/>
    <x v="6"/>
  </r>
  <r>
    <n v="50000"/>
    <n v="75"/>
    <x v="2"/>
    <x v="0"/>
    <s v="USD"/>
    <n v="1431647772"/>
    <n v="1426463772"/>
    <b v="0"/>
    <n v="2"/>
    <b v="0"/>
    <n v="0.15"/>
    <n v="38.5"/>
    <x v="29"/>
    <x v="6"/>
  </r>
  <r>
    <n v="100000"/>
    <n v="0"/>
    <x v="2"/>
    <x v="1"/>
    <s v="GBP"/>
    <n v="1454323413"/>
    <n v="1451731413"/>
    <b v="0"/>
    <n v="0"/>
    <b v="0"/>
    <n v="0"/>
    <n v="0"/>
    <x v="29"/>
    <x v="6"/>
  </r>
  <r>
    <n v="1150"/>
    <n v="0"/>
    <x v="2"/>
    <x v="0"/>
    <s v="USD"/>
    <n v="1418504561"/>
    <n v="1417208561"/>
    <b v="0"/>
    <n v="0"/>
    <b v="0"/>
    <n v="0"/>
    <n v="0"/>
    <x v="29"/>
    <x v="6"/>
  </r>
  <r>
    <n v="180000"/>
    <n v="0"/>
    <x v="2"/>
    <x v="12"/>
    <s v="EUR"/>
    <n v="1488067789"/>
    <n v="1482883789"/>
    <b v="0"/>
    <n v="0"/>
    <b v="0"/>
    <n v="0"/>
    <n v="0"/>
    <x v="29"/>
    <x v="6"/>
  </r>
  <r>
    <n v="12000"/>
    <n v="210"/>
    <x v="2"/>
    <x v="0"/>
    <s v="USD"/>
    <n v="1408526477"/>
    <n v="1407057677"/>
    <b v="0"/>
    <n v="4"/>
    <b v="0"/>
    <n v="1.7500000000000002"/>
    <n v="107"/>
    <x v="29"/>
    <x v="6"/>
  </r>
  <r>
    <n v="5000"/>
    <n v="930"/>
    <x v="2"/>
    <x v="0"/>
    <s v="USD"/>
    <n v="1424635753"/>
    <n v="1422043753"/>
    <b v="0"/>
    <n v="12"/>
    <b v="0"/>
    <n v="18.600000000000001"/>
    <n v="471"/>
    <x v="29"/>
    <x v="6"/>
  </r>
  <r>
    <n v="22000"/>
    <n v="0"/>
    <x v="2"/>
    <x v="0"/>
    <s v="USD"/>
    <n v="1417279252"/>
    <n v="1414683652"/>
    <b v="0"/>
    <n v="0"/>
    <b v="0"/>
    <n v="0"/>
    <n v="0"/>
    <x v="29"/>
    <x v="6"/>
  </r>
  <r>
    <n v="18000"/>
    <n v="1767"/>
    <x v="2"/>
    <x v="5"/>
    <s v="CAD"/>
    <n v="1426788930"/>
    <n v="1424200530"/>
    <b v="0"/>
    <n v="33"/>
    <b v="0"/>
    <n v="9.8166666666666664"/>
    <n v="900"/>
    <x v="29"/>
    <x v="6"/>
  </r>
  <r>
    <n v="5000"/>
    <n v="0"/>
    <x v="2"/>
    <x v="0"/>
    <s v="USD"/>
    <n v="1415899228"/>
    <n v="1413303628"/>
    <b v="0"/>
    <n v="0"/>
    <b v="0"/>
    <n v="0"/>
    <n v="0"/>
    <x v="29"/>
    <x v="6"/>
  </r>
  <r>
    <n v="150000"/>
    <n v="65"/>
    <x v="2"/>
    <x v="0"/>
    <s v="USD"/>
    <n v="1405741404"/>
    <n v="1403149404"/>
    <b v="0"/>
    <n v="4"/>
    <b v="0"/>
    <n v="4.3333333333333335E-2"/>
    <n v="34.5"/>
    <x v="29"/>
    <x v="6"/>
  </r>
  <r>
    <n v="100000"/>
    <n v="0"/>
    <x v="2"/>
    <x v="0"/>
    <s v="USD"/>
    <n v="1476559260"/>
    <n v="1472567085"/>
    <b v="0"/>
    <n v="0"/>
    <b v="0"/>
    <n v="0"/>
    <n v="0"/>
    <x v="29"/>
    <x v="6"/>
  </r>
  <r>
    <n v="12500"/>
    <n v="13685.99"/>
    <x v="0"/>
    <x v="0"/>
    <s v="USD"/>
    <n v="1444778021"/>
    <n v="1442963621"/>
    <b v="0"/>
    <n v="132"/>
    <b v="1"/>
    <n v="109.48792"/>
    <n v="6908.9949999999999"/>
    <x v="30"/>
    <x v="6"/>
  </r>
  <r>
    <n v="5000"/>
    <n v="5000"/>
    <x v="0"/>
    <x v="0"/>
    <s v="USD"/>
    <n v="1461336720"/>
    <n v="1459431960"/>
    <b v="0"/>
    <n v="27"/>
    <b v="1"/>
    <n v="100"/>
    <n v="2513.5"/>
    <x v="30"/>
    <x v="6"/>
  </r>
  <r>
    <n v="900"/>
    <n v="1408"/>
    <x v="0"/>
    <x v="0"/>
    <s v="USD"/>
    <n v="1416270292"/>
    <n v="1413674692"/>
    <b v="0"/>
    <n v="26"/>
    <b v="1"/>
    <n v="156.44444444444446"/>
    <n v="717"/>
    <x v="30"/>
    <x v="6"/>
  </r>
  <r>
    <n v="7500"/>
    <n v="7620"/>
    <x v="0"/>
    <x v="0"/>
    <s v="USD"/>
    <n v="1419136200"/>
    <n v="1416338557"/>
    <b v="0"/>
    <n v="43"/>
    <b v="1"/>
    <n v="101.6"/>
    <n v="3831.5"/>
    <x v="30"/>
    <x v="6"/>
  </r>
  <r>
    <n v="8000"/>
    <n v="8026"/>
    <x v="0"/>
    <x v="0"/>
    <s v="USD"/>
    <n v="1340914571"/>
    <n v="1338322571"/>
    <b v="0"/>
    <n v="80"/>
    <b v="1"/>
    <n v="100.325"/>
    <n v="4053"/>
    <x v="30"/>
    <x v="6"/>
  </r>
  <r>
    <n v="4000"/>
    <n v="4518"/>
    <x v="0"/>
    <x v="0"/>
    <s v="USD"/>
    <n v="1418014740"/>
    <n v="1415585474"/>
    <b v="0"/>
    <n v="33"/>
    <b v="1"/>
    <n v="112.94999999999999"/>
    <n v="2275.5"/>
    <x v="30"/>
    <x v="6"/>
  </r>
  <r>
    <n v="4000"/>
    <n v="4085"/>
    <x v="0"/>
    <x v="0"/>
    <s v="USD"/>
    <n v="1382068740"/>
    <n v="1380477691"/>
    <b v="0"/>
    <n v="71"/>
    <b v="1"/>
    <n v="102.125"/>
    <n v="2078"/>
    <x v="30"/>
    <x v="6"/>
  </r>
  <r>
    <n v="4000"/>
    <n v="4289.99"/>
    <x v="0"/>
    <x v="1"/>
    <s v="GBP"/>
    <n v="1440068400"/>
    <n v="1438459303"/>
    <b v="0"/>
    <n v="81"/>
    <b v="1"/>
    <n v="107.24974999999999"/>
    <n v="2185.4949999999999"/>
    <x v="30"/>
    <x v="6"/>
  </r>
  <r>
    <n v="6000"/>
    <n v="6257"/>
    <x v="0"/>
    <x v="0"/>
    <s v="USD"/>
    <n v="1332636975"/>
    <n v="1328752575"/>
    <b v="0"/>
    <n v="76"/>
    <b v="1"/>
    <n v="104.28333333333333"/>
    <n v="3166.5"/>
    <x v="30"/>
    <x v="6"/>
  </r>
  <r>
    <n v="6500"/>
    <n v="6500"/>
    <x v="0"/>
    <x v="0"/>
    <s v="USD"/>
    <n v="1429505400"/>
    <n v="1426711505"/>
    <b v="0"/>
    <n v="48"/>
    <b v="1"/>
    <n v="100"/>
    <n v="3274"/>
    <x v="30"/>
    <x v="6"/>
  </r>
  <r>
    <n v="4500"/>
    <n v="4518"/>
    <x v="0"/>
    <x v="0"/>
    <s v="USD"/>
    <n v="1439611140"/>
    <n v="1437668354"/>
    <b v="0"/>
    <n v="61"/>
    <b v="1"/>
    <n v="100.4"/>
    <n v="2289.5"/>
    <x v="30"/>
    <x v="6"/>
  </r>
  <r>
    <n v="4000"/>
    <n v="5045"/>
    <x v="0"/>
    <x v="0"/>
    <s v="USD"/>
    <n v="1345148566"/>
    <n v="1342556566"/>
    <b v="0"/>
    <n v="60"/>
    <b v="1"/>
    <n v="126.125"/>
    <n v="2552.5"/>
    <x v="30"/>
    <x v="6"/>
  </r>
  <r>
    <n v="7500"/>
    <n v="8300"/>
    <x v="0"/>
    <x v="0"/>
    <s v="USD"/>
    <n v="1362160868"/>
    <n v="1359568911"/>
    <b v="0"/>
    <n v="136"/>
    <b v="1"/>
    <n v="110.66666666666667"/>
    <n v="4218"/>
    <x v="30"/>
    <x v="6"/>
  </r>
  <r>
    <n v="2000"/>
    <n v="2100"/>
    <x v="0"/>
    <x v="0"/>
    <s v="USD"/>
    <n v="1262325600"/>
    <n v="1257871712"/>
    <b v="0"/>
    <n v="14"/>
    <b v="1"/>
    <n v="105"/>
    <n v="1057"/>
    <x v="30"/>
    <x v="6"/>
  </r>
  <r>
    <n v="20000"/>
    <n v="20755"/>
    <x v="0"/>
    <x v="0"/>
    <s v="USD"/>
    <n v="1417463945"/>
    <n v="1414781945"/>
    <b v="0"/>
    <n v="78"/>
    <b v="1"/>
    <n v="103.77499999999999"/>
    <n v="10416.5"/>
    <x v="30"/>
    <x v="6"/>
  </r>
  <r>
    <n v="25"/>
    <n v="29"/>
    <x v="0"/>
    <x v="0"/>
    <s v="USD"/>
    <n v="1375151566"/>
    <n v="1373337166"/>
    <b v="0"/>
    <n v="4"/>
    <b v="1"/>
    <n v="115.99999999999999"/>
    <n v="16.5"/>
    <x v="30"/>
    <x v="6"/>
  </r>
  <r>
    <n v="1000"/>
    <n v="1100"/>
    <x v="0"/>
    <x v="0"/>
    <s v="USD"/>
    <n v="1312212855"/>
    <n v="1307028855"/>
    <b v="0"/>
    <n v="11"/>
    <b v="1"/>
    <n v="110.00000000000001"/>
    <n v="555.5"/>
    <x v="30"/>
    <x v="6"/>
  </r>
  <r>
    <n v="18000"/>
    <n v="20343.169999999998"/>
    <x v="0"/>
    <x v="0"/>
    <s v="USD"/>
    <n v="1361681940"/>
    <n v="1359029661"/>
    <b v="0"/>
    <n v="185"/>
    <b v="1"/>
    <n v="113.01761111111111"/>
    <n v="10264.084999999999"/>
    <x v="30"/>
    <x v="6"/>
  </r>
  <r>
    <n v="10000"/>
    <n v="10025"/>
    <x v="0"/>
    <x v="0"/>
    <s v="USD"/>
    <n v="1422913152"/>
    <n v="1417729152"/>
    <b v="0"/>
    <n v="59"/>
    <b v="1"/>
    <n v="100.25"/>
    <n v="5042"/>
    <x v="30"/>
    <x v="6"/>
  </r>
  <r>
    <n v="2500"/>
    <n v="2585"/>
    <x v="0"/>
    <x v="0"/>
    <s v="USD"/>
    <n v="1319904721"/>
    <n v="1314720721"/>
    <b v="0"/>
    <n v="27"/>
    <b v="1"/>
    <n v="103.4"/>
    <n v="1306"/>
    <x v="30"/>
    <x v="6"/>
  </r>
  <r>
    <n v="3500"/>
    <n v="3746"/>
    <x v="0"/>
    <x v="1"/>
    <s v="GBP"/>
    <n v="1380192418"/>
    <n v="1375008418"/>
    <b v="0"/>
    <n v="63"/>
    <b v="1"/>
    <n v="107.02857142857142"/>
    <n v="1904.5"/>
    <x v="30"/>
    <x v="6"/>
  </r>
  <r>
    <n v="700"/>
    <n v="725"/>
    <x v="0"/>
    <x v="0"/>
    <s v="USD"/>
    <n v="1380599940"/>
    <n v="1377252857"/>
    <b v="0"/>
    <n v="13"/>
    <b v="1"/>
    <n v="103.57142857142858"/>
    <n v="369"/>
    <x v="30"/>
    <x v="6"/>
  </r>
  <r>
    <n v="250"/>
    <n v="391"/>
    <x v="0"/>
    <x v="0"/>
    <s v="USD"/>
    <n v="1293937200"/>
    <n v="1291257298"/>
    <b v="0"/>
    <n v="13"/>
    <b v="1"/>
    <n v="156.4"/>
    <n v="202"/>
    <x v="30"/>
    <x v="6"/>
  </r>
  <r>
    <n v="5000"/>
    <n v="5041"/>
    <x v="0"/>
    <x v="0"/>
    <s v="USD"/>
    <n v="1341750569"/>
    <n v="1339158569"/>
    <b v="0"/>
    <n v="57"/>
    <b v="1"/>
    <n v="100.82"/>
    <n v="2549"/>
    <x v="30"/>
    <x v="6"/>
  </r>
  <r>
    <n v="2000"/>
    <n v="3906"/>
    <x v="0"/>
    <x v="0"/>
    <s v="USD"/>
    <n v="1424997000"/>
    <n v="1421983138"/>
    <b v="0"/>
    <n v="61"/>
    <b v="1"/>
    <n v="195.3"/>
    <n v="1983.5"/>
    <x v="30"/>
    <x v="6"/>
  </r>
  <r>
    <n v="3500"/>
    <n v="3910"/>
    <x v="0"/>
    <x v="0"/>
    <s v="USD"/>
    <n v="1380949200"/>
    <n v="1378586179"/>
    <b v="0"/>
    <n v="65"/>
    <b v="1"/>
    <n v="111.71428571428572"/>
    <n v="1987.5"/>
    <x v="30"/>
    <x v="6"/>
  </r>
  <r>
    <n v="5500"/>
    <n v="6592"/>
    <x v="0"/>
    <x v="0"/>
    <s v="USD"/>
    <n v="1333560803"/>
    <n v="1330972403"/>
    <b v="0"/>
    <n v="134"/>
    <b v="1"/>
    <n v="119.85454545454546"/>
    <n v="3363"/>
    <x v="30"/>
    <x v="6"/>
  </r>
  <r>
    <n v="6000"/>
    <n v="6111"/>
    <x v="0"/>
    <x v="6"/>
    <s v="EUR"/>
    <n v="1475209620"/>
    <n v="1473087637"/>
    <b v="0"/>
    <n v="37"/>
    <b v="1"/>
    <n v="101.85"/>
    <n v="3074"/>
    <x v="30"/>
    <x v="6"/>
  </r>
  <r>
    <n v="1570"/>
    <n v="1614"/>
    <x v="0"/>
    <x v="1"/>
    <s v="GBP"/>
    <n v="1370019600"/>
    <n v="1366999870"/>
    <b v="0"/>
    <n v="37"/>
    <b v="1"/>
    <n v="102.80254777070064"/>
    <n v="825.5"/>
    <x v="30"/>
    <x v="6"/>
  </r>
  <r>
    <n v="6500"/>
    <n v="6555"/>
    <x v="0"/>
    <x v="0"/>
    <s v="USD"/>
    <n v="1444276740"/>
    <n v="1439392406"/>
    <b v="0"/>
    <n v="150"/>
    <b v="1"/>
    <n v="100.84615384615385"/>
    <n v="3352.5"/>
    <x v="30"/>
    <x v="6"/>
  </r>
  <r>
    <n v="3675"/>
    <n v="3775.5"/>
    <x v="0"/>
    <x v="0"/>
    <s v="USD"/>
    <n v="1332362880"/>
    <n v="1329890585"/>
    <b v="0"/>
    <n v="56"/>
    <b v="1"/>
    <n v="102.73469387755102"/>
    <n v="1915.75"/>
    <x v="30"/>
    <x v="6"/>
  </r>
  <r>
    <n v="3000"/>
    <n v="3195"/>
    <x v="0"/>
    <x v="0"/>
    <s v="USD"/>
    <n v="1488741981"/>
    <n v="1486149981"/>
    <b v="0"/>
    <n v="18"/>
    <b v="1"/>
    <n v="106.5"/>
    <n v="1606.5"/>
    <x v="30"/>
    <x v="6"/>
  </r>
  <r>
    <n v="1500"/>
    <n v="2333"/>
    <x v="0"/>
    <x v="0"/>
    <s v="USD"/>
    <n v="1348202807"/>
    <n v="1343018807"/>
    <b v="0"/>
    <n v="60"/>
    <b v="1"/>
    <n v="155.53333333333333"/>
    <n v="1196.5"/>
    <x v="30"/>
    <x v="6"/>
  </r>
  <r>
    <n v="3000"/>
    <n v="3684"/>
    <x v="0"/>
    <x v="0"/>
    <s v="USD"/>
    <n v="1433131140"/>
    <n v="1430445163"/>
    <b v="0"/>
    <n v="67"/>
    <b v="1"/>
    <n v="122.8"/>
    <n v="1875.5"/>
    <x v="30"/>
    <x v="6"/>
  </r>
  <r>
    <n v="2000"/>
    <n v="2147"/>
    <x v="0"/>
    <x v="0"/>
    <s v="USD"/>
    <n v="1338219793"/>
    <n v="1335541393"/>
    <b v="0"/>
    <n v="35"/>
    <b v="1"/>
    <n v="107.35"/>
    <n v="1091"/>
    <x v="30"/>
    <x v="6"/>
  </r>
  <r>
    <n v="745"/>
    <n v="786"/>
    <x v="0"/>
    <x v="0"/>
    <s v="USD"/>
    <n v="1356392857"/>
    <n v="1352504857"/>
    <b v="0"/>
    <n v="34"/>
    <b v="1"/>
    <n v="105.50335570469798"/>
    <n v="410"/>
    <x v="30"/>
    <x v="6"/>
  </r>
  <r>
    <n v="900"/>
    <n v="1066"/>
    <x v="0"/>
    <x v="1"/>
    <s v="GBP"/>
    <n v="1400176386"/>
    <n v="1397584386"/>
    <b v="0"/>
    <n v="36"/>
    <b v="1"/>
    <n v="118.44444444444444"/>
    <n v="551"/>
    <x v="30"/>
    <x v="6"/>
  </r>
  <r>
    <n v="1250"/>
    <n v="1361"/>
    <x v="0"/>
    <x v="2"/>
    <s v="AUD"/>
    <n v="1430488740"/>
    <n v="1427747906"/>
    <b v="0"/>
    <n v="18"/>
    <b v="1"/>
    <n v="108.88"/>
    <n v="689.5"/>
    <x v="30"/>
    <x v="6"/>
  </r>
  <r>
    <n v="800"/>
    <n v="890"/>
    <x v="0"/>
    <x v="0"/>
    <s v="USD"/>
    <n v="1321385820"/>
    <n v="1318539484"/>
    <b v="0"/>
    <n v="25"/>
    <b v="1"/>
    <n v="111.25"/>
    <n v="457.5"/>
    <x v="30"/>
    <x v="6"/>
  </r>
  <r>
    <n v="3000"/>
    <n v="3003"/>
    <x v="0"/>
    <x v="1"/>
    <s v="GBP"/>
    <n v="1425682174"/>
    <n v="1423090174"/>
    <b v="0"/>
    <n v="21"/>
    <b v="1"/>
    <n v="100.1"/>
    <n v="1512"/>
    <x v="30"/>
    <x v="6"/>
  </r>
  <r>
    <n v="100000"/>
    <n v="0"/>
    <x v="1"/>
    <x v="5"/>
    <s v="CAD"/>
    <n v="1444740089"/>
    <n v="1442148089"/>
    <b v="0"/>
    <n v="0"/>
    <b v="0"/>
    <n v="0"/>
    <n v="0"/>
    <x v="14"/>
    <x v="6"/>
  </r>
  <r>
    <n v="10000"/>
    <n v="75"/>
    <x v="1"/>
    <x v="12"/>
    <s v="EUR"/>
    <n v="1476189339"/>
    <n v="1471005339"/>
    <b v="0"/>
    <n v="3"/>
    <b v="0"/>
    <n v="0.75"/>
    <n v="39"/>
    <x v="14"/>
    <x v="6"/>
  </r>
  <r>
    <n v="20000"/>
    <n v="0"/>
    <x v="1"/>
    <x v="0"/>
    <s v="USD"/>
    <n v="1438226451"/>
    <n v="1433042451"/>
    <b v="0"/>
    <n v="0"/>
    <b v="0"/>
    <n v="0"/>
    <n v="0"/>
    <x v="14"/>
    <x v="6"/>
  </r>
  <r>
    <n v="40000"/>
    <n v="0"/>
    <x v="1"/>
    <x v="5"/>
    <s v="CAD"/>
    <n v="1406854699"/>
    <n v="1404262699"/>
    <b v="0"/>
    <n v="0"/>
    <b v="0"/>
    <n v="0"/>
    <n v="0"/>
    <x v="14"/>
    <x v="6"/>
  </r>
  <r>
    <n v="10000"/>
    <n v="100"/>
    <x v="1"/>
    <x v="0"/>
    <s v="USD"/>
    <n v="1462827000"/>
    <n v="1457710589"/>
    <b v="0"/>
    <n v="1"/>
    <b v="0"/>
    <n v="1"/>
    <n v="50.5"/>
    <x v="14"/>
    <x v="6"/>
  </r>
  <r>
    <n v="35000"/>
    <n v="0"/>
    <x v="1"/>
    <x v="0"/>
    <s v="USD"/>
    <n v="1408663948"/>
    <n v="1406071948"/>
    <b v="0"/>
    <n v="0"/>
    <b v="0"/>
    <n v="0"/>
    <n v="0"/>
    <x v="14"/>
    <x v="6"/>
  </r>
  <r>
    <n v="45000"/>
    <n v="120"/>
    <x v="1"/>
    <x v="0"/>
    <s v="USD"/>
    <n v="1429823138"/>
    <n v="1427231138"/>
    <b v="0"/>
    <n v="2"/>
    <b v="0"/>
    <n v="0.26666666666666666"/>
    <n v="61"/>
    <x v="14"/>
    <x v="6"/>
  </r>
  <r>
    <n v="10000"/>
    <n v="50"/>
    <x v="1"/>
    <x v="1"/>
    <s v="GBP"/>
    <n v="1472745594"/>
    <n v="1470153594"/>
    <b v="0"/>
    <n v="1"/>
    <b v="0"/>
    <n v="0.5"/>
    <n v="25.5"/>
    <x v="14"/>
    <x v="6"/>
  </r>
  <r>
    <n v="6500"/>
    <n v="145"/>
    <x v="1"/>
    <x v="0"/>
    <s v="USD"/>
    <n v="1442457112"/>
    <n v="1439865112"/>
    <b v="0"/>
    <n v="2"/>
    <b v="0"/>
    <n v="2.2307692307692308"/>
    <n v="73.5"/>
    <x v="14"/>
    <x v="6"/>
  </r>
  <r>
    <n v="7000"/>
    <n v="59"/>
    <x v="1"/>
    <x v="0"/>
    <s v="USD"/>
    <n v="1486590035"/>
    <n v="1483998035"/>
    <b v="0"/>
    <n v="2"/>
    <b v="0"/>
    <n v="0.84285714285714297"/>
    <n v="30.5"/>
    <x v="14"/>
    <x v="6"/>
  </r>
  <r>
    <n v="100000"/>
    <n v="250"/>
    <x v="1"/>
    <x v="2"/>
    <s v="AUD"/>
    <n v="1463645521"/>
    <n v="1458461521"/>
    <b v="0"/>
    <n v="4"/>
    <b v="0"/>
    <n v="0.25"/>
    <n v="127"/>
    <x v="14"/>
    <x v="6"/>
  </r>
  <r>
    <n v="30000"/>
    <n v="0"/>
    <x v="1"/>
    <x v="0"/>
    <s v="USD"/>
    <n v="1428893517"/>
    <n v="1426301517"/>
    <b v="0"/>
    <n v="0"/>
    <b v="0"/>
    <n v="0"/>
    <n v="0"/>
    <x v="14"/>
    <x v="6"/>
  </r>
  <r>
    <n v="8000"/>
    <n v="0"/>
    <x v="1"/>
    <x v="0"/>
    <s v="USD"/>
    <n v="1408803149"/>
    <n v="1404915149"/>
    <b v="0"/>
    <n v="0"/>
    <b v="0"/>
    <n v="0"/>
    <n v="0"/>
    <x v="14"/>
    <x v="6"/>
  </r>
  <r>
    <n v="10000"/>
    <n v="0"/>
    <x v="1"/>
    <x v="0"/>
    <s v="USD"/>
    <n v="1463600945"/>
    <n v="1461786545"/>
    <b v="0"/>
    <n v="0"/>
    <b v="0"/>
    <n v="0"/>
    <n v="0"/>
    <x v="14"/>
    <x v="6"/>
  </r>
  <r>
    <n v="85000"/>
    <n v="0"/>
    <x v="1"/>
    <x v="0"/>
    <s v="USD"/>
    <n v="1421030194"/>
    <n v="1418438194"/>
    <b v="0"/>
    <n v="0"/>
    <b v="0"/>
    <n v="0"/>
    <n v="0"/>
    <x v="14"/>
    <x v="6"/>
  </r>
  <r>
    <n v="10000"/>
    <n v="0"/>
    <x v="1"/>
    <x v="0"/>
    <s v="USD"/>
    <n v="1428707647"/>
    <n v="1424823247"/>
    <b v="0"/>
    <n v="0"/>
    <b v="0"/>
    <n v="0"/>
    <n v="0"/>
    <x v="14"/>
    <x v="6"/>
  </r>
  <r>
    <n v="15000"/>
    <n v="0"/>
    <x v="1"/>
    <x v="0"/>
    <s v="USD"/>
    <n v="1407181297"/>
    <n v="1405021297"/>
    <b v="0"/>
    <n v="0"/>
    <b v="0"/>
    <n v="0"/>
    <n v="0"/>
    <x v="14"/>
    <x v="6"/>
  </r>
  <r>
    <n v="6000"/>
    <n v="0"/>
    <x v="1"/>
    <x v="0"/>
    <s v="USD"/>
    <n v="1444410000"/>
    <n v="1440203579"/>
    <b v="0"/>
    <n v="0"/>
    <b v="0"/>
    <n v="0"/>
    <n v="0"/>
    <x v="14"/>
    <x v="6"/>
  </r>
  <r>
    <n v="200000"/>
    <n v="277"/>
    <x v="1"/>
    <x v="0"/>
    <s v="USD"/>
    <n v="1410810903"/>
    <n v="1405626903"/>
    <b v="0"/>
    <n v="12"/>
    <b v="0"/>
    <n v="0.13849999999999998"/>
    <n v="144.5"/>
    <x v="14"/>
    <x v="6"/>
  </r>
  <r>
    <n v="8500"/>
    <n v="51"/>
    <x v="1"/>
    <x v="0"/>
    <s v="USD"/>
    <n v="1431745200"/>
    <n v="1429170603"/>
    <b v="0"/>
    <n v="2"/>
    <b v="0"/>
    <n v="0.6"/>
    <n v="26.5"/>
    <x v="14"/>
    <x v="6"/>
  </r>
  <r>
    <n v="5000"/>
    <n v="530"/>
    <x v="2"/>
    <x v="0"/>
    <s v="USD"/>
    <n v="1447689898"/>
    <n v="1445094298"/>
    <b v="0"/>
    <n v="11"/>
    <b v="0"/>
    <n v="10.6"/>
    <n v="270.5"/>
    <x v="14"/>
    <x v="6"/>
  </r>
  <r>
    <n v="90000"/>
    <n v="1"/>
    <x v="2"/>
    <x v="0"/>
    <s v="USD"/>
    <n v="1477784634"/>
    <n v="1475192634"/>
    <b v="0"/>
    <n v="1"/>
    <b v="0"/>
    <n v="1.1111111111111111E-3"/>
    <n v="1"/>
    <x v="14"/>
    <x v="6"/>
  </r>
  <r>
    <n v="1000"/>
    <n v="5"/>
    <x v="2"/>
    <x v="0"/>
    <s v="USD"/>
    <n v="1426526880"/>
    <n v="1421346480"/>
    <b v="0"/>
    <n v="5"/>
    <b v="0"/>
    <n v="0.5"/>
    <n v="5"/>
    <x v="14"/>
    <x v="6"/>
  </r>
  <r>
    <n v="10000"/>
    <n v="0"/>
    <x v="2"/>
    <x v="0"/>
    <s v="USD"/>
    <n v="1434341369"/>
    <n v="1431749369"/>
    <b v="0"/>
    <n v="0"/>
    <b v="0"/>
    <n v="0"/>
    <n v="0"/>
    <x v="14"/>
    <x v="6"/>
  </r>
  <r>
    <n v="30000"/>
    <n v="50"/>
    <x v="2"/>
    <x v="0"/>
    <s v="USD"/>
    <n v="1404601632"/>
    <n v="1402009632"/>
    <b v="0"/>
    <n v="1"/>
    <b v="0"/>
    <n v="0.16666666666666669"/>
    <n v="25.5"/>
    <x v="14"/>
    <x v="6"/>
  </r>
  <r>
    <n v="3000"/>
    <n v="5"/>
    <x v="2"/>
    <x v="1"/>
    <s v="GBP"/>
    <n v="1451030136"/>
    <n v="1448438136"/>
    <b v="0"/>
    <n v="1"/>
    <b v="0"/>
    <n v="0.16666666666666669"/>
    <n v="3"/>
    <x v="14"/>
    <x v="6"/>
  </r>
  <r>
    <n v="50000"/>
    <n v="1217"/>
    <x v="2"/>
    <x v="0"/>
    <s v="USD"/>
    <n v="1451491953"/>
    <n v="1448899953"/>
    <b v="0"/>
    <n v="6"/>
    <b v="0"/>
    <n v="2.4340000000000002"/>
    <n v="611.5"/>
    <x v="14"/>
    <x v="6"/>
  </r>
  <r>
    <n v="6000"/>
    <n v="233"/>
    <x v="2"/>
    <x v="0"/>
    <s v="USD"/>
    <n v="1427807640"/>
    <n v="1423325626"/>
    <b v="0"/>
    <n v="8"/>
    <b v="0"/>
    <n v="3.8833333333333329"/>
    <n v="120.5"/>
    <x v="14"/>
    <x v="6"/>
  </r>
  <r>
    <n v="50000"/>
    <n v="5"/>
    <x v="2"/>
    <x v="8"/>
    <s v="DKK"/>
    <n v="1458733927"/>
    <n v="1456145527"/>
    <b v="0"/>
    <n v="1"/>
    <b v="0"/>
    <n v="0.01"/>
    <n v="3"/>
    <x v="14"/>
    <x v="6"/>
  </r>
  <r>
    <n v="3000"/>
    <n v="0"/>
    <x v="2"/>
    <x v="2"/>
    <s v="AUD"/>
    <n v="1453817297"/>
    <n v="1453212497"/>
    <b v="0"/>
    <n v="0"/>
    <b v="0"/>
    <n v="0"/>
    <n v="0"/>
    <x v="14"/>
    <x v="6"/>
  </r>
  <r>
    <n v="1500"/>
    <n v="26"/>
    <x v="2"/>
    <x v="0"/>
    <s v="USD"/>
    <n v="1457901924"/>
    <n v="1452721524"/>
    <b v="0"/>
    <n v="2"/>
    <b v="0"/>
    <n v="1.7333333333333332"/>
    <n v="14"/>
    <x v="14"/>
    <x v="6"/>
  </r>
  <r>
    <n v="30000"/>
    <n v="50"/>
    <x v="2"/>
    <x v="0"/>
    <s v="USD"/>
    <n v="1412536421"/>
    <n v="1409944421"/>
    <b v="0"/>
    <n v="1"/>
    <b v="0"/>
    <n v="0.16666666666666669"/>
    <n v="25.5"/>
    <x v="14"/>
    <x v="6"/>
  </r>
  <r>
    <n v="10000"/>
    <n v="0"/>
    <x v="2"/>
    <x v="0"/>
    <s v="USD"/>
    <n v="1429993026"/>
    <n v="1427401026"/>
    <b v="0"/>
    <n v="0"/>
    <b v="0"/>
    <n v="0"/>
    <n v="0"/>
    <x v="14"/>
    <x v="6"/>
  </r>
  <r>
    <n v="80000"/>
    <n v="1"/>
    <x v="2"/>
    <x v="0"/>
    <s v="USD"/>
    <n v="1407453228"/>
    <n v="1404861228"/>
    <b v="0"/>
    <n v="1"/>
    <b v="0"/>
    <n v="1.25E-3"/>
    <n v="1"/>
    <x v="14"/>
    <x v="6"/>
  </r>
  <r>
    <n v="15000"/>
    <n v="1825"/>
    <x v="2"/>
    <x v="0"/>
    <s v="USD"/>
    <n v="1487915500"/>
    <n v="1485323500"/>
    <b v="0"/>
    <n v="19"/>
    <b v="0"/>
    <n v="12.166666666666668"/>
    <n v="922"/>
    <x v="14"/>
    <x v="6"/>
  </r>
  <r>
    <n v="35000"/>
    <n v="8256"/>
    <x v="2"/>
    <x v="5"/>
    <s v="CAD"/>
    <n v="1407427009"/>
    <n v="1404835009"/>
    <b v="0"/>
    <n v="27"/>
    <b v="0"/>
    <n v="23.588571428571427"/>
    <n v="4141.5"/>
    <x v="14"/>
    <x v="6"/>
  </r>
  <r>
    <n v="1500"/>
    <n v="85"/>
    <x v="2"/>
    <x v="1"/>
    <s v="GBP"/>
    <n v="1466323917"/>
    <n v="1463731917"/>
    <b v="0"/>
    <n v="7"/>
    <b v="0"/>
    <n v="5.6666666666666661"/>
    <n v="46"/>
    <x v="14"/>
    <x v="6"/>
  </r>
  <r>
    <n v="3000"/>
    <n v="1170"/>
    <x v="2"/>
    <x v="0"/>
    <s v="USD"/>
    <n v="1443039001"/>
    <n v="1440447001"/>
    <b v="0"/>
    <n v="14"/>
    <b v="0"/>
    <n v="39"/>
    <n v="592"/>
    <x v="14"/>
    <x v="6"/>
  </r>
  <r>
    <n v="9041"/>
    <n v="90"/>
    <x v="2"/>
    <x v="0"/>
    <s v="USD"/>
    <n v="1407089147"/>
    <n v="1403201147"/>
    <b v="0"/>
    <n v="5"/>
    <b v="0"/>
    <n v="0.99546510341776351"/>
    <n v="47.5"/>
    <x v="14"/>
    <x v="6"/>
  </r>
  <r>
    <n v="50000"/>
    <n v="3466"/>
    <x v="2"/>
    <x v="0"/>
    <s v="USD"/>
    <n v="1458938200"/>
    <n v="1453757800"/>
    <b v="0"/>
    <n v="30"/>
    <b v="0"/>
    <n v="6.9320000000000004"/>
    <n v="1748"/>
    <x v="14"/>
    <x v="6"/>
  </r>
  <r>
    <n v="500"/>
    <n v="3307"/>
    <x v="0"/>
    <x v="0"/>
    <s v="USD"/>
    <n v="1347508740"/>
    <n v="1346276349"/>
    <b v="1"/>
    <n v="151"/>
    <b v="1"/>
    <n v="661.4"/>
    <n v="1729"/>
    <x v="31"/>
    <x v="6"/>
  </r>
  <r>
    <n v="12000"/>
    <n v="39131"/>
    <x v="0"/>
    <x v="0"/>
    <s v="USD"/>
    <n v="1415827200"/>
    <n v="1412358968"/>
    <b v="1"/>
    <n v="489"/>
    <b v="1"/>
    <n v="326.0916666666667"/>
    <n v="19810"/>
    <x v="31"/>
    <x v="6"/>
  </r>
  <r>
    <n v="1750"/>
    <n v="1776"/>
    <x v="0"/>
    <x v="0"/>
    <s v="USD"/>
    <n v="1387835654"/>
    <n v="1386626054"/>
    <b v="1"/>
    <n v="50"/>
    <b v="1"/>
    <n v="101.48571428571429"/>
    <n v="913"/>
    <x v="31"/>
    <x v="6"/>
  </r>
  <r>
    <n v="20000"/>
    <n v="20843.599999999999"/>
    <x v="0"/>
    <x v="0"/>
    <s v="USD"/>
    <n v="1335662023"/>
    <n v="1333070023"/>
    <b v="1"/>
    <n v="321"/>
    <b v="1"/>
    <n v="104.21799999999999"/>
    <n v="10582.3"/>
    <x v="31"/>
    <x v="6"/>
  </r>
  <r>
    <n v="100000"/>
    <n v="107421.57"/>
    <x v="0"/>
    <x v="0"/>
    <s v="USD"/>
    <n v="1466168390"/>
    <n v="1463576390"/>
    <b v="1"/>
    <n v="1762"/>
    <b v="1"/>
    <n v="107.42157000000002"/>
    <n v="54591.785000000003"/>
    <x v="31"/>
    <x v="6"/>
  </r>
  <r>
    <n v="11000"/>
    <n v="12106"/>
    <x v="0"/>
    <x v="0"/>
    <s v="USD"/>
    <n v="1398791182"/>
    <n v="1396026382"/>
    <b v="1"/>
    <n v="385"/>
    <b v="1"/>
    <n v="110.05454545454545"/>
    <n v="6245.5"/>
    <x v="31"/>
    <x v="6"/>
  </r>
  <r>
    <n v="8000"/>
    <n v="32616"/>
    <x v="0"/>
    <x v="0"/>
    <s v="USD"/>
    <n v="1439344800"/>
    <n v="1435611572"/>
    <b v="1"/>
    <n v="398"/>
    <b v="1"/>
    <n v="407.7"/>
    <n v="16507"/>
    <x v="31"/>
    <x v="6"/>
  </r>
  <r>
    <n v="8000"/>
    <n v="17914"/>
    <x v="0"/>
    <x v="0"/>
    <s v="USD"/>
    <n v="1489536000"/>
    <n v="1485976468"/>
    <b v="1"/>
    <n v="304"/>
    <b v="1"/>
    <n v="223.92500000000001"/>
    <n v="9109"/>
    <x v="31"/>
    <x v="6"/>
  </r>
  <r>
    <n v="35000"/>
    <n v="106330.39"/>
    <x v="0"/>
    <x v="0"/>
    <s v="USD"/>
    <n v="1342330951"/>
    <n v="1339738951"/>
    <b v="1"/>
    <n v="676"/>
    <b v="1"/>
    <n v="303.80111428571428"/>
    <n v="53503.195"/>
    <x v="31"/>
    <x v="6"/>
  </r>
  <r>
    <n v="22765"/>
    <n v="32172.66"/>
    <x v="0"/>
    <x v="0"/>
    <s v="USD"/>
    <n v="1471849140"/>
    <n v="1468444125"/>
    <b v="1"/>
    <n v="577"/>
    <b v="1"/>
    <n v="141.3251043268175"/>
    <n v="16374.83"/>
    <x v="31"/>
    <x v="6"/>
  </r>
  <r>
    <n v="11000"/>
    <n v="306970"/>
    <x v="0"/>
    <x v="12"/>
    <s v="EUR"/>
    <n v="1483397940"/>
    <n v="1480493014"/>
    <b v="1"/>
    <n v="3663"/>
    <b v="1"/>
    <n v="2790.6363636363635"/>
    <n v="155316.5"/>
    <x v="31"/>
    <x v="6"/>
  </r>
  <r>
    <n v="10000"/>
    <n v="17176.13"/>
    <x v="0"/>
    <x v="0"/>
    <s v="USD"/>
    <n v="1420773970"/>
    <n v="1418095570"/>
    <b v="1"/>
    <n v="294"/>
    <b v="1"/>
    <n v="171.76130000000001"/>
    <n v="8735.0650000000005"/>
    <x v="31"/>
    <x v="6"/>
  </r>
  <r>
    <n v="7500"/>
    <n v="7576"/>
    <x v="0"/>
    <x v="0"/>
    <s v="USD"/>
    <n v="1348256294"/>
    <n v="1345664294"/>
    <b v="1"/>
    <n v="28"/>
    <b v="1"/>
    <n v="101.01333333333334"/>
    <n v="3802"/>
    <x v="31"/>
    <x v="6"/>
  </r>
  <r>
    <n v="10500"/>
    <n v="10710"/>
    <x v="0"/>
    <x v="0"/>
    <s v="USD"/>
    <n v="1398834000"/>
    <n v="1396371612"/>
    <b v="1"/>
    <n v="100"/>
    <b v="1"/>
    <n v="102"/>
    <n v="5405"/>
    <x v="31"/>
    <x v="6"/>
  </r>
  <r>
    <n v="2001"/>
    <n v="3397"/>
    <x v="0"/>
    <x v="1"/>
    <s v="GBP"/>
    <n v="1462017600"/>
    <n v="1458820564"/>
    <b v="0"/>
    <n v="72"/>
    <b v="1"/>
    <n v="169.76511744127936"/>
    <n v="1734.5"/>
    <x v="31"/>
    <x v="6"/>
  </r>
  <r>
    <n v="25000"/>
    <n v="28633.5"/>
    <x v="0"/>
    <x v="0"/>
    <s v="USD"/>
    <n v="1440546729"/>
    <n v="1437954729"/>
    <b v="1"/>
    <n v="238"/>
    <b v="1"/>
    <n v="114.53400000000001"/>
    <n v="14435.75"/>
    <x v="31"/>
    <x v="6"/>
  </r>
  <r>
    <n v="500"/>
    <n v="4388"/>
    <x v="0"/>
    <x v="0"/>
    <s v="USD"/>
    <n v="1413838751"/>
    <n v="1411246751"/>
    <b v="1"/>
    <n v="159"/>
    <b v="1"/>
    <n v="877.6"/>
    <n v="2273.5"/>
    <x v="31"/>
    <x v="6"/>
  </r>
  <r>
    <n v="15000"/>
    <n v="15808"/>
    <x v="0"/>
    <x v="0"/>
    <s v="USD"/>
    <n v="1449000061"/>
    <n v="1443812461"/>
    <b v="1"/>
    <n v="77"/>
    <b v="1"/>
    <n v="105.38666666666667"/>
    <n v="7942.5"/>
    <x v="31"/>
    <x v="6"/>
  </r>
  <r>
    <n v="1000"/>
    <n v="1884"/>
    <x v="0"/>
    <x v="0"/>
    <s v="USD"/>
    <n v="1445598000"/>
    <n v="1443302004"/>
    <b v="1"/>
    <n v="53"/>
    <b v="1"/>
    <n v="188.39999999999998"/>
    <n v="968.5"/>
    <x v="31"/>
    <x v="6"/>
  </r>
  <r>
    <n v="65000"/>
    <n v="93374"/>
    <x v="0"/>
    <x v="2"/>
    <s v="AUD"/>
    <n v="1444525200"/>
    <n v="1441339242"/>
    <b v="1"/>
    <n v="1251"/>
    <b v="1"/>
    <n v="143.65230769230772"/>
    <n v="47312.5"/>
    <x v="31"/>
    <x v="6"/>
  </r>
  <r>
    <n v="15000"/>
    <n v="21882"/>
    <x v="0"/>
    <x v="0"/>
    <s v="USD"/>
    <n v="1432230988"/>
    <n v="1429638988"/>
    <b v="1"/>
    <n v="465"/>
    <b v="1"/>
    <n v="145.88"/>
    <n v="11173.5"/>
    <x v="31"/>
    <x v="6"/>
  </r>
  <r>
    <n v="1500"/>
    <n v="1967.76"/>
    <x v="0"/>
    <x v="13"/>
    <s v="EUR"/>
    <n v="1483120216"/>
    <n v="1479232216"/>
    <b v="0"/>
    <n v="74"/>
    <b v="1"/>
    <n v="131.184"/>
    <n v="1020.88"/>
    <x v="31"/>
    <x v="6"/>
  </r>
  <r>
    <n v="2000"/>
    <n v="2280"/>
    <x v="0"/>
    <x v="0"/>
    <s v="USD"/>
    <n v="1480658966"/>
    <n v="1479449366"/>
    <b v="0"/>
    <n v="62"/>
    <b v="1"/>
    <n v="113.99999999999999"/>
    <n v="1171"/>
    <x v="31"/>
    <x v="6"/>
  </r>
  <r>
    <n v="8000"/>
    <n v="110353.65"/>
    <x v="0"/>
    <x v="0"/>
    <s v="USD"/>
    <n v="1347530822"/>
    <n v="1345716422"/>
    <b v="0"/>
    <n v="3468"/>
    <b v="1"/>
    <n v="1379.4206249999997"/>
    <n v="56910.824999999997"/>
    <x v="31"/>
    <x v="6"/>
  </r>
  <r>
    <n v="150"/>
    <n v="1434"/>
    <x v="0"/>
    <x v="12"/>
    <s v="EUR"/>
    <n v="1478723208"/>
    <n v="1476559608"/>
    <b v="0"/>
    <n v="52"/>
    <b v="1"/>
    <n v="956"/>
    <n v="743"/>
    <x v="31"/>
    <x v="6"/>
  </r>
  <r>
    <n v="2500"/>
    <n v="2800"/>
    <x v="0"/>
    <x v="0"/>
    <s v="USD"/>
    <n v="1433343869"/>
    <n v="1430751869"/>
    <b v="0"/>
    <n v="50"/>
    <b v="1"/>
    <n v="112.00000000000001"/>
    <n v="1425"/>
    <x v="31"/>
    <x v="6"/>
  </r>
  <r>
    <n v="150"/>
    <n v="970"/>
    <x v="0"/>
    <x v="0"/>
    <s v="USD"/>
    <n v="1448571261"/>
    <n v="1445975661"/>
    <b v="0"/>
    <n v="45"/>
    <b v="1"/>
    <n v="646.66666666666663"/>
    <n v="507.5"/>
    <x v="31"/>
    <x v="6"/>
  </r>
  <r>
    <n v="839"/>
    <n v="926"/>
    <x v="0"/>
    <x v="0"/>
    <s v="USD"/>
    <n v="1417389067"/>
    <n v="1415661067"/>
    <b v="0"/>
    <n v="21"/>
    <b v="1"/>
    <n v="110.36948748510132"/>
    <n v="473.5"/>
    <x v="31"/>
    <x v="6"/>
  </r>
  <r>
    <n v="5000"/>
    <n v="6387"/>
    <x v="0"/>
    <x v="1"/>
    <s v="GBP"/>
    <n v="1431608122"/>
    <n v="1429016122"/>
    <b v="0"/>
    <n v="100"/>
    <b v="1"/>
    <n v="127.74000000000001"/>
    <n v="3243.5"/>
    <x v="31"/>
    <x v="6"/>
  </r>
  <r>
    <n v="2000"/>
    <n v="3158"/>
    <x v="0"/>
    <x v="2"/>
    <s v="AUD"/>
    <n v="1467280800"/>
    <n v="1464921112"/>
    <b v="0"/>
    <n v="81"/>
    <b v="1"/>
    <n v="157.9"/>
    <n v="1619.5"/>
    <x v="31"/>
    <x v="6"/>
  </r>
  <r>
    <n v="20000"/>
    <n v="22933.05"/>
    <x v="0"/>
    <x v="0"/>
    <s v="USD"/>
    <n v="1440907427"/>
    <n v="1438488227"/>
    <b v="0"/>
    <n v="286"/>
    <b v="1"/>
    <n v="114.66525000000001"/>
    <n v="11609.525"/>
    <x v="31"/>
    <x v="6"/>
  </r>
  <r>
    <n v="1070"/>
    <n v="1466"/>
    <x v="0"/>
    <x v="0"/>
    <s v="USD"/>
    <n v="1464485339"/>
    <n v="1462325339"/>
    <b v="0"/>
    <n v="42"/>
    <b v="1"/>
    <n v="137.00934579439252"/>
    <n v="754"/>
    <x v="31"/>
    <x v="6"/>
  </r>
  <r>
    <n v="5000"/>
    <n v="17731"/>
    <x v="0"/>
    <x v="0"/>
    <s v="USD"/>
    <n v="1393542000"/>
    <n v="1390938332"/>
    <b v="0"/>
    <n v="199"/>
    <b v="1"/>
    <n v="354.62"/>
    <n v="8965"/>
    <x v="31"/>
    <x v="6"/>
  </r>
  <r>
    <n v="930"/>
    <n v="986"/>
    <x v="0"/>
    <x v="0"/>
    <s v="USD"/>
    <n v="1475163921"/>
    <n v="1472571921"/>
    <b v="0"/>
    <n v="25"/>
    <b v="1"/>
    <n v="106.02150537634409"/>
    <n v="505.5"/>
    <x v="31"/>
    <x v="6"/>
  </r>
  <r>
    <n v="11500"/>
    <n v="11500"/>
    <x v="0"/>
    <x v="5"/>
    <s v="CAD"/>
    <n v="1425937761"/>
    <n v="1422917361"/>
    <b v="0"/>
    <n v="84"/>
    <b v="1"/>
    <n v="100"/>
    <n v="5792"/>
    <x v="31"/>
    <x v="6"/>
  </r>
  <r>
    <n v="1000"/>
    <n v="1873"/>
    <x v="0"/>
    <x v="0"/>
    <s v="USD"/>
    <n v="1476579600"/>
    <n v="1474641914"/>
    <b v="0"/>
    <n v="50"/>
    <b v="1"/>
    <n v="187.3"/>
    <n v="961.5"/>
    <x v="31"/>
    <x v="6"/>
  </r>
  <r>
    <n v="500"/>
    <n v="831"/>
    <x v="0"/>
    <x v="0"/>
    <s v="USD"/>
    <n v="1476277875"/>
    <n v="1474895475"/>
    <b v="0"/>
    <n v="26"/>
    <b v="1"/>
    <n v="166.2"/>
    <n v="428.5"/>
    <x v="31"/>
    <x v="6"/>
  </r>
  <r>
    <n v="347"/>
    <n v="353"/>
    <x v="0"/>
    <x v="0"/>
    <s v="USD"/>
    <n v="1421358895"/>
    <n v="1418766895"/>
    <b v="0"/>
    <n v="14"/>
    <b v="1"/>
    <n v="101.72910662824208"/>
    <n v="183.5"/>
    <x v="31"/>
    <x v="6"/>
  </r>
  <r>
    <n v="300"/>
    <n v="492"/>
    <x v="0"/>
    <x v="1"/>
    <s v="GBP"/>
    <n v="1424378748"/>
    <n v="1421786748"/>
    <b v="0"/>
    <n v="49"/>
    <b v="1"/>
    <n v="164"/>
    <n v="270.5"/>
    <x v="31"/>
    <x v="6"/>
  </r>
  <r>
    <n v="3000"/>
    <n v="3170"/>
    <x v="0"/>
    <x v="0"/>
    <s v="USD"/>
    <n v="1433735474"/>
    <n v="1428551474"/>
    <b v="0"/>
    <n v="69"/>
    <b v="1"/>
    <n v="105.66666666666666"/>
    <n v="1619.5"/>
    <x v="31"/>
    <x v="6"/>
  </r>
  <r>
    <n v="1500"/>
    <n v="15"/>
    <x v="2"/>
    <x v="0"/>
    <s v="USD"/>
    <n v="1410811740"/>
    <n v="1409341863"/>
    <b v="0"/>
    <n v="1"/>
    <b v="0"/>
    <n v="1"/>
    <n v="8"/>
    <x v="31"/>
    <x v="6"/>
  </r>
  <r>
    <n v="500000"/>
    <n v="0"/>
    <x v="2"/>
    <x v="12"/>
    <s v="EUR"/>
    <n v="1468565820"/>
    <n v="1465970108"/>
    <b v="0"/>
    <n v="0"/>
    <b v="0"/>
    <n v="0"/>
    <n v="0"/>
    <x v="31"/>
    <x v="6"/>
  </r>
  <r>
    <n v="1000000"/>
    <n v="335597.31"/>
    <x v="1"/>
    <x v="0"/>
    <s v="USD"/>
    <n v="1482307140"/>
    <n v="1479218315"/>
    <b v="1"/>
    <n v="1501"/>
    <b v="0"/>
    <n v="33.559730999999999"/>
    <n v="168549.155"/>
    <x v="31"/>
    <x v="6"/>
  </r>
  <r>
    <n v="100000"/>
    <n v="2053"/>
    <x v="1"/>
    <x v="0"/>
    <s v="USD"/>
    <n v="1489172435"/>
    <n v="1486580435"/>
    <b v="1"/>
    <n v="52"/>
    <b v="0"/>
    <n v="2.0529999999999999"/>
    <n v="1052.5"/>
    <x v="31"/>
    <x v="6"/>
  </r>
  <r>
    <n v="20000"/>
    <n v="2100"/>
    <x v="1"/>
    <x v="2"/>
    <s v="AUD"/>
    <n v="1415481203"/>
    <n v="1412885603"/>
    <b v="1"/>
    <n v="23"/>
    <b v="0"/>
    <n v="10.5"/>
    <n v="1061.5"/>
    <x v="31"/>
    <x v="6"/>
  </r>
  <r>
    <n v="500000"/>
    <n v="42086.42"/>
    <x v="1"/>
    <x v="0"/>
    <s v="USD"/>
    <n v="1441783869"/>
    <n v="1439191869"/>
    <b v="1"/>
    <n v="535"/>
    <b v="0"/>
    <n v="8.4172840000000004"/>
    <n v="21310.71"/>
    <x v="31"/>
    <x v="6"/>
  </r>
  <r>
    <n v="2500"/>
    <n v="36"/>
    <x v="1"/>
    <x v="5"/>
    <s v="CAD"/>
    <n v="1439533019"/>
    <n v="1436941019"/>
    <b v="0"/>
    <n v="3"/>
    <b v="0"/>
    <n v="1.44"/>
    <n v="19.5"/>
    <x v="31"/>
    <x v="6"/>
  </r>
  <r>
    <n v="12000"/>
    <n v="106"/>
    <x v="1"/>
    <x v="0"/>
    <s v="USD"/>
    <n v="1457543360"/>
    <n v="1454951360"/>
    <b v="0"/>
    <n v="6"/>
    <b v="0"/>
    <n v="0.88333333333333341"/>
    <n v="56"/>
    <x v="31"/>
    <x v="6"/>
  </r>
  <r>
    <n v="125000"/>
    <n v="124"/>
    <x v="1"/>
    <x v="0"/>
    <s v="USD"/>
    <n v="1454370941"/>
    <n v="1449186941"/>
    <b v="0"/>
    <n v="3"/>
    <b v="0"/>
    <n v="9.920000000000001E-2"/>
    <n v="63.5"/>
    <x v="31"/>
    <x v="6"/>
  </r>
  <r>
    <n v="60000"/>
    <n v="358"/>
    <x v="1"/>
    <x v="0"/>
    <s v="USD"/>
    <n v="1482332343"/>
    <n v="1479740343"/>
    <b v="0"/>
    <n v="5"/>
    <b v="0"/>
    <n v="0.59666666666666668"/>
    <n v="181.5"/>
    <x v="31"/>
    <x v="6"/>
  </r>
  <r>
    <n v="280000"/>
    <n v="5233"/>
    <x v="1"/>
    <x v="0"/>
    <s v="USD"/>
    <n v="1450380009"/>
    <n v="1447960809"/>
    <b v="0"/>
    <n v="17"/>
    <b v="0"/>
    <n v="1.8689285714285715"/>
    <n v="2625"/>
    <x v="31"/>
    <x v="6"/>
  </r>
  <r>
    <n v="100000"/>
    <n v="885"/>
    <x v="1"/>
    <x v="2"/>
    <s v="AUD"/>
    <n v="1418183325"/>
    <n v="1415591325"/>
    <b v="0"/>
    <n v="11"/>
    <b v="0"/>
    <n v="0.88500000000000001"/>
    <n v="448"/>
    <x v="31"/>
    <x v="6"/>
  </r>
  <r>
    <n v="51000"/>
    <n v="5876"/>
    <x v="1"/>
    <x v="0"/>
    <s v="USD"/>
    <n v="1402632000"/>
    <n v="1399909127"/>
    <b v="0"/>
    <n v="70"/>
    <b v="0"/>
    <n v="11.52156862745098"/>
    <n v="2973"/>
    <x v="31"/>
    <x v="6"/>
  </r>
  <r>
    <n v="100000"/>
    <n v="51"/>
    <x v="1"/>
    <x v="0"/>
    <s v="USD"/>
    <n v="1429622726"/>
    <n v="1424442326"/>
    <b v="0"/>
    <n v="6"/>
    <b v="0"/>
    <n v="5.1000000000000004E-2"/>
    <n v="28.5"/>
    <x v="31"/>
    <x v="6"/>
  </r>
  <r>
    <n v="15000"/>
    <n v="3155"/>
    <x v="1"/>
    <x v="0"/>
    <s v="USD"/>
    <n v="1455048000"/>
    <n v="1452631647"/>
    <b v="0"/>
    <n v="43"/>
    <b v="0"/>
    <n v="21.033333333333335"/>
    <n v="1599"/>
    <x v="31"/>
    <x v="6"/>
  </r>
  <r>
    <n v="150000"/>
    <n v="17155"/>
    <x v="1"/>
    <x v="0"/>
    <s v="USD"/>
    <n v="1489345200"/>
    <n v="1485966688"/>
    <b v="0"/>
    <n v="152"/>
    <b v="0"/>
    <n v="11.436666666666667"/>
    <n v="8653.5"/>
    <x v="31"/>
    <x v="6"/>
  </r>
  <r>
    <n v="30000"/>
    <n v="5621.38"/>
    <x v="1"/>
    <x v="0"/>
    <s v="USD"/>
    <n v="1470187800"/>
    <n v="1467325053"/>
    <b v="0"/>
    <n v="59"/>
    <b v="0"/>
    <n v="18.737933333333334"/>
    <n v="2840.19"/>
    <x v="31"/>
    <x v="6"/>
  </r>
  <r>
    <n v="98000"/>
    <n v="91"/>
    <x v="1"/>
    <x v="0"/>
    <s v="USD"/>
    <n v="1469913194"/>
    <n v="1467321194"/>
    <b v="0"/>
    <n v="4"/>
    <b v="0"/>
    <n v="9.285714285714286E-2"/>
    <n v="47.5"/>
    <x v="31"/>
    <x v="6"/>
  </r>
  <r>
    <n v="49000"/>
    <n v="1333"/>
    <x v="1"/>
    <x v="0"/>
    <s v="USD"/>
    <n v="1429321210"/>
    <n v="1426729210"/>
    <b v="0"/>
    <n v="10"/>
    <b v="0"/>
    <n v="2.7204081632653061"/>
    <n v="671.5"/>
    <x v="31"/>
    <x v="6"/>
  </r>
  <r>
    <n v="20000"/>
    <n v="19"/>
    <x v="1"/>
    <x v="0"/>
    <s v="USD"/>
    <n v="1448388418"/>
    <n v="1443200818"/>
    <b v="0"/>
    <n v="5"/>
    <b v="0"/>
    <n v="9.5000000000000001E-2"/>
    <n v="12"/>
    <x v="31"/>
    <x v="6"/>
  </r>
  <r>
    <n v="5000"/>
    <n v="5145"/>
    <x v="0"/>
    <x v="0"/>
    <s v="USD"/>
    <n v="1382742010"/>
    <n v="1380150010"/>
    <b v="0"/>
    <n v="60"/>
    <b v="1"/>
    <n v="102.89999999999999"/>
    <n v="2602.5"/>
    <x v="32"/>
    <x v="6"/>
  </r>
  <r>
    <n v="20000"/>
    <n v="21360"/>
    <x v="0"/>
    <x v="0"/>
    <s v="USD"/>
    <n v="1440179713"/>
    <n v="1437587713"/>
    <b v="0"/>
    <n v="80"/>
    <b v="1"/>
    <n v="106.80000000000001"/>
    <n v="10720"/>
    <x v="32"/>
    <x v="6"/>
  </r>
  <r>
    <n v="20000"/>
    <n v="20919.25"/>
    <x v="0"/>
    <x v="5"/>
    <s v="CAD"/>
    <n v="1441378800"/>
    <n v="1438873007"/>
    <b v="0"/>
    <n v="56"/>
    <b v="1"/>
    <n v="104.59625"/>
    <n v="10487.625"/>
    <x v="32"/>
    <x v="6"/>
  </r>
  <r>
    <n v="17500"/>
    <n v="18100"/>
    <x v="0"/>
    <x v="0"/>
    <s v="USD"/>
    <n v="1449644340"/>
    <n v="1446683797"/>
    <b v="0"/>
    <n v="104"/>
    <b v="1"/>
    <n v="103.42857142857143"/>
    <n v="9102"/>
    <x v="32"/>
    <x v="6"/>
  </r>
  <r>
    <n v="3500"/>
    <n v="4310"/>
    <x v="0"/>
    <x v="0"/>
    <s v="USD"/>
    <n v="1430774974"/>
    <n v="1426886974"/>
    <b v="0"/>
    <n v="46"/>
    <b v="1"/>
    <n v="123.14285714285715"/>
    <n v="2178"/>
    <x v="32"/>
    <x v="6"/>
  </r>
  <r>
    <n v="10000"/>
    <n v="15929.51"/>
    <x v="0"/>
    <x v="0"/>
    <s v="USD"/>
    <n v="1443214800"/>
    <n v="1440008439"/>
    <b v="0"/>
    <n v="206"/>
    <b v="1"/>
    <n v="159.29509999999999"/>
    <n v="8067.7550000000001"/>
    <x v="32"/>
    <x v="6"/>
  </r>
  <r>
    <n v="1500"/>
    <n v="1660"/>
    <x v="0"/>
    <x v="0"/>
    <s v="USD"/>
    <n v="1455142416"/>
    <n v="1452550416"/>
    <b v="0"/>
    <n v="18"/>
    <b v="1"/>
    <n v="110.66666666666667"/>
    <n v="839"/>
    <x v="32"/>
    <x v="6"/>
  </r>
  <r>
    <n v="1000"/>
    <n v="1707"/>
    <x v="0"/>
    <x v="5"/>
    <s v="CAD"/>
    <n v="1447079520"/>
    <n v="1443449265"/>
    <b v="0"/>
    <n v="28"/>
    <b v="1"/>
    <n v="170.70000000000002"/>
    <n v="867.5"/>
    <x v="32"/>
    <x v="6"/>
  </r>
  <r>
    <n v="800"/>
    <n v="1001"/>
    <x v="0"/>
    <x v="0"/>
    <s v="USD"/>
    <n v="1452387096"/>
    <n v="1447203096"/>
    <b v="0"/>
    <n v="11"/>
    <b v="1"/>
    <n v="125.125"/>
    <n v="506"/>
    <x v="32"/>
    <x v="6"/>
  </r>
  <r>
    <n v="38888"/>
    <n v="2495"/>
    <x v="2"/>
    <x v="2"/>
    <s v="AUD"/>
    <n v="1406593780"/>
    <n v="1404174580"/>
    <b v="1"/>
    <n v="60"/>
    <b v="0"/>
    <n v="6.4158609339642041"/>
    <n v="1277.5"/>
    <x v="32"/>
    <x v="6"/>
  </r>
  <r>
    <n v="25000"/>
    <n v="2836"/>
    <x v="2"/>
    <x v="0"/>
    <s v="USD"/>
    <n v="1419017880"/>
    <n v="1416419916"/>
    <b v="1"/>
    <n v="84"/>
    <b v="0"/>
    <n v="11.343999999999999"/>
    <n v="1460"/>
    <x v="32"/>
    <x v="6"/>
  </r>
  <r>
    <n v="10000"/>
    <n v="3319"/>
    <x v="2"/>
    <x v="0"/>
    <s v="USD"/>
    <n v="1451282400"/>
    <n v="1449436390"/>
    <b v="1"/>
    <n v="47"/>
    <b v="0"/>
    <n v="33.19"/>
    <n v="1683"/>
    <x v="32"/>
    <x v="6"/>
  </r>
  <r>
    <n v="40000"/>
    <n v="11032"/>
    <x v="2"/>
    <x v="0"/>
    <s v="USD"/>
    <n v="1414622700"/>
    <n v="1412081999"/>
    <b v="1"/>
    <n v="66"/>
    <b v="0"/>
    <n v="27.58"/>
    <n v="5549"/>
    <x v="32"/>
    <x v="6"/>
  </r>
  <r>
    <n v="35000"/>
    <n v="21994"/>
    <x v="2"/>
    <x v="0"/>
    <s v="USD"/>
    <n v="1467694740"/>
    <n v="1465398670"/>
    <b v="1"/>
    <n v="171"/>
    <b v="0"/>
    <n v="62.839999999999996"/>
    <n v="11082.5"/>
    <x v="32"/>
    <x v="6"/>
  </r>
  <r>
    <n v="25000"/>
    <n v="1897"/>
    <x v="2"/>
    <x v="0"/>
    <s v="USD"/>
    <n v="1415655289"/>
    <n v="1413059689"/>
    <b v="1"/>
    <n v="29"/>
    <b v="0"/>
    <n v="7.5880000000000001"/>
    <n v="963"/>
    <x v="32"/>
    <x v="6"/>
  </r>
  <r>
    <n v="2100"/>
    <n v="1058"/>
    <x v="2"/>
    <x v="5"/>
    <s v="CAD"/>
    <n v="1463929174"/>
    <n v="1461337174"/>
    <b v="0"/>
    <n v="9"/>
    <b v="0"/>
    <n v="50.38095238095238"/>
    <n v="533.5"/>
    <x v="32"/>
    <x v="6"/>
  </r>
  <r>
    <n v="19500"/>
    <n v="3415"/>
    <x v="2"/>
    <x v="0"/>
    <s v="USD"/>
    <n v="1404348143"/>
    <n v="1401756143"/>
    <b v="0"/>
    <n v="27"/>
    <b v="0"/>
    <n v="17.512820512820511"/>
    <n v="1721"/>
    <x v="32"/>
    <x v="6"/>
  </r>
  <r>
    <n v="8000000"/>
    <n v="1100"/>
    <x v="2"/>
    <x v="3"/>
    <s v="EUR"/>
    <n v="1443121765"/>
    <n v="1440529765"/>
    <b v="0"/>
    <n v="2"/>
    <b v="0"/>
    <n v="1.375E-2"/>
    <n v="551"/>
    <x v="32"/>
    <x v="6"/>
  </r>
  <r>
    <n v="40000"/>
    <n v="132"/>
    <x v="2"/>
    <x v="0"/>
    <s v="USD"/>
    <n v="1425081694"/>
    <n v="1422489694"/>
    <b v="0"/>
    <n v="3"/>
    <b v="0"/>
    <n v="0.33"/>
    <n v="67.5"/>
    <x v="32"/>
    <x v="6"/>
  </r>
  <r>
    <n v="32000"/>
    <n v="276"/>
    <x v="2"/>
    <x v="3"/>
    <s v="EUR"/>
    <n v="1459915491"/>
    <n v="1457327091"/>
    <b v="0"/>
    <n v="4"/>
    <b v="0"/>
    <n v="0.86250000000000004"/>
    <n v="140"/>
    <x v="32"/>
    <x v="6"/>
  </r>
  <r>
    <n v="8000"/>
    <n v="55"/>
    <x v="2"/>
    <x v="0"/>
    <s v="USD"/>
    <n v="1405027750"/>
    <n v="1402867750"/>
    <b v="0"/>
    <n v="2"/>
    <b v="0"/>
    <n v="0.6875"/>
    <n v="28.5"/>
    <x v="14"/>
    <x v="6"/>
  </r>
  <r>
    <n v="6000"/>
    <n v="1698"/>
    <x v="2"/>
    <x v="0"/>
    <s v="USD"/>
    <n v="1416635940"/>
    <n v="1413838540"/>
    <b v="0"/>
    <n v="20"/>
    <b v="0"/>
    <n v="28.299999999999997"/>
    <n v="859"/>
    <x v="14"/>
    <x v="6"/>
  </r>
  <r>
    <n v="15000"/>
    <n v="36"/>
    <x v="2"/>
    <x v="0"/>
    <s v="USD"/>
    <n v="1425233240"/>
    <n v="1422641240"/>
    <b v="0"/>
    <n v="3"/>
    <b v="0"/>
    <n v="0.24"/>
    <n v="19.5"/>
    <x v="14"/>
    <x v="6"/>
  </r>
  <r>
    <n v="70000"/>
    <n v="800"/>
    <x v="2"/>
    <x v="0"/>
    <s v="USD"/>
    <n v="1407621425"/>
    <n v="1404165425"/>
    <b v="0"/>
    <n v="4"/>
    <b v="0"/>
    <n v="1.1428571428571428"/>
    <n v="402"/>
    <x v="14"/>
    <x v="6"/>
  </r>
  <r>
    <n v="50000"/>
    <n v="10"/>
    <x v="2"/>
    <x v="0"/>
    <s v="USD"/>
    <n v="1430149330"/>
    <n v="1424968930"/>
    <b v="0"/>
    <n v="1"/>
    <b v="0"/>
    <n v="0.02"/>
    <n v="5.5"/>
    <x v="14"/>
    <x v="6"/>
  </r>
  <r>
    <n v="30000"/>
    <n v="0"/>
    <x v="2"/>
    <x v="0"/>
    <s v="USD"/>
    <n v="1412119423"/>
    <n v="1410391423"/>
    <b v="0"/>
    <n v="0"/>
    <b v="0"/>
    <n v="0"/>
    <n v="0"/>
    <x v="14"/>
    <x v="6"/>
  </r>
  <r>
    <n v="15000"/>
    <n v="0"/>
    <x v="2"/>
    <x v="0"/>
    <s v="USD"/>
    <n v="1435591318"/>
    <n v="1432999318"/>
    <b v="0"/>
    <n v="0"/>
    <b v="0"/>
    <n v="0"/>
    <n v="0"/>
    <x v="14"/>
    <x v="6"/>
  </r>
  <r>
    <n v="50000"/>
    <n v="74"/>
    <x v="2"/>
    <x v="0"/>
    <s v="USD"/>
    <n v="1424746800"/>
    <n v="1422067870"/>
    <b v="0"/>
    <n v="14"/>
    <b v="0"/>
    <n v="0.14799999999999999"/>
    <n v="44"/>
    <x v="14"/>
    <x v="6"/>
  </r>
  <r>
    <n v="35000"/>
    <n v="1"/>
    <x v="2"/>
    <x v="0"/>
    <s v="USD"/>
    <n v="1469919890"/>
    <n v="1467327890"/>
    <b v="0"/>
    <n v="1"/>
    <b v="0"/>
    <n v="2.8571428571428571E-3"/>
    <n v="1"/>
    <x v="14"/>
    <x v="6"/>
  </r>
  <r>
    <n v="80000"/>
    <n v="8586"/>
    <x v="2"/>
    <x v="0"/>
    <s v="USD"/>
    <n v="1433298676"/>
    <n v="1429410676"/>
    <b v="0"/>
    <n v="118"/>
    <b v="0"/>
    <n v="10.7325"/>
    <n v="4352"/>
    <x v="14"/>
    <x v="6"/>
  </r>
  <r>
    <n v="65000"/>
    <n v="35"/>
    <x v="2"/>
    <x v="5"/>
    <s v="CAD"/>
    <n v="1431278557"/>
    <n v="1427390557"/>
    <b v="0"/>
    <n v="2"/>
    <b v="0"/>
    <n v="5.3846153846153842E-2"/>
    <n v="18.5"/>
    <x v="14"/>
    <x v="6"/>
  </r>
  <r>
    <n v="3500"/>
    <n v="25"/>
    <x v="2"/>
    <x v="0"/>
    <s v="USD"/>
    <n v="1427266860"/>
    <n v="1424678460"/>
    <b v="0"/>
    <n v="1"/>
    <b v="0"/>
    <n v="0.7142857142857143"/>
    <n v="13"/>
    <x v="14"/>
    <x v="6"/>
  </r>
  <r>
    <n v="5000"/>
    <n v="40"/>
    <x v="2"/>
    <x v="0"/>
    <s v="USD"/>
    <n v="1407899966"/>
    <n v="1405307966"/>
    <b v="0"/>
    <n v="3"/>
    <b v="0"/>
    <n v="0.8"/>
    <n v="21.5"/>
    <x v="14"/>
    <x v="6"/>
  </r>
  <r>
    <n v="30000"/>
    <n v="1"/>
    <x v="2"/>
    <x v="0"/>
    <s v="USD"/>
    <n v="1411701739"/>
    <n v="1409109739"/>
    <b v="0"/>
    <n v="1"/>
    <b v="0"/>
    <n v="3.3333333333333335E-3"/>
    <n v="1"/>
    <x v="14"/>
    <x v="6"/>
  </r>
  <r>
    <n v="15000"/>
    <n v="71"/>
    <x v="2"/>
    <x v="0"/>
    <s v="USD"/>
    <n v="1428981718"/>
    <n v="1423801318"/>
    <b v="0"/>
    <n v="3"/>
    <b v="0"/>
    <n v="0.47333333333333333"/>
    <n v="37"/>
    <x v="14"/>
    <x v="6"/>
  </r>
  <r>
    <n v="60000"/>
    <n v="3390"/>
    <x v="2"/>
    <x v="0"/>
    <s v="USD"/>
    <n v="1419538560"/>
    <n v="1416600960"/>
    <b v="0"/>
    <n v="38"/>
    <b v="0"/>
    <n v="5.65"/>
    <n v="1714"/>
    <x v="14"/>
    <x v="6"/>
  </r>
  <r>
    <n v="23000"/>
    <n v="6061"/>
    <x v="2"/>
    <x v="0"/>
    <s v="USD"/>
    <n v="1438552800"/>
    <n v="1435876423"/>
    <b v="0"/>
    <n v="52"/>
    <b v="0"/>
    <n v="26.35217391304348"/>
    <n v="3056.5"/>
    <x v="14"/>
    <x v="6"/>
  </r>
  <r>
    <n v="8000"/>
    <n v="26.01"/>
    <x v="2"/>
    <x v="0"/>
    <s v="USD"/>
    <n v="1403904808"/>
    <n v="1401312808"/>
    <b v="0"/>
    <n v="2"/>
    <b v="0"/>
    <n v="0.325125"/>
    <n v="14.005000000000001"/>
    <x v="14"/>
    <x v="6"/>
  </r>
  <r>
    <n v="2"/>
    <n v="0"/>
    <x v="2"/>
    <x v="5"/>
    <s v="CAD"/>
    <n v="1407533463"/>
    <n v="1404941463"/>
    <b v="0"/>
    <n v="0"/>
    <b v="0"/>
    <n v="0"/>
    <n v="0"/>
    <x v="14"/>
    <x v="6"/>
  </r>
  <r>
    <n v="9999"/>
    <n v="70"/>
    <x v="2"/>
    <x v="0"/>
    <s v="USD"/>
    <n v="1411073972"/>
    <n v="1408481972"/>
    <b v="0"/>
    <n v="4"/>
    <b v="0"/>
    <n v="0.7000700070007001"/>
    <n v="37"/>
    <x v="14"/>
    <x v="6"/>
  </r>
  <r>
    <n v="3400"/>
    <n v="1570"/>
    <x v="3"/>
    <x v="17"/>
    <s v="EUR"/>
    <n v="1491586534"/>
    <n v="1488911734"/>
    <b v="0"/>
    <n v="46"/>
    <b v="0"/>
    <n v="46.176470588235297"/>
    <n v="808"/>
    <x v="33"/>
    <x v="6"/>
  </r>
  <r>
    <n v="10000"/>
    <n v="3441"/>
    <x v="3"/>
    <x v="0"/>
    <s v="USD"/>
    <n v="1491416077"/>
    <n v="1488827677"/>
    <b v="1"/>
    <n v="26"/>
    <b v="0"/>
    <n v="34.410000000000004"/>
    <n v="1733.5"/>
    <x v="33"/>
    <x v="6"/>
  </r>
  <r>
    <n v="40000"/>
    <n v="41500"/>
    <x v="3"/>
    <x v="14"/>
    <s v="MXN"/>
    <n v="1490196830"/>
    <n v="1485016430"/>
    <b v="0"/>
    <n v="45"/>
    <b v="0"/>
    <n v="103.75000000000001"/>
    <n v="20772.5"/>
    <x v="33"/>
    <x v="6"/>
  </r>
  <r>
    <n v="19000"/>
    <n v="1145"/>
    <x v="3"/>
    <x v="0"/>
    <s v="USD"/>
    <n v="1491421314"/>
    <n v="1487709714"/>
    <b v="0"/>
    <n v="7"/>
    <b v="0"/>
    <n v="6.0263157894736841"/>
    <n v="576"/>
    <x v="33"/>
    <x v="6"/>
  </r>
  <r>
    <n v="16500"/>
    <n v="1739"/>
    <x v="3"/>
    <x v="0"/>
    <s v="USD"/>
    <n v="1490389158"/>
    <n v="1486504758"/>
    <b v="0"/>
    <n v="8"/>
    <b v="0"/>
    <n v="10.539393939393939"/>
    <n v="873.5"/>
    <x v="33"/>
    <x v="6"/>
  </r>
  <r>
    <n v="35000"/>
    <n v="39304"/>
    <x v="0"/>
    <x v="0"/>
    <s v="USD"/>
    <n v="1413442740"/>
    <n v="1410937483"/>
    <b v="1"/>
    <n v="263"/>
    <b v="1"/>
    <n v="112.29714285714284"/>
    <n v="19783.5"/>
    <x v="33"/>
    <x v="6"/>
  </r>
  <r>
    <n v="8000"/>
    <n v="28067.57"/>
    <x v="0"/>
    <x v="0"/>
    <s v="USD"/>
    <n v="1369637940"/>
    <n v="1367088443"/>
    <b v="1"/>
    <n v="394"/>
    <b v="1"/>
    <n v="350.84462500000001"/>
    <n v="14230.785"/>
    <x v="33"/>
    <x v="6"/>
  </r>
  <r>
    <n v="20000"/>
    <n v="46643.07"/>
    <x v="0"/>
    <x v="1"/>
    <s v="GBP"/>
    <n v="1469119526"/>
    <n v="1463935526"/>
    <b v="1"/>
    <n v="1049"/>
    <b v="1"/>
    <n v="233.21535"/>
    <n v="23846.035"/>
    <x v="33"/>
    <x v="6"/>
  </r>
  <r>
    <n v="50000"/>
    <n v="50803"/>
    <x v="0"/>
    <x v="0"/>
    <s v="USD"/>
    <n v="1475553540"/>
    <n v="1472528141"/>
    <b v="1"/>
    <n v="308"/>
    <b v="1"/>
    <n v="101.60599999999999"/>
    <n v="25555.5"/>
    <x v="33"/>
    <x v="6"/>
  </r>
  <r>
    <n v="60000"/>
    <n v="92340.21"/>
    <x v="0"/>
    <x v="0"/>
    <s v="USD"/>
    <n v="1407549600"/>
    <n v="1404797428"/>
    <b v="1"/>
    <n v="1088"/>
    <b v="1"/>
    <n v="153.90035000000003"/>
    <n v="46714.105000000003"/>
    <x v="33"/>
    <x v="6"/>
  </r>
  <r>
    <n v="3910"/>
    <n v="3938"/>
    <x v="0"/>
    <x v="1"/>
    <s v="GBP"/>
    <n v="1403301660"/>
    <n v="1400694790"/>
    <b v="1"/>
    <n v="73"/>
    <b v="1"/>
    <n v="100.7161125319693"/>
    <n v="2005.5"/>
    <x v="33"/>
    <x v="6"/>
  </r>
  <r>
    <n v="5500"/>
    <n v="7226"/>
    <x v="0"/>
    <x v="0"/>
    <s v="USD"/>
    <n v="1373738400"/>
    <n v="1370568560"/>
    <b v="1"/>
    <n v="143"/>
    <b v="1"/>
    <n v="131.38181818181818"/>
    <n v="3684.5"/>
    <x v="33"/>
    <x v="6"/>
  </r>
  <r>
    <n v="150000"/>
    <n v="153362"/>
    <x v="0"/>
    <x v="0"/>
    <s v="USD"/>
    <n v="1450971684"/>
    <n v="1447515684"/>
    <b v="1"/>
    <n v="1420"/>
    <b v="1"/>
    <n v="102.24133333333334"/>
    <n v="77391"/>
    <x v="33"/>
    <x v="6"/>
  </r>
  <r>
    <n v="25000"/>
    <n v="29089"/>
    <x v="0"/>
    <x v="0"/>
    <s v="USD"/>
    <n v="1476486000"/>
    <n v="1474040596"/>
    <b v="1"/>
    <n v="305"/>
    <b v="1"/>
    <n v="116.35599999999999"/>
    <n v="14697"/>
    <x v="33"/>
    <x v="6"/>
  </r>
  <r>
    <n v="12000"/>
    <n v="31754.69"/>
    <x v="0"/>
    <x v="0"/>
    <s v="USD"/>
    <n v="1456047228"/>
    <n v="1453109628"/>
    <b v="1"/>
    <n v="551"/>
    <b v="1"/>
    <n v="264.62241666666665"/>
    <n v="16152.844999999999"/>
    <x v="33"/>
    <x v="6"/>
  </r>
  <r>
    <n v="10000"/>
    <n v="11998.01"/>
    <x v="0"/>
    <x v="12"/>
    <s v="EUR"/>
    <n v="1444291193"/>
    <n v="1441699193"/>
    <b v="1"/>
    <n v="187"/>
    <b v="1"/>
    <n v="119.98010000000001"/>
    <n v="6092.5050000000001"/>
    <x v="33"/>
    <x v="6"/>
  </r>
  <r>
    <n v="25000"/>
    <n v="30026"/>
    <x v="0"/>
    <x v="0"/>
    <s v="USD"/>
    <n v="1417906649"/>
    <n v="1414015049"/>
    <b v="1"/>
    <n v="325"/>
    <b v="1"/>
    <n v="120.10400000000001"/>
    <n v="15175.5"/>
    <x v="33"/>
    <x v="6"/>
  </r>
  <r>
    <n v="18000"/>
    <n v="18645"/>
    <x v="0"/>
    <x v="0"/>
    <s v="USD"/>
    <n v="1462316400"/>
    <n v="1459865945"/>
    <b v="1"/>
    <n v="148"/>
    <b v="1"/>
    <n v="103.58333333333334"/>
    <n v="9396.5"/>
    <x v="33"/>
    <x v="6"/>
  </r>
  <r>
    <n v="6000"/>
    <n v="6530"/>
    <x v="0"/>
    <x v="0"/>
    <s v="USD"/>
    <n v="1460936694"/>
    <n v="1455756294"/>
    <b v="0"/>
    <n v="69"/>
    <b v="1"/>
    <n v="108.83333333333334"/>
    <n v="3299.5"/>
    <x v="33"/>
    <x v="6"/>
  </r>
  <r>
    <n v="25000"/>
    <n v="29531"/>
    <x v="0"/>
    <x v="0"/>
    <s v="USD"/>
    <n v="1478866253"/>
    <n v="1476270653"/>
    <b v="0"/>
    <n v="173"/>
    <b v="1"/>
    <n v="118.12400000000001"/>
    <n v="14852"/>
    <x v="33"/>
    <x v="6"/>
  </r>
  <r>
    <n v="750"/>
    <n v="10965"/>
    <x v="0"/>
    <x v="1"/>
    <s v="GBP"/>
    <n v="1378494000"/>
    <n v="1375880598"/>
    <b v="0"/>
    <n v="269"/>
    <b v="1"/>
    <n v="1462"/>
    <n v="5617"/>
    <x v="25"/>
    <x v="6"/>
  </r>
  <r>
    <n v="5000"/>
    <n v="12627"/>
    <x v="0"/>
    <x v="0"/>
    <s v="USD"/>
    <n v="1485722053"/>
    <n v="1480538053"/>
    <b v="0"/>
    <n v="185"/>
    <b v="1"/>
    <n v="252.54"/>
    <n v="6406"/>
    <x v="25"/>
    <x v="6"/>
  </r>
  <r>
    <n v="12000"/>
    <n v="16806"/>
    <x v="0"/>
    <x v="0"/>
    <s v="USD"/>
    <n v="1420060088"/>
    <n v="1414872488"/>
    <b v="0"/>
    <n v="176"/>
    <b v="1"/>
    <n v="140.05000000000001"/>
    <n v="8491"/>
    <x v="25"/>
    <x v="6"/>
  </r>
  <r>
    <n v="2468"/>
    <n v="7326.88"/>
    <x v="0"/>
    <x v="1"/>
    <s v="GBP"/>
    <n v="1439625059"/>
    <n v="1436860259"/>
    <b v="0"/>
    <n v="1019"/>
    <b v="1"/>
    <n v="296.87520259319291"/>
    <n v="4172.9400000000005"/>
    <x v="25"/>
    <x v="6"/>
  </r>
  <r>
    <n v="40000"/>
    <n v="57817"/>
    <x v="0"/>
    <x v="5"/>
    <s v="CAD"/>
    <n v="1488390735"/>
    <n v="1484070735"/>
    <b v="0"/>
    <n v="113"/>
    <b v="1"/>
    <n v="144.54249999999999"/>
    <n v="28965"/>
    <x v="25"/>
    <x v="6"/>
  </r>
  <r>
    <n v="100000"/>
    <n v="105745"/>
    <x v="0"/>
    <x v="0"/>
    <s v="USD"/>
    <n v="1461333311"/>
    <n v="1458741311"/>
    <b v="0"/>
    <n v="404"/>
    <b v="1"/>
    <n v="105.745"/>
    <n v="53074.5"/>
    <x v="25"/>
    <x v="6"/>
  </r>
  <r>
    <n v="10000"/>
    <n v="49321"/>
    <x v="0"/>
    <x v="0"/>
    <s v="USD"/>
    <n v="1438964063"/>
    <n v="1436804063"/>
    <b v="0"/>
    <n v="707"/>
    <b v="1"/>
    <n v="493.21000000000004"/>
    <n v="25014"/>
    <x v="25"/>
    <x v="6"/>
  </r>
  <r>
    <n v="15000"/>
    <n v="30274"/>
    <x v="0"/>
    <x v="0"/>
    <s v="USD"/>
    <n v="1451485434"/>
    <n v="1448461434"/>
    <b v="0"/>
    <n v="392"/>
    <b v="1"/>
    <n v="201.82666666666668"/>
    <n v="15333"/>
    <x v="25"/>
    <x v="6"/>
  </r>
  <r>
    <n v="7500"/>
    <n v="7833"/>
    <x v="0"/>
    <x v="0"/>
    <s v="USD"/>
    <n v="1430459197"/>
    <n v="1427867197"/>
    <b v="0"/>
    <n v="23"/>
    <b v="1"/>
    <n v="104.44"/>
    <n v="3928"/>
    <x v="25"/>
    <x v="6"/>
  </r>
  <r>
    <n v="27000"/>
    <n v="45979.01"/>
    <x v="0"/>
    <x v="0"/>
    <s v="USD"/>
    <n v="1366635575"/>
    <n v="1363611575"/>
    <b v="0"/>
    <n v="682"/>
    <b v="1"/>
    <n v="170.29262962962963"/>
    <n v="23330.505000000001"/>
    <x v="25"/>
    <x v="6"/>
  </r>
  <r>
    <n v="30000"/>
    <n v="31291"/>
    <x v="0"/>
    <x v="0"/>
    <s v="USD"/>
    <n v="1413604800"/>
    <n v="1408624622"/>
    <b v="0"/>
    <n v="37"/>
    <b v="1"/>
    <n v="104.30333333333333"/>
    <n v="15664"/>
    <x v="25"/>
    <x v="6"/>
  </r>
  <r>
    <n v="12000"/>
    <n v="14190"/>
    <x v="0"/>
    <x v="0"/>
    <s v="USD"/>
    <n v="1369699200"/>
    <n v="1366917828"/>
    <b v="0"/>
    <n v="146"/>
    <b v="1"/>
    <n v="118.25000000000001"/>
    <n v="7168"/>
    <x v="25"/>
    <x v="6"/>
  </r>
  <r>
    <n v="50000"/>
    <n v="53769"/>
    <x v="0"/>
    <x v="0"/>
    <s v="USD"/>
    <n v="1428643974"/>
    <n v="1423463574"/>
    <b v="0"/>
    <n v="119"/>
    <b v="1"/>
    <n v="107.538"/>
    <n v="26944"/>
    <x v="25"/>
    <x v="6"/>
  </r>
  <r>
    <n v="1"/>
    <n v="22603"/>
    <x v="0"/>
    <x v="0"/>
    <s v="USD"/>
    <n v="1476395940"/>
    <n v="1473782592"/>
    <b v="0"/>
    <n v="163"/>
    <b v="1"/>
    <n v="2260300"/>
    <n v="11383"/>
    <x v="25"/>
    <x v="6"/>
  </r>
  <r>
    <n v="750"/>
    <n v="7336.01"/>
    <x v="0"/>
    <x v="1"/>
    <s v="GBP"/>
    <n v="1363204800"/>
    <n v="1360551250"/>
    <b v="0"/>
    <n v="339"/>
    <b v="1"/>
    <n v="978.13466666666682"/>
    <n v="3837.5050000000001"/>
    <x v="25"/>
    <x v="6"/>
  </r>
  <r>
    <n v="8000"/>
    <n v="9832"/>
    <x v="0"/>
    <x v="5"/>
    <s v="CAD"/>
    <n v="1398268773"/>
    <n v="1395676773"/>
    <b v="0"/>
    <n v="58"/>
    <b v="1"/>
    <n v="122.9"/>
    <n v="4945"/>
    <x v="25"/>
    <x v="6"/>
  </r>
  <r>
    <n v="30000"/>
    <n v="73818.240000000005"/>
    <x v="0"/>
    <x v="0"/>
    <s v="USD"/>
    <n v="1389812400"/>
    <n v="1386108087"/>
    <b v="0"/>
    <n v="456"/>
    <b v="1"/>
    <n v="246.0608"/>
    <n v="37137.120000000003"/>
    <x v="25"/>
    <x v="6"/>
  </r>
  <r>
    <n v="5000"/>
    <n v="7397"/>
    <x v="0"/>
    <x v="0"/>
    <s v="USD"/>
    <n v="1478402804"/>
    <n v="1473218804"/>
    <b v="0"/>
    <n v="15"/>
    <b v="1"/>
    <n v="147.94"/>
    <n v="3706"/>
    <x v="25"/>
    <x v="6"/>
  </r>
  <r>
    <n v="1100"/>
    <n v="4225"/>
    <x v="0"/>
    <x v="1"/>
    <s v="GBP"/>
    <n v="1399324717"/>
    <n v="1395436717"/>
    <b v="0"/>
    <n v="191"/>
    <b v="1"/>
    <n v="384.09090909090907"/>
    <n v="2208"/>
    <x v="25"/>
    <x v="6"/>
  </r>
  <r>
    <n v="300"/>
    <n v="310"/>
    <x v="0"/>
    <x v="0"/>
    <s v="USD"/>
    <n v="1426117552"/>
    <n v="1423529152"/>
    <b v="0"/>
    <n v="17"/>
    <b v="1"/>
    <n v="103.33333333333334"/>
    <n v="163.5"/>
    <x v="25"/>
    <x v="6"/>
  </r>
  <r>
    <n v="8000"/>
    <n v="35"/>
    <x v="2"/>
    <x v="0"/>
    <s v="USD"/>
    <n v="1413770820"/>
    <n v="1412005602"/>
    <b v="0"/>
    <n v="4"/>
    <b v="0"/>
    <n v="0.43750000000000006"/>
    <n v="19.5"/>
    <x v="34"/>
    <x v="6"/>
  </r>
  <r>
    <n v="2500"/>
    <n v="731"/>
    <x v="2"/>
    <x v="0"/>
    <s v="USD"/>
    <n v="1337102187"/>
    <n v="1335892587"/>
    <b v="0"/>
    <n v="18"/>
    <b v="0"/>
    <n v="29.24"/>
    <n v="374.5"/>
    <x v="34"/>
    <x v="6"/>
  </r>
  <r>
    <n v="5999"/>
    <n v="0"/>
    <x v="2"/>
    <x v="0"/>
    <s v="USD"/>
    <n v="1476863607"/>
    <n v="1474271607"/>
    <b v="0"/>
    <n v="0"/>
    <b v="0"/>
    <n v="0"/>
    <n v="0"/>
    <x v="34"/>
    <x v="6"/>
  </r>
  <r>
    <n v="16000"/>
    <n v="835"/>
    <x v="2"/>
    <x v="0"/>
    <s v="USD"/>
    <n v="1330478998"/>
    <n v="1327886998"/>
    <b v="0"/>
    <n v="22"/>
    <b v="0"/>
    <n v="5.21875"/>
    <n v="428.5"/>
    <x v="34"/>
    <x v="6"/>
  </r>
  <r>
    <n v="8000"/>
    <n v="1751"/>
    <x v="2"/>
    <x v="0"/>
    <s v="USD"/>
    <n v="1342309368"/>
    <n v="1337125368"/>
    <b v="0"/>
    <n v="49"/>
    <b v="0"/>
    <n v="21.887499999999999"/>
    <n v="900"/>
    <x v="34"/>
    <x v="6"/>
  </r>
  <r>
    <n v="3000"/>
    <n v="801"/>
    <x v="2"/>
    <x v="0"/>
    <s v="USD"/>
    <n v="1409337911"/>
    <n v="1406745911"/>
    <b v="0"/>
    <n v="19"/>
    <b v="0"/>
    <n v="26.700000000000003"/>
    <n v="410"/>
    <x v="34"/>
    <x v="6"/>
  </r>
  <r>
    <n v="500"/>
    <n v="140"/>
    <x v="2"/>
    <x v="0"/>
    <s v="USD"/>
    <n v="1339816200"/>
    <n v="1337095997"/>
    <b v="0"/>
    <n v="4"/>
    <b v="0"/>
    <n v="28.000000000000004"/>
    <n v="72"/>
    <x v="34"/>
    <x v="6"/>
  </r>
  <r>
    <n v="5000"/>
    <n v="53"/>
    <x v="2"/>
    <x v="0"/>
    <s v="USD"/>
    <n v="1472835802"/>
    <n v="1470243802"/>
    <b v="0"/>
    <n v="4"/>
    <b v="0"/>
    <n v="1.06"/>
    <n v="28.5"/>
    <x v="34"/>
    <x v="6"/>
  </r>
  <r>
    <n v="10000"/>
    <n v="110"/>
    <x v="2"/>
    <x v="0"/>
    <s v="USD"/>
    <n v="1428171037"/>
    <n v="1425582637"/>
    <b v="0"/>
    <n v="2"/>
    <b v="0"/>
    <n v="1.0999999999999999"/>
    <n v="56"/>
    <x v="34"/>
    <x v="6"/>
  </r>
  <r>
    <n v="1999"/>
    <n v="0"/>
    <x v="2"/>
    <x v="0"/>
    <s v="USD"/>
    <n v="1341086400"/>
    <n v="1340055345"/>
    <b v="0"/>
    <n v="0"/>
    <b v="0"/>
    <n v="0"/>
    <n v="0"/>
    <x v="34"/>
    <x v="6"/>
  </r>
  <r>
    <n v="3274"/>
    <n v="0"/>
    <x v="2"/>
    <x v="0"/>
    <s v="USD"/>
    <n v="1403039842"/>
    <n v="1397855842"/>
    <b v="0"/>
    <n v="0"/>
    <b v="0"/>
    <n v="0"/>
    <n v="0"/>
    <x v="34"/>
    <x v="6"/>
  </r>
  <r>
    <n v="4800"/>
    <n v="550"/>
    <x v="2"/>
    <x v="0"/>
    <s v="USD"/>
    <n v="1324232504"/>
    <n v="1320776504"/>
    <b v="0"/>
    <n v="14"/>
    <b v="0"/>
    <n v="11.458333333333332"/>
    <n v="282"/>
    <x v="34"/>
    <x v="6"/>
  </r>
  <r>
    <n v="2000"/>
    <n v="380"/>
    <x v="2"/>
    <x v="0"/>
    <s v="USD"/>
    <n v="1346017023"/>
    <n v="1343425023"/>
    <b v="0"/>
    <n v="8"/>
    <b v="0"/>
    <n v="19"/>
    <n v="194"/>
    <x v="34"/>
    <x v="6"/>
  </r>
  <r>
    <n v="10000"/>
    <n v="0"/>
    <x v="2"/>
    <x v="0"/>
    <s v="USD"/>
    <n v="1410448551"/>
    <n v="1407856551"/>
    <b v="0"/>
    <n v="0"/>
    <b v="0"/>
    <n v="0"/>
    <n v="0"/>
    <x v="34"/>
    <x v="6"/>
  </r>
  <r>
    <n v="500"/>
    <n v="260"/>
    <x v="2"/>
    <x v="17"/>
    <s v="EUR"/>
    <n v="1428519527"/>
    <n v="1425927527"/>
    <b v="0"/>
    <n v="15"/>
    <b v="0"/>
    <n v="52"/>
    <n v="137.5"/>
    <x v="34"/>
    <x v="6"/>
  </r>
  <r>
    <n v="10000"/>
    <n v="1048"/>
    <x v="2"/>
    <x v="0"/>
    <s v="USD"/>
    <n v="1389476201"/>
    <n v="1386884201"/>
    <b v="0"/>
    <n v="33"/>
    <b v="0"/>
    <n v="10.48"/>
    <n v="540.5"/>
    <x v="34"/>
    <x v="6"/>
  </r>
  <r>
    <n v="1500"/>
    <n v="10"/>
    <x v="2"/>
    <x v="0"/>
    <s v="USD"/>
    <n v="1470498332"/>
    <n v="1469202332"/>
    <b v="0"/>
    <n v="2"/>
    <b v="0"/>
    <n v="0.66666666666666674"/>
    <n v="6"/>
    <x v="34"/>
    <x v="6"/>
  </r>
  <r>
    <n v="2000"/>
    <n v="234"/>
    <x v="2"/>
    <x v="2"/>
    <s v="AUD"/>
    <n v="1476095783"/>
    <n v="1474886183"/>
    <b v="0"/>
    <n v="6"/>
    <b v="0"/>
    <n v="11.700000000000001"/>
    <n v="120"/>
    <x v="34"/>
    <x v="6"/>
  </r>
  <r>
    <n v="1000"/>
    <n v="105"/>
    <x v="2"/>
    <x v="2"/>
    <s v="AUD"/>
    <n v="1468658866"/>
    <n v="1464943666"/>
    <b v="0"/>
    <n v="2"/>
    <b v="0"/>
    <n v="10.5"/>
    <n v="53.5"/>
    <x v="34"/>
    <x v="6"/>
  </r>
  <r>
    <n v="5000"/>
    <n v="0"/>
    <x v="2"/>
    <x v="1"/>
    <s v="GBP"/>
    <n v="1371726258"/>
    <n v="1369134258"/>
    <b v="0"/>
    <n v="0"/>
    <b v="0"/>
    <n v="0"/>
    <n v="0"/>
    <x v="34"/>
    <x v="6"/>
  </r>
  <r>
    <n v="5000"/>
    <n v="36"/>
    <x v="2"/>
    <x v="0"/>
    <s v="USD"/>
    <n v="1357176693"/>
    <n v="1354584693"/>
    <b v="0"/>
    <n v="4"/>
    <b v="0"/>
    <n v="0.72"/>
    <n v="20"/>
    <x v="34"/>
    <x v="6"/>
  </r>
  <r>
    <n v="3250"/>
    <n v="25"/>
    <x v="2"/>
    <x v="0"/>
    <s v="USD"/>
    <n v="1332114795"/>
    <n v="1326934395"/>
    <b v="0"/>
    <n v="1"/>
    <b v="0"/>
    <n v="0.76923076923076927"/>
    <n v="13"/>
    <x v="34"/>
    <x v="6"/>
  </r>
  <r>
    <n v="39400"/>
    <n v="90"/>
    <x v="2"/>
    <x v="0"/>
    <s v="USD"/>
    <n v="1369403684"/>
    <n v="1365515684"/>
    <b v="0"/>
    <n v="3"/>
    <b v="0"/>
    <n v="0.22842639593908631"/>
    <n v="46.5"/>
    <x v="34"/>
    <x v="6"/>
  </r>
  <r>
    <n v="4000"/>
    <n v="45"/>
    <x v="2"/>
    <x v="0"/>
    <s v="USD"/>
    <n v="1338404400"/>
    <n v="1335855631"/>
    <b v="0"/>
    <n v="4"/>
    <b v="0"/>
    <n v="1.125"/>
    <n v="24.5"/>
    <x v="34"/>
    <x v="6"/>
  </r>
  <r>
    <n v="4000"/>
    <n v="0"/>
    <x v="2"/>
    <x v="0"/>
    <s v="USD"/>
    <n v="1351432428"/>
    <n v="1350050028"/>
    <b v="0"/>
    <n v="0"/>
    <b v="0"/>
    <n v="0"/>
    <n v="0"/>
    <x v="34"/>
    <x v="6"/>
  </r>
  <r>
    <n v="5000"/>
    <n v="100"/>
    <x v="2"/>
    <x v="0"/>
    <s v="USD"/>
    <n v="1313078518"/>
    <n v="1310486518"/>
    <b v="0"/>
    <n v="4"/>
    <b v="0"/>
    <n v="2"/>
    <n v="52"/>
    <x v="34"/>
    <x v="6"/>
  </r>
  <r>
    <n v="4000"/>
    <n v="34"/>
    <x v="2"/>
    <x v="5"/>
    <s v="CAD"/>
    <n v="1439766050"/>
    <n v="1434582050"/>
    <b v="0"/>
    <n v="3"/>
    <b v="0"/>
    <n v="0.85000000000000009"/>
    <n v="18.5"/>
    <x v="34"/>
    <x v="6"/>
  </r>
  <r>
    <n v="7000"/>
    <n v="1002"/>
    <x v="2"/>
    <x v="0"/>
    <s v="USD"/>
    <n v="1333028723"/>
    <n v="1330440323"/>
    <b v="0"/>
    <n v="34"/>
    <b v="0"/>
    <n v="14.314285714285715"/>
    <n v="518"/>
    <x v="34"/>
    <x v="6"/>
  </r>
  <r>
    <n v="800"/>
    <n v="2"/>
    <x v="2"/>
    <x v="1"/>
    <s v="GBP"/>
    <n v="1401997790"/>
    <n v="1397677790"/>
    <b v="0"/>
    <n v="2"/>
    <b v="0"/>
    <n v="0.25"/>
    <n v="2"/>
    <x v="34"/>
    <x v="6"/>
  </r>
  <r>
    <n v="20000"/>
    <n v="2082.25"/>
    <x v="2"/>
    <x v="0"/>
    <s v="USD"/>
    <n v="1395158130"/>
    <n v="1392569730"/>
    <b v="0"/>
    <n v="33"/>
    <b v="0"/>
    <n v="10.411249999999999"/>
    <n v="1057.625"/>
    <x v="34"/>
    <x v="6"/>
  </r>
  <r>
    <n v="19980"/>
    <n v="0"/>
    <x v="2"/>
    <x v="0"/>
    <s v="USD"/>
    <n v="1359738000"/>
    <n v="1355489140"/>
    <b v="0"/>
    <n v="0"/>
    <b v="0"/>
    <n v="0"/>
    <n v="0"/>
    <x v="34"/>
    <x v="6"/>
  </r>
  <r>
    <n v="8000"/>
    <n v="0"/>
    <x v="2"/>
    <x v="0"/>
    <s v="USD"/>
    <n v="1381006294"/>
    <n v="1379710294"/>
    <b v="0"/>
    <n v="0"/>
    <b v="0"/>
    <n v="0"/>
    <n v="0"/>
    <x v="34"/>
    <x v="6"/>
  </r>
  <r>
    <n v="530"/>
    <n v="1"/>
    <x v="2"/>
    <x v="5"/>
    <s v="CAD"/>
    <n v="1461530721"/>
    <n v="1460666721"/>
    <b v="0"/>
    <n v="1"/>
    <b v="0"/>
    <n v="0.18867924528301888"/>
    <n v="1"/>
    <x v="34"/>
    <x v="6"/>
  </r>
  <r>
    <n v="4000"/>
    <n v="570"/>
    <x v="2"/>
    <x v="0"/>
    <s v="USD"/>
    <n v="1362711728"/>
    <n v="1360119728"/>
    <b v="0"/>
    <n v="13"/>
    <b v="0"/>
    <n v="14.249999999999998"/>
    <n v="291.5"/>
    <x v="34"/>
    <x v="6"/>
  </r>
  <r>
    <n v="5000"/>
    <n v="150"/>
    <x v="2"/>
    <x v="0"/>
    <s v="USD"/>
    <n v="1323994754"/>
    <n v="1321402754"/>
    <b v="0"/>
    <n v="2"/>
    <b v="0"/>
    <n v="3"/>
    <n v="76"/>
    <x v="34"/>
    <x v="6"/>
  </r>
  <r>
    <n v="21000"/>
    <n v="1655"/>
    <x v="2"/>
    <x v="0"/>
    <s v="USD"/>
    <n v="1434092876"/>
    <n v="1431414476"/>
    <b v="0"/>
    <n v="36"/>
    <b v="0"/>
    <n v="7.8809523809523814"/>
    <n v="845.5"/>
    <x v="34"/>
    <x v="6"/>
  </r>
  <r>
    <n v="3000"/>
    <n v="10"/>
    <x v="2"/>
    <x v="0"/>
    <s v="USD"/>
    <n v="1437149004"/>
    <n v="1434557004"/>
    <b v="0"/>
    <n v="1"/>
    <b v="0"/>
    <n v="0.33333333333333337"/>
    <n v="5.5"/>
    <x v="34"/>
    <x v="6"/>
  </r>
  <r>
    <n v="5500"/>
    <n v="1405"/>
    <x v="2"/>
    <x v="0"/>
    <s v="USD"/>
    <n v="1409009306"/>
    <n v="1406417306"/>
    <b v="0"/>
    <n v="15"/>
    <b v="0"/>
    <n v="25.545454545454543"/>
    <n v="710"/>
    <x v="34"/>
    <x v="6"/>
  </r>
  <r>
    <n v="2500"/>
    <n v="53"/>
    <x v="2"/>
    <x v="0"/>
    <s v="USD"/>
    <n v="1448204621"/>
    <n v="1445609021"/>
    <b v="0"/>
    <n v="1"/>
    <b v="0"/>
    <n v="2.12"/>
    <n v="27"/>
    <x v="34"/>
    <x v="6"/>
  </r>
  <r>
    <n v="100000"/>
    <n v="0"/>
    <x v="2"/>
    <x v="13"/>
    <s v="EUR"/>
    <n v="1489142688"/>
    <n v="1486550688"/>
    <b v="0"/>
    <n v="0"/>
    <b v="0"/>
    <n v="0"/>
    <n v="0"/>
    <x v="34"/>
    <x v="6"/>
  </r>
  <r>
    <n v="1250"/>
    <n v="1316"/>
    <x v="0"/>
    <x v="0"/>
    <s v="USD"/>
    <n v="1423724400"/>
    <n v="1421274954"/>
    <b v="0"/>
    <n v="28"/>
    <b v="1"/>
    <n v="105.28"/>
    <n v="672"/>
    <x v="1"/>
    <x v="6"/>
  </r>
  <r>
    <n v="1000"/>
    <n v="1200"/>
    <x v="0"/>
    <x v="0"/>
    <s v="USD"/>
    <n v="1424149140"/>
    <n v="1421964718"/>
    <b v="0"/>
    <n v="18"/>
    <b v="1"/>
    <n v="120"/>
    <n v="609"/>
    <x v="1"/>
    <x v="6"/>
  </r>
  <r>
    <n v="1000"/>
    <n v="1145"/>
    <x v="0"/>
    <x v="1"/>
    <s v="GBP"/>
    <n v="1429793446"/>
    <n v="1428583846"/>
    <b v="0"/>
    <n v="61"/>
    <b v="1"/>
    <n v="114.5"/>
    <n v="603"/>
    <x v="1"/>
    <x v="6"/>
  </r>
  <r>
    <n v="6000"/>
    <n v="7140"/>
    <x v="0"/>
    <x v="0"/>
    <s v="USD"/>
    <n v="1414608843"/>
    <n v="1412794443"/>
    <b v="0"/>
    <n v="108"/>
    <b v="1"/>
    <n v="119"/>
    <n v="3624"/>
    <x v="1"/>
    <x v="6"/>
  </r>
  <r>
    <n v="5000"/>
    <n v="5234"/>
    <x v="0"/>
    <x v="0"/>
    <s v="USD"/>
    <n v="1470430800"/>
    <n v="1467865967"/>
    <b v="0"/>
    <n v="142"/>
    <b v="1"/>
    <n v="104.67999999999999"/>
    <n v="2688"/>
    <x v="1"/>
    <x v="6"/>
  </r>
  <r>
    <n v="2500"/>
    <n v="2946"/>
    <x v="0"/>
    <x v="1"/>
    <s v="GBP"/>
    <n v="1404913180"/>
    <n v="1403703580"/>
    <b v="0"/>
    <n v="74"/>
    <b v="1"/>
    <n v="117.83999999999999"/>
    <n v="1510"/>
    <x v="1"/>
    <x v="6"/>
  </r>
  <r>
    <n v="1000"/>
    <n v="1197"/>
    <x v="0"/>
    <x v="0"/>
    <s v="USD"/>
    <n v="1405658752"/>
    <n v="1403066752"/>
    <b v="0"/>
    <n v="38"/>
    <b v="1"/>
    <n v="119.7"/>
    <n v="617.5"/>
    <x v="1"/>
    <x v="6"/>
  </r>
  <r>
    <n v="2000"/>
    <n v="2050"/>
    <x v="0"/>
    <x v="0"/>
    <s v="USD"/>
    <n v="1469811043"/>
    <n v="1467219043"/>
    <b v="0"/>
    <n v="20"/>
    <b v="1"/>
    <n v="102.49999999999999"/>
    <n v="1035"/>
    <x v="1"/>
    <x v="6"/>
  </r>
  <r>
    <n v="3000"/>
    <n v="3035"/>
    <x v="0"/>
    <x v="0"/>
    <s v="USD"/>
    <n v="1426132800"/>
    <n v="1424477934"/>
    <b v="0"/>
    <n v="24"/>
    <b v="1"/>
    <n v="101.16666666666667"/>
    <n v="1529.5"/>
    <x v="1"/>
    <x v="6"/>
  </r>
  <r>
    <n v="3000"/>
    <n v="3160"/>
    <x v="0"/>
    <x v="0"/>
    <s v="USD"/>
    <n v="1423693903"/>
    <n v="1421101903"/>
    <b v="0"/>
    <n v="66"/>
    <b v="1"/>
    <n v="105.33333333333333"/>
    <n v="1613"/>
    <x v="1"/>
    <x v="6"/>
  </r>
  <r>
    <n v="2000"/>
    <n v="2050"/>
    <x v="0"/>
    <x v="0"/>
    <s v="USD"/>
    <n v="1473393600"/>
    <n v="1470778559"/>
    <b v="0"/>
    <n v="28"/>
    <b v="1"/>
    <n v="102.49999999999999"/>
    <n v="1039"/>
    <x v="1"/>
    <x v="6"/>
  </r>
  <r>
    <n v="2000"/>
    <n v="2152"/>
    <x v="0"/>
    <x v="0"/>
    <s v="USD"/>
    <n v="1439357559"/>
    <n v="1435469559"/>
    <b v="0"/>
    <n v="24"/>
    <b v="1"/>
    <n v="107.60000000000001"/>
    <n v="1088"/>
    <x v="1"/>
    <x v="6"/>
  </r>
  <r>
    <n v="10000"/>
    <n v="11056.75"/>
    <x v="0"/>
    <x v="2"/>
    <s v="AUD"/>
    <n v="1437473005"/>
    <n v="1434881005"/>
    <b v="0"/>
    <n v="73"/>
    <b v="1"/>
    <n v="110.5675"/>
    <n v="5564.875"/>
    <x v="1"/>
    <x v="6"/>
  </r>
  <r>
    <n v="50"/>
    <n v="75"/>
    <x v="0"/>
    <x v="1"/>
    <s v="GBP"/>
    <n v="1457031600"/>
    <n v="1455640559"/>
    <b v="0"/>
    <n v="3"/>
    <b v="1"/>
    <n v="150"/>
    <n v="39"/>
    <x v="1"/>
    <x v="6"/>
  </r>
  <r>
    <n v="700"/>
    <n v="730"/>
    <x v="0"/>
    <x v="0"/>
    <s v="USD"/>
    <n v="1402095600"/>
    <n v="1400675841"/>
    <b v="0"/>
    <n v="20"/>
    <b v="1"/>
    <n v="104.28571428571429"/>
    <n v="375"/>
    <x v="1"/>
    <x v="6"/>
  </r>
  <r>
    <n v="800"/>
    <n v="924"/>
    <x v="0"/>
    <x v="1"/>
    <s v="GBP"/>
    <n v="1404564028"/>
    <n v="1401972028"/>
    <b v="0"/>
    <n v="21"/>
    <b v="1"/>
    <n v="115.5"/>
    <n v="472.5"/>
    <x v="1"/>
    <x v="6"/>
  </r>
  <r>
    <n v="8000"/>
    <n v="8211.61"/>
    <x v="0"/>
    <x v="1"/>
    <s v="GBP"/>
    <n v="1404858840"/>
    <n v="1402266840"/>
    <b v="0"/>
    <n v="94"/>
    <b v="1"/>
    <n v="102.64512500000001"/>
    <n v="4152.8050000000003"/>
    <x v="1"/>
    <x v="6"/>
  </r>
  <r>
    <n v="5000"/>
    <n v="5070"/>
    <x v="0"/>
    <x v="1"/>
    <s v="GBP"/>
    <n v="1438358400"/>
    <n v="1437063121"/>
    <b v="0"/>
    <n v="139"/>
    <b v="1"/>
    <n v="101.4"/>
    <n v="2604.5"/>
    <x v="1"/>
    <x v="6"/>
  </r>
  <r>
    <n v="5000"/>
    <n v="5831.74"/>
    <x v="0"/>
    <x v="1"/>
    <s v="GBP"/>
    <n v="1466179200"/>
    <n v="1463466070"/>
    <b v="0"/>
    <n v="130"/>
    <b v="1"/>
    <n v="116.6348"/>
    <n v="2980.87"/>
    <x v="1"/>
    <x v="6"/>
  </r>
  <r>
    <n v="1000"/>
    <n v="1330"/>
    <x v="0"/>
    <x v="1"/>
    <s v="GBP"/>
    <n v="1420377366"/>
    <n v="1415193366"/>
    <b v="0"/>
    <n v="31"/>
    <b v="1"/>
    <n v="133"/>
    <n v="680.5"/>
    <x v="1"/>
    <x v="6"/>
  </r>
  <r>
    <n v="500"/>
    <n v="666"/>
    <x v="0"/>
    <x v="2"/>
    <s v="AUD"/>
    <n v="1412938800"/>
    <n v="1411019409"/>
    <b v="0"/>
    <n v="13"/>
    <b v="1"/>
    <n v="133.20000000000002"/>
    <n v="339.5"/>
    <x v="1"/>
    <x v="6"/>
  </r>
  <r>
    <n v="3000"/>
    <n v="3055"/>
    <x v="0"/>
    <x v="1"/>
    <s v="GBP"/>
    <n v="1438875107"/>
    <n v="1436283107"/>
    <b v="0"/>
    <n v="90"/>
    <b v="1"/>
    <n v="101.83333333333333"/>
    <n v="1572.5"/>
    <x v="1"/>
    <x v="6"/>
  </r>
  <r>
    <n v="10000"/>
    <n v="12795"/>
    <x v="0"/>
    <x v="0"/>
    <s v="USD"/>
    <n v="1437004800"/>
    <n v="1433295276"/>
    <b v="0"/>
    <n v="141"/>
    <b v="1"/>
    <n v="127.95"/>
    <n v="6468"/>
    <x v="1"/>
    <x v="6"/>
  </r>
  <r>
    <n v="1000"/>
    <n v="1150"/>
    <x v="0"/>
    <x v="1"/>
    <s v="GBP"/>
    <n v="1411987990"/>
    <n v="1409395990"/>
    <b v="0"/>
    <n v="23"/>
    <b v="1"/>
    <n v="114.99999999999999"/>
    <n v="586.5"/>
    <x v="1"/>
    <x v="6"/>
  </r>
  <r>
    <n v="400"/>
    <n v="440"/>
    <x v="0"/>
    <x v="1"/>
    <s v="GBP"/>
    <n v="1440245273"/>
    <n v="1438085273"/>
    <b v="0"/>
    <n v="18"/>
    <b v="1"/>
    <n v="110.00000000000001"/>
    <n v="229"/>
    <x v="1"/>
    <x v="6"/>
  </r>
  <r>
    <n v="3000"/>
    <n v="3363"/>
    <x v="0"/>
    <x v="1"/>
    <s v="GBP"/>
    <n v="1438772400"/>
    <n v="1435645490"/>
    <b v="0"/>
    <n v="76"/>
    <b v="1"/>
    <n v="112.1"/>
    <n v="1719.5"/>
    <x v="1"/>
    <x v="6"/>
  </r>
  <r>
    <n v="5000"/>
    <n v="6300"/>
    <x v="0"/>
    <x v="0"/>
    <s v="USD"/>
    <n v="1435611438"/>
    <n v="1433019438"/>
    <b v="0"/>
    <n v="93"/>
    <b v="1"/>
    <n v="126"/>
    <n v="3196.5"/>
    <x v="1"/>
    <x v="6"/>
  </r>
  <r>
    <n v="4500"/>
    <n v="4511"/>
    <x v="0"/>
    <x v="0"/>
    <s v="USD"/>
    <n v="1440274735"/>
    <n v="1437682735"/>
    <b v="0"/>
    <n v="69"/>
    <b v="1"/>
    <n v="100.24444444444444"/>
    <n v="2290"/>
    <x v="1"/>
    <x v="6"/>
  </r>
  <r>
    <n v="2500"/>
    <n v="2560"/>
    <x v="0"/>
    <x v="0"/>
    <s v="USD"/>
    <n v="1459348740"/>
    <n v="1458647725"/>
    <b v="0"/>
    <n v="21"/>
    <b v="1"/>
    <n v="102.4"/>
    <n v="1290.5"/>
    <x v="1"/>
    <x v="6"/>
  </r>
  <r>
    <n v="2500"/>
    <n v="2705"/>
    <x v="0"/>
    <x v="0"/>
    <s v="USD"/>
    <n v="1401595140"/>
    <n v="1398828064"/>
    <b v="0"/>
    <n v="57"/>
    <b v="1"/>
    <n v="108.2"/>
    <n v="1381"/>
    <x v="1"/>
    <x v="6"/>
  </r>
  <r>
    <n v="10000"/>
    <n v="10027"/>
    <x v="0"/>
    <x v="1"/>
    <s v="GBP"/>
    <n v="1424692503"/>
    <n v="1422100503"/>
    <b v="0"/>
    <n v="108"/>
    <b v="1"/>
    <n v="100.27"/>
    <n v="5067.5"/>
    <x v="1"/>
    <x v="6"/>
  </r>
  <r>
    <n v="5000"/>
    <n v="5665"/>
    <x v="0"/>
    <x v="5"/>
    <s v="CAD"/>
    <n v="1428292800"/>
    <n v="1424368298"/>
    <b v="0"/>
    <n v="83"/>
    <b v="1"/>
    <n v="113.3"/>
    <n v="2874"/>
    <x v="1"/>
    <x v="6"/>
  </r>
  <r>
    <n v="2800"/>
    <n v="3572.12"/>
    <x v="0"/>
    <x v="0"/>
    <s v="USD"/>
    <n v="1481737761"/>
    <n v="1479577761"/>
    <b v="0"/>
    <n v="96"/>
    <b v="1"/>
    <n v="127.57571428571428"/>
    <n v="1834.06"/>
    <x v="1"/>
    <x v="6"/>
  </r>
  <r>
    <n v="1500"/>
    <n v="1616"/>
    <x v="0"/>
    <x v="1"/>
    <s v="GBP"/>
    <n v="1431164115"/>
    <n v="1428572115"/>
    <b v="0"/>
    <n v="64"/>
    <b v="1"/>
    <n v="107.73333333333332"/>
    <n v="840"/>
    <x v="1"/>
    <x v="6"/>
  </r>
  <r>
    <n v="250"/>
    <n v="605"/>
    <x v="0"/>
    <x v="5"/>
    <s v="CAD"/>
    <n v="1470595109"/>
    <n v="1468003109"/>
    <b v="0"/>
    <n v="14"/>
    <b v="1"/>
    <n v="242"/>
    <n v="309.5"/>
    <x v="1"/>
    <x v="6"/>
  </r>
  <r>
    <n v="3000"/>
    <n v="4247"/>
    <x v="0"/>
    <x v="1"/>
    <s v="GBP"/>
    <n v="1438531200"/>
    <n v="1435921992"/>
    <b v="0"/>
    <n v="169"/>
    <b v="1"/>
    <n v="141.56666666666666"/>
    <n v="2208"/>
    <x v="1"/>
    <x v="6"/>
  </r>
  <r>
    <n v="600"/>
    <n v="780"/>
    <x v="0"/>
    <x v="1"/>
    <s v="GBP"/>
    <n v="1425136462"/>
    <n v="1421680462"/>
    <b v="0"/>
    <n v="33"/>
    <b v="1"/>
    <n v="130"/>
    <n v="406.5"/>
    <x v="1"/>
    <x v="6"/>
  </r>
  <r>
    <n v="10000"/>
    <n v="10603"/>
    <x v="0"/>
    <x v="0"/>
    <s v="USD"/>
    <n v="1443018086"/>
    <n v="1441290086"/>
    <b v="0"/>
    <n v="102"/>
    <b v="1"/>
    <n v="106.03"/>
    <n v="5352.5"/>
    <x v="1"/>
    <x v="6"/>
  </r>
  <r>
    <n v="5000"/>
    <n v="5240"/>
    <x v="0"/>
    <x v="1"/>
    <s v="GBP"/>
    <n v="1434285409"/>
    <n v="1431693409"/>
    <b v="0"/>
    <n v="104"/>
    <b v="1"/>
    <n v="104.80000000000001"/>
    <n v="2672"/>
    <x v="1"/>
    <x v="6"/>
  </r>
  <r>
    <n v="200"/>
    <n v="272"/>
    <x v="0"/>
    <x v="1"/>
    <s v="GBP"/>
    <n v="1456444800"/>
    <n v="1454337589"/>
    <b v="0"/>
    <n v="20"/>
    <b v="1"/>
    <n v="136"/>
    <n v="146"/>
    <x v="1"/>
    <x v="6"/>
  </r>
  <r>
    <n v="1000"/>
    <n v="1000"/>
    <x v="0"/>
    <x v="1"/>
    <s v="GBP"/>
    <n v="1411510135"/>
    <n v="1408918135"/>
    <b v="0"/>
    <n v="35"/>
    <b v="1"/>
    <n v="100"/>
    <n v="517.5"/>
    <x v="1"/>
    <x v="6"/>
  </r>
  <r>
    <n v="6000"/>
    <n v="6000"/>
    <x v="0"/>
    <x v="0"/>
    <s v="USD"/>
    <n v="1427469892"/>
    <n v="1424881492"/>
    <b v="0"/>
    <n v="94"/>
    <b v="1"/>
    <n v="100"/>
    <n v="3047"/>
    <x v="1"/>
    <x v="6"/>
  </r>
  <r>
    <n v="100"/>
    <n v="124"/>
    <x v="0"/>
    <x v="1"/>
    <s v="GBP"/>
    <n v="1427842740"/>
    <n v="1425428206"/>
    <b v="0"/>
    <n v="14"/>
    <b v="1"/>
    <n v="124"/>
    <n v="69"/>
    <x v="1"/>
    <x v="6"/>
  </r>
  <r>
    <n v="650"/>
    <n v="760"/>
    <x v="0"/>
    <x v="0"/>
    <s v="USD"/>
    <n v="1434159780"/>
    <n v="1431412196"/>
    <b v="0"/>
    <n v="15"/>
    <b v="1"/>
    <n v="116.92307692307693"/>
    <n v="387.5"/>
    <x v="1"/>
    <x v="6"/>
  </r>
  <r>
    <n v="3000"/>
    <n v="3100"/>
    <x v="0"/>
    <x v="1"/>
    <s v="GBP"/>
    <n v="1449255686"/>
    <n v="1446663686"/>
    <b v="0"/>
    <n v="51"/>
    <b v="1"/>
    <n v="103.33333333333334"/>
    <n v="1575.5"/>
    <x v="1"/>
    <x v="6"/>
  </r>
  <r>
    <n v="2000"/>
    <n v="2155"/>
    <x v="0"/>
    <x v="0"/>
    <s v="USD"/>
    <n v="1436511600"/>
    <n v="1434415812"/>
    <b v="0"/>
    <n v="19"/>
    <b v="1"/>
    <n v="107.74999999999999"/>
    <n v="1087"/>
    <x v="1"/>
    <x v="6"/>
  </r>
  <r>
    <n v="2000"/>
    <n v="2405"/>
    <x v="0"/>
    <x v="0"/>
    <s v="USD"/>
    <n v="1464971400"/>
    <n v="1462379066"/>
    <b v="0"/>
    <n v="23"/>
    <b v="1"/>
    <n v="120.24999999999999"/>
    <n v="1214"/>
    <x v="1"/>
    <x v="6"/>
  </r>
  <r>
    <n v="9500"/>
    <n v="9536"/>
    <x v="0"/>
    <x v="1"/>
    <s v="GBP"/>
    <n v="1443826800"/>
    <n v="1441606869"/>
    <b v="0"/>
    <n v="97"/>
    <b v="1"/>
    <n v="100.37894736842105"/>
    <n v="4816.5"/>
    <x v="1"/>
    <x v="6"/>
  </r>
  <r>
    <n v="2500"/>
    <n v="2663"/>
    <x v="0"/>
    <x v="1"/>
    <s v="GBP"/>
    <n v="1464863118"/>
    <n v="1462443918"/>
    <b v="0"/>
    <n v="76"/>
    <b v="1"/>
    <n v="106.52"/>
    <n v="1369.5"/>
    <x v="1"/>
    <x v="6"/>
  </r>
  <r>
    <n v="3000"/>
    <n v="3000"/>
    <x v="0"/>
    <x v="0"/>
    <s v="USD"/>
    <n v="1399867140"/>
    <n v="1398802148"/>
    <b v="0"/>
    <n v="11"/>
    <b v="1"/>
    <n v="100"/>
    <n v="1505.5"/>
    <x v="1"/>
    <x v="6"/>
  </r>
  <r>
    <n v="3000"/>
    <n v="3320"/>
    <x v="0"/>
    <x v="0"/>
    <s v="USD"/>
    <n v="1437076070"/>
    <n v="1434484070"/>
    <b v="0"/>
    <n v="52"/>
    <b v="1"/>
    <n v="110.66666666666667"/>
    <n v="1686"/>
    <x v="1"/>
    <x v="6"/>
  </r>
  <r>
    <n v="2500"/>
    <n v="2867.99"/>
    <x v="0"/>
    <x v="1"/>
    <s v="GBP"/>
    <n v="1416780000"/>
    <n v="1414342894"/>
    <b v="0"/>
    <n v="95"/>
    <b v="1"/>
    <n v="114.71959999999999"/>
    <n v="1481.4949999999999"/>
    <x v="1"/>
    <x v="6"/>
  </r>
  <r>
    <n v="2700"/>
    <n v="2923"/>
    <x v="0"/>
    <x v="0"/>
    <s v="USD"/>
    <n v="1444528800"/>
    <n v="1442804633"/>
    <b v="0"/>
    <n v="35"/>
    <b v="1"/>
    <n v="108.25925925925925"/>
    <n v="1479"/>
    <x v="1"/>
    <x v="6"/>
  </r>
  <r>
    <n v="800"/>
    <n v="1360"/>
    <x v="0"/>
    <x v="1"/>
    <s v="GBP"/>
    <n v="1422658930"/>
    <n v="1421362930"/>
    <b v="0"/>
    <n v="21"/>
    <b v="1"/>
    <n v="170"/>
    <n v="690.5"/>
    <x v="1"/>
    <x v="6"/>
  </r>
  <r>
    <n v="1000"/>
    <n v="1870.99"/>
    <x v="0"/>
    <x v="1"/>
    <s v="GBP"/>
    <n v="1449273600"/>
    <n v="1446742417"/>
    <b v="0"/>
    <n v="93"/>
    <b v="1"/>
    <n v="187.09899999999999"/>
    <n v="981.995"/>
    <x v="1"/>
    <x v="6"/>
  </r>
  <r>
    <n v="450"/>
    <n v="485"/>
    <x v="0"/>
    <x v="0"/>
    <s v="USD"/>
    <n v="1487393940"/>
    <n v="1484115418"/>
    <b v="0"/>
    <n v="11"/>
    <b v="1"/>
    <n v="107.77777777777777"/>
    <n v="248"/>
    <x v="1"/>
    <x v="6"/>
  </r>
  <r>
    <n v="850"/>
    <n v="850"/>
    <x v="0"/>
    <x v="5"/>
    <s v="CAD"/>
    <n v="1449701284"/>
    <n v="1446241684"/>
    <b v="0"/>
    <n v="21"/>
    <b v="1"/>
    <n v="100"/>
    <n v="435.5"/>
    <x v="1"/>
    <x v="6"/>
  </r>
  <r>
    <n v="2000"/>
    <n v="2405"/>
    <x v="0"/>
    <x v="0"/>
    <s v="USD"/>
    <n v="1407967200"/>
    <n v="1406039696"/>
    <b v="0"/>
    <n v="54"/>
    <b v="1"/>
    <n v="120.24999999999999"/>
    <n v="1229.5"/>
    <x v="1"/>
    <x v="6"/>
  </r>
  <r>
    <n v="3500"/>
    <n v="3900"/>
    <x v="0"/>
    <x v="0"/>
    <s v="USD"/>
    <n v="1408942740"/>
    <n v="1406958354"/>
    <b v="0"/>
    <n v="31"/>
    <b v="1"/>
    <n v="111.42857142857143"/>
    <n v="1965.5"/>
    <x v="1"/>
    <x v="6"/>
  </r>
  <r>
    <n v="2500"/>
    <n v="2600"/>
    <x v="0"/>
    <x v="1"/>
    <s v="GBP"/>
    <n v="1426698000"/>
    <n v="1424825479"/>
    <b v="0"/>
    <n v="132"/>
    <b v="1"/>
    <n v="104"/>
    <n v="1366"/>
    <x v="1"/>
    <x v="6"/>
  </r>
  <r>
    <n v="1000"/>
    <n v="10"/>
    <x v="2"/>
    <x v="1"/>
    <s v="GBP"/>
    <n v="1450032297"/>
    <n v="1444844697"/>
    <b v="0"/>
    <n v="1"/>
    <b v="0"/>
    <n v="1"/>
    <n v="5.5"/>
    <x v="1"/>
    <x v="6"/>
  </r>
  <r>
    <n v="1500"/>
    <n v="0"/>
    <x v="2"/>
    <x v="1"/>
    <s v="GBP"/>
    <n v="1403348400"/>
    <n v="1401058295"/>
    <b v="0"/>
    <n v="0"/>
    <b v="0"/>
    <n v="0"/>
    <n v="0"/>
    <x v="1"/>
    <x v="6"/>
  </r>
  <r>
    <n v="1200"/>
    <n v="0"/>
    <x v="2"/>
    <x v="0"/>
    <s v="USD"/>
    <n v="1465790400"/>
    <n v="1462210950"/>
    <b v="0"/>
    <n v="0"/>
    <b v="0"/>
    <n v="0"/>
    <n v="0"/>
    <x v="1"/>
    <x v="6"/>
  </r>
  <r>
    <n v="550"/>
    <n v="30"/>
    <x v="2"/>
    <x v="15"/>
    <s v="EUR"/>
    <n v="1483535180"/>
    <n v="1480943180"/>
    <b v="0"/>
    <n v="1"/>
    <b v="0"/>
    <n v="5.4545454545454541"/>
    <n v="15.5"/>
    <x v="1"/>
    <x v="6"/>
  </r>
  <r>
    <n v="7500"/>
    <n v="2366"/>
    <x v="2"/>
    <x v="0"/>
    <s v="USD"/>
    <n v="1433723033"/>
    <n v="1428539033"/>
    <b v="0"/>
    <n v="39"/>
    <b v="0"/>
    <n v="31.546666666666667"/>
    <n v="1202.5"/>
    <x v="1"/>
    <x v="6"/>
  </r>
  <r>
    <n v="8000"/>
    <n v="0"/>
    <x v="2"/>
    <x v="0"/>
    <s v="USD"/>
    <n v="1432917394"/>
    <n v="1429029394"/>
    <b v="0"/>
    <n v="0"/>
    <b v="0"/>
    <n v="0"/>
    <n v="0"/>
    <x v="1"/>
    <x v="6"/>
  </r>
  <r>
    <n v="2000"/>
    <n v="0"/>
    <x v="2"/>
    <x v="0"/>
    <s v="USD"/>
    <n v="1464031265"/>
    <n v="1458847265"/>
    <b v="0"/>
    <n v="0"/>
    <b v="0"/>
    <n v="0"/>
    <n v="0"/>
    <x v="1"/>
    <x v="6"/>
  </r>
  <r>
    <n v="35000"/>
    <n v="70"/>
    <x v="2"/>
    <x v="0"/>
    <s v="USD"/>
    <n v="1432913659"/>
    <n v="1430321659"/>
    <b v="0"/>
    <n v="3"/>
    <b v="0"/>
    <n v="0.2"/>
    <n v="36.5"/>
    <x v="1"/>
    <x v="6"/>
  </r>
  <r>
    <n v="500"/>
    <n v="5"/>
    <x v="2"/>
    <x v="1"/>
    <s v="GBP"/>
    <n v="1461406600"/>
    <n v="1458814600"/>
    <b v="0"/>
    <n v="1"/>
    <b v="0"/>
    <n v="1"/>
    <n v="3"/>
    <x v="1"/>
    <x v="6"/>
  </r>
  <r>
    <n v="8000"/>
    <n v="311"/>
    <x v="2"/>
    <x v="0"/>
    <s v="USD"/>
    <n v="1409962211"/>
    <n v="1407370211"/>
    <b v="0"/>
    <n v="13"/>
    <b v="0"/>
    <n v="3.8875000000000002"/>
    <n v="162"/>
    <x v="1"/>
    <x v="6"/>
  </r>
  <r>
    <n v="4500"/>
    <n v="0"/>
    <x v="2"/>
    <x v="17"/>
    <s v="EUR"/>
    <n v="1454109420"/>
    <n v="1453334629"/>
    <b v="0"/>
    <n v="0"/>
    <b v="0"/>
    <n v="0"/>
    <n v="0"/>
    <x v="1"/>
    <x v="6"/>
  </r>
  <r>
    <n v="5000"/>
    <n v="95"/>
    <x v="2"/>
    <x v="0"/>
    <s v="USD"/>
    <n v="1403312703"/>
    <n v="1400720703"/>
    <b v="0"/>
    <n v="6"/>
    <b v="0"/>
    <n v="1.9"/>
    <n v="50.5"/>
    <x v="1"/>
    <x v="6"/>
  </r>
  <r>
    <n v="9500"/>
    <n v="0"/>
    <x v="2"/>
    <x v="5"/>
    <s v="CAD"/>
    <n v="1410669297"/>
    <n v="1405485297"/>
    <b v="0"/>
    <n v="0"/>
    <b v="0"/>
    <n v="0"/>
    <n v="0"/>
    <x v="1"/>
    <x v="6"/>
  </r>
  <r>
    <n v="1000"/>
    <n v="417"/>
    <x v="2"/>
    <x v="1"/>
    <s v="GBP"/>
    <n v="1431018719"/>
    <n v="1429290719"/>
    <b v="0"/>
    <n v="14"/>
    <b v="0"/>
    <n v="41.699999999999996"/>
    <n v="215.5"/>
    <x v="1"/>
    <x v="6"/>
  </r>
  <r>
    <n v="600"/>
    <n v="300"/>
    <x v="2"/>
    <x v="0"/>
    <s v="USD"/>
    <n v="1454110440"/>
    <n v="1451607071"/>
    <b v="0"/>
    <n v="5"/>
    <b v="0"/>
    <n v="50"/>
    <n v="152.5"/>
    <x v="1"/>
    <x v="6"/>
  </r>
  <r>
    <n v="3000"/>
    <n v="146"/>
    <x v="2"/>
    <x v="0"/>
    <s v="USD"/>
    <n v="1439069640"/>
    <n v="1433897647"/>
    <b v="0"/>
    <n v="6"/>
    <b v="0"/>
    <n v="4.8666666666666663"/>
    <n v="76"/>
    <x v="1"/>
    <x v="6"/>
  </r>
  <r>
    <n v="38000"/>
    <n v="7500"/>
    <x v="2"/>
    <x v="14"/>
    <s v="MXN"/>
    <n v="1487613600"/>
    <n v="1482444295"/>
    <b v="0"/>
    <n v="15"/>
    <b v="0"/>
    <n v="19.736842105263158"/>
    <n v="3757.5"/>
    <x v="1"/>
    <x v="6"/>
  </r>
  <r>
    <n v="1000"/>
    <n v="0"/>
    <x v="2"/>
    <x v="9"/>
    <s v="EUR"/>
    <n v="1417778880"/>
    <n v="1415711095"/>
    <b v="0"/>
    <n v="0"/>
    <b v="0"/>
    <n v="0"/>
    <n v="0"/>
    <x v="1"/>
    <x v="6"/>
  </r>
  <r>
    <n v="2000"/>
    <n v="35"/>
    <x v="2"/>
    <x v="2"/>
    <s v="AUD"/>
    <n v="1444984904"/>
    <n v="1439800904"/>
    <b v="0"/>
    <n v="1"/>
    <b v="0"/>
    <n v="1.7500000000000002"/>
    <n v="18"/>
    <x v="1"/>
    <x v="6"/>
  </r>
  <r>
    <n v="4000"/>
    <n v="266"/>
    <x v="2"/>
    <x v="0"/>
    <s v="USD"/>
    <n v="1466363576"/>
    <n v="1461179576"/>
    <b v="0"/>
    <n v="9"/>
    <b v="0"/>
    <n v="6.65"/>
    <n v="137.5"/>
    <x v="1"/>
    <x v="6"/>
  </r>
  <r>
    <n v="250"/>
    <n v="80"/>
    <x v="2"/>
    <x v="2"/>
    <s v="AUD"/>
    <n v="1443103848"/>
    <n v="1441894248"/>
    <b v="0"/>
    <n v="3"/>
    <b v="0"/>
    <n v="32"/>
    <n v="41.5"/>
    <x v="1"/>
    <x v="6"/>
  </r>
  <r>
    <n v="12700"/>
    <n v="55"/>
    <x v="2"/>
    <x v="0"/>
    <s v="USD"/>
    <n v="1403636229"/>
    <n v="1401044229"/>
    <b v="0"/>
    <n v="3"/>
    <b v="0"/>
    <n v="0.43307086614173229"/>
    <n v="29"/>
    <x v="1"/>
    <x v="6"/>
  </r>
  <r>
    <n v="50000"/>
    <n v="20"/>
    <x v="2"/>
    <x v="0"/>
    <s v="USD"/>
    <n v="1410279123"/>
    <n v="1405095123"/>
    <b v="0"/>
    <n v="1"/>
    <b v="0"/>
    <n v="0.04"/>
    <n v="10.5"/>
    <x v="1"/>
    <x v="6"/>
  </r>
  <r>
    <n v="2500"/>
    <n v="40"/>
    <x v="2"/>
    <x v="1"/>
    <s v="GBP"/>
    <n v="1437139080"/>
    <n v="1434552207"/>
    <b v="0"/>
    <n v="3"/>
    <b v="0"/>
    <n v="1.6"/>
    <n v="21.5"/>
    <x v="1"/>
    <x v="6"/>
  </r>
  <r>
    <n v="2888"/>
    <n v="0"/>
    <x v="2"/>
    <x v="0"/>
    <s v="USD"/>
    <n v="1420512259"/>
    <n v="1415328259"/>
    <b v="0"/>
    <n v="0"/>
    <b v="0"/>
    <n v="0"/>
    <n v="0"/>
    <x v="1"/>
    <x v="6"/>
  </r>
  <r>
    <n v="5000"/>
    <n v="45"/>
    <x v="2"/>
    <x v="0"/>
    <s v="USD"/>
    <n v="1476482400"/>
    <n v="1473893721"/>
    <b v="0"/>
    <n v="2"/>
    <b v="0"/>
    <n v="0.89999999999999991"/>
    <n v="23.5"/>
    <x v="1"/>
    <x v="6"/>
  </r>
  <r>
    <n v="2500"/>
    <n v="504"/>
    <x v="2"/>
    <x v="0"/>
    <s v="USD"/>
    <n v="1467604800"/>
    <n v="1465533672"/>
    <b v="0"/>
    <n v="10"/>
    <b v="0"/>
    <n v="20.16"/>
    <n v="257"/>
    <x v="1"/>
    <x v="6"/>
  </r>
  <r>
    <n v="15000"/>
    <n v="6301.76"/>
    <x v="2"/>
    <x v="0"/>
    <s v="USD"/>
    <n v="1475697054"/>
    <n v="1473105054"/>
    <b v="0"/>
    <n v="60"/>
    <b v="0"/>
    <n v="42.011733333333332"/>
    <n v="3180.88"/>
    <x v="1"/>
    <x v="6"/>
  </r>
  <r>
    <n v="20000"/>
    <n v="177"/>
    <x v="2"/>
    <x v="0"/>
    <s v="USD"/>
    <n v="1468937681"/>
    <n v="1466345681"/>
    <b v="0"/>
    <n v="5"/>
    <b v="0"/>
    <n v="0.88500000000000001"/>
    <n v="91"/>
    <x v="1"/>
    <x v="6"/>
  </r>
  <r>
    <n v="5000"/>
    <n v="750"/>
    <x v="2"/>
    <x v="0"/>
    <s v="USD"/>
    <n v="1400301165"/>
    <n v="1397709165"/>
    <b v="0"/>
    <n v="9"/>
    <b v="0"/>
    <n v="15"/>
    <n v="379.5"/>
    <x v="1"/>
    <x v="6"/>
  </r>
  <r>
    <n v="10000"/>
    <n v="467"/>
    <x v="2"/>
    <x v="0"/>
    <s v="USD"/>
    <n v="1419183813"/>
    <n v="1417455813"/>
    <b v="0"/>
    <n v="13"/>
    <b v="0"/>
    <n v="4.67"/>
    <n v="240"/>
    <x v="1"/>
    <x v="6"/>
  </r>
  <r>
    <n v="3000"/>
    <n v="0"/>
    <x v="2"/>
    <x v="0"/>
    <s v="USD"/>
    <n v="1434768438"/>
    <n v="1429584438"/>
    <b v="0"/>
    <n v="0"/>
    <b v="0"/>
    <n v="0"/>
    <n v="0"/>
    <x v="1"/>
    <x v="6"/>
  </r>
  <r>
    <n v="2500"/>
    <n v="953"/>
    <x v="2"/>
    <x v="0"/>
    <s v="USD"/>
    <n v="1422473831"/>
    <n v="1419881831"/>
    <b v="0"/>
    <n v="8"/>
    <b v="0"/>
    <n v="38.119999999999997"/>
    <n v="480.5"/>
    <x v="1"/>
    <x v="6"/>
  </r>
  <r>
    <n v="5000"/>
    <n v="271"/>
    <x v="2"/>
    <x v="0"/>
    <s v="USD"/>
    <n v="1484684186"/>
    <n v="1482092186"/>
    <b v="0"/>
    <n v="3"/>
    <b v="0"/>
    <n v="5.42"/>
    <n v="137"/>
    <x v="1"/>
    <x v="6"/>
  </r>
  <r>
    <n v="20000"/>
    <n v="7"/>
    <x v="2"/>
    <x v="0"/>
    <s v="USD"/>
    <n v="1462417493"/>
    <n v="1459825493"/>
    <b v="0"/>
    <n v="3"/>
    <b v="0"/>
    <n v="3.4999999999999996E-2"/>
    <n v="5"/>
    <x v="1"/>
    <x v="6"/>
  </r>
  <r>
    <n v="150000"/>
    <n v="0"/>
    <x v="2"/>
    <x v="0"/>
    <s v="USD"/>
    <n v="1437069079"/>
    <n v="1434477079"/>
    <b v="0"/>
    <n v="0"/>
    <b v="0"/>
    <n v="0"/>
    <n v="0"/>
    <x v="1"/>
    <x v="6"/>
  </r>
  <r>
    <n v="6000"/>
    <n v="650"/>
    <x v="2"/>
    <x v="0"/>
    <s v="USD"/>
    <n v="1480525200"/>
    <n v="1477781724"/>
    <b v="0"/>
    <n v="6"/>
    <b v="0"/>
    <n v="10.833333333333334"/>
    <n v="328"/>
    <x v="1"/>
    <x v="6"/>
  </r>
  <r>
    <n v="3000"/>
    <n v="63"/>
    <x v="2"/>
    <x v="1"/>
    <s v="GBP"/>
    <n v="1435934795"/>
    <n v="1430750795"/>
    <b v="0"/>
    <n v="4"/>
    <b v="0"/>
    <n v="2.1"/>
    <n v="33.5"/>
    <x v="1"/>
    <x v="6"/>
  </r>
  <r>
    <n v="11200"/>
    <n v="29"/>
    <x v="2"/>
    <x v="0"/>
    <s v="USD"/>
    <n v="1453310661"/>
    <n v="1450718661"/>
    <b v="0"/>
    <n v="1"/>
    <b v="0"/>
    <n v="0.2589285714285714"/>
    <n v="15"/>
    <x v="1"/>
    <x v="6"/>
  </r>
  <r>
    <n v="12000"/>
    <n v="2800"/>
    <x v="2"/>
    <x v="0"/>
    <s v="USD"/>
    <n v="1440090300"/>
    <n v="1436305452"/>
    <b v="0"/>
    <n v="29"/>
    <b v="0"/>
    <n v="23.333333333333332"/>
    <n v="1414.5"/>
    <x v="1"/>
    <x v="6"/>
  </r>
  <r>
    <n v="5500"/>
    <n v="0"/>
    <x v="2"/>
    <x v="0"/>
    <s v="USD"/>
    <n v="1417620036"/>
    <n v="1412432436"/>
    <b v="0"/>
    <n v="0"/>
    <b v="0"/>
    <n v="0"/>
    <n v="0"/>
    <x v="1"/>
    <x v="6"/>
  </r>
  <r>
    <n v="750"/>
    <n v="252"/>
    <x v="2"/>
    <x v="0"/>
    <s v="USD"/>
    <n v="1462112318"/>
    <n v="1459520318"/>
    <b v="0"/>
    <n v="4"/>
    <b v="0"/>
    <n v="33.6"/>
    <n v="128"/>
    <x v="1"/>
    <x v="6"/>
  </r>
  <r>
    <n v="10000"/>
    <n v="1908"/>
    <x v="2"/>
    <x v="0"/>
    <s v="USD"/>
    <n v="1454734740"/>
    <n v="1451684437"/>
    <b v="0"/>
    <n v="5"/>
    <b v="0"/>
    <n v="19.079999999999998"/>
    <n v="956.5"/>
    <x v="1"/>
    <x v="6"/>
  </r>
  <r>
    <n v="45000"/>
    <n v="185"/>
    <x v="2"/>
    <x v="0"/>
    <s v="USD"/>
    <n v="1417800435"/>
    <n v="1415208435"/>
    <b v="0"/>
    <n v="4"/>
    <b v="0"/>
    <n v="0.41111111111111115"/>
    <n v="94.5"/>
    <x v="1"/>
    <x v="6"/>
  </r>
  <r>
    <n v="400"/>
    <n v="130"/>
    <x v="2"/>
    <x v="0"/>
    <s v="USD"/>
    <n v="1426294201"/>
    <n v="1423705801"/>
    <b v="0"/>
    <n v="5"/>
    <b v="0"/>
    <n v="32.5"/>
    <n v="67.5"/>
    <x v="1"/>
    <x v="6"/>
  </r>
  <r>
    <n v="200"/>
    <n v="10"/>
    <x v="2"/>
    <x v="0"/>
    <s v="USD"/>
    <n v="1442635140"/>
    <n v="1442243484"/>
    <b v="0"/>
    <n v="1"/>
    <b v="0"/>
    <n v="5"/>
    <n v="5.5"/>
    <x v="1"/>
    <x v="6"/>
  </r>
  <r>
    <n v="3000"/>
    <n v="5"/>
    <x v="2"/>
    <x v="0"/>
    <s v="USD"/>
    <n v="1420971324"/>
    <n v="1418379324"/>
    <b v="0"/>
    <n v="1"/>
    <b v="0"/>
    <n v="0.16666666666666669"/>
    <n v="3"/>
    <x v="1"/>
    <x v="6"/>
  </r>
  <r>
    <n v="30000"/>
    <n v="0"/>
    <x v="2"/>
    <x v="0"/>
    <s v="USD"/>
    <n v="1413608340"/>
    <n v="1412945440"/>
    <b v="0"/>
    <n v="0"/>
    <b v="0"/>
    <n v="0"/>
    <n v="0"/>
    <x v="1"/>
    <x v="6"/>
  </r>
  <r>
    <n v="3000"/>
    <n v="1142"/>
    <x v="2"/>
    <x v="0"/>
    <s v="USD"/>
    <n v="1409344985"/>
    <n v="1406752985"/>
    <b v="0"/>
    <n v="14"/>
    <b v="0"/>
    <n v="38.066666666666663"/>
    <n v="578"/>
    <x v="1"/>
    <x v="6"/>
  </r>
  <r>
    <n v="2000"/>
    <n v="21"/>
    <x v="2"/>
    <x v="0"/>
    <s v="USD"/>
    <n v="1407553200"/>
    <n v="1405100992"/>
    <b v="0"/>
    <n v="3"/>
    <b v="0"/>
    <n v="1.05"/>
    <n v="12"/>
    <x v="1"/>
    <x v="6"/>
  </r>
  <r>
    <n v="10000"/>
    <n v="273"/>
    <x v="2"/>
    <x v="0"/>
    <s v="USD"/>
    <n v="1460751128"/>
    <n v="1455570728"/>
    <b v="0"/>
    <n v="10"/>
    <b v="0"/>
    <n v="2.73"/>
    <n v="141.5"/>
    <x v="1"/>
    <x v="6"/>
  </r>
  <r>
    <n v="5500"/>
    <n v="500"/>
    <x v="2"/>
    <x v="0"/>
    <s v="USD"/>
    <n v="1409000400"/>
    <n v="1408381704"/>
    <b v="0"/>
    <n v="17"/>
    <b v="0"/>
    <n v="9.0909090909090917"/>
    <n v="258.5"/>
    <x v="1"/>
    <x v="6"/>
  </r>
  <r>
    <n v="5000"/>
    <n v="25"/>
    <x v="2"/>
    <x v="0"/>
    <s v="USD"/>
    <n v="1420768800"/>
    <n v="1415644395"/>
    <b v="0"/>
    <n v="2"/>
    <b v="0"/>
    <n v="0.5"/>
    <n v="13.5"/>
    <x v="1"/>
    <x v="6"/>
  </r>
  <r>
    <n v="50000"/>
    <n v="0"/>
    <x v="2"/>
    <x v="0"/>
    <s v="USD"/>
    <n v="1428100815"/>
    <n v="1422920415"/>
    <b v="0"/>
    <n v="0"/>
    <b v="0"/>
    <n v="0"/>
    <n v="0"/>
    <x v="1"/>
    <x v="6"/>
  </r>
  <r>
    <n v="500"/>
    <n v="23"/>
    <x v="2"/>
    <x v="0"/>
    <s v="USD"/>
    <n v="1403470800"/>
    <n v="1403356792"/>
    <b v="0"/>
    <n v="4"/>
    <b v="0"/>
    <n v="4.5999999999999996"/>
    <n v="13.5"/>
    <x v="1"/>
    <x v="6"/>
  </r>
  <r>
    <n v="3000"/>
    <n v="625"/>
    <x v="2"/>
    <x v="0"/>
    <s v="USD"/>
    <n v="1481522400"/>
    <n v="1480283321"/>
    <b v="0"/>
    <n v="12"/>
    <b v="0"/>
    <n v="20.833333333333336"/>
    <n v="318.5"/>
    <x v="1"/>
    <x v="6"/>
  </r>
  <r>
    <n v="12000"/>
    <n v="550"/>
    <x v="2"/>
    <x v="0"/>
    <s v="USD"/>
    <n v="1444577345"/>
    <n v="1441985458"/>
    <b v="0"/>
    <n v="3"/>
    <b v="0"/>
    <n v="4.583333333333333"/>
    <n v="276.5"/>
    <x v="1"/>
    <x v="6"/>
  </r>
  <r>
    <n v="7500"/>
    <n v="316"/>
    <x v="2"/>
    <x v="0"/>
    <s v="USD"/>
    <n v="1446307053"/>
    <n v="1443715053"/>
    <b v="0"/>
    <n v="12"/>
    <b v="0"/>
    <n v="4.2133333333333338"/>
    <n v="164"/>
    <x v="1"/>
    <x v="6"/>
  </r>
  <r>
    <n v="10000"/>
    <n v="0"/>
    <x v="2"/>
    <x v="0"/>
    <s v="USD"/>
    <n v="1469325158"/>
    <n v="1464141158"/>
    <b v="0"/>
    <n v="0"/>
    <b v="0"/>
    <n v="0"/>
    <n v="0"/>
    <x v="1"/>
    <x v="6"/>
  </r>
  <r>
    <n v="5500"/>
    <n v="3405"/>
    <x v="2"/>
    <x v="0"/>
    <s v="USD"/>
    <n v="1407562632"/>
    <n v="1404970632"/>
    <b v="0"/>
    <n v="7"/>
    <b v="0"/>
    <n v="61.909090909090914"/>
    <n v="1706"/>
    <x v="1"/>
    <x v="6"/>
  </r>
  <r>
    <n v="750"/>
    <n v="6"/>
    <x v="2"/>
    <x v="0"/>
    <s v="USD"/>
    <n v="1423345339"/>
    <n v="1418161339"/>
    <b v="0"/>
    <n v="2"/>
    <b v="0"/>
    <n v="0.8"/>
    <n v="4"/>
    <x v="1"/>
    <x v="6"/>
  </r>
  <r>
    <n v="150000"/>
    <n v="25"/>
    <x v="2"/>
    <x v="0"/>
    <s v="USD"/>
    <n v="1440412396"/>
    <n v="1437820396"/>
    <b v="0"/>
    <n v="1"/>
    <b v="0"/>
    <n v="1.6666666666666666E-2"/>
    <n v="13"/>
    <x v="1"/>
    <x v="6"/>
  </r>
  <r>
    <n v="5000"/>
    <n v="39"/>
    <x v="2"/>
    <x v="0"/>
    <s v="USD"/>
    <n v="1441771218"/>
    <n v="1436587218"/>
    <b v="0"/>
    <n v="4"/>
    <b v="0"/>
    <n v="0.77999999999999992"/>
    <n v="21.5"/>
    <x v="1"/>
    <x v="6"/>
  </r>
  <r>
    <n v="1500"/>
    <n v="75"/>
    <x v="2"/>
    <x v="1"/>
    <s v="GBP"/>
    <n v="1415534400"/>
    <n v="1414538031"/>
    <b v="0"/>
    <n v="4"/>
    <b v="0"/>
    <n v="5"/>
    <n v="39.5"/>
    <x v="1"/>
    <x v="6"/>
  </r>
  <r>
    <n v="3500"/>
    <n v="622"/>
    <x v="2"/>
    <x v="0"/>
    <s v="USD"/>
    <n v="1473211313"/>
    <n v="1472001713"/>
    <b v="0"/>
    <n v="17"/>
    <b v="0"/>
    <n v="17.771428571428572"/>
    <n v="319.5"/>
    <x v="1"/>
    <x v="6"/>
  </r>
  <r>
    <n v="6000"/>
    <n v="565"/>
    <x v="2"/>
    <x v="0"/>
    <s v="USD"/>
    <n v="1438390800"/>
    <n v="1436888066"/>
    <b v="0"/>
    <n v="7"/>
    <b v="0"/>
    <n v="9.4166666666666661"/>
    <n v="286"/>
    <x v="1"/>
    <x v="6"/>
  </r>
  <r>
    <n v="2500"/>
    <n v="2"/>
    <x v="2"/>
    <x v="0"/>
    <s v="USD"/>
    <n v="1463259837"/>
    <n v="1458075837"/>
    <b v="0"/>
    <n v="2"/>
    <b v="0"/>
    <n v="0.08"/>
    <n v="2"/>
    <x v="1"/>
    <x v="6"/>
  </r>
  <r>
    <n v="9600"/>
    <n v="264"/>
    <x v="2"/>
    <x v="0"/>
    <s v="USD"/>
    <n v="1465407219"/>
    <n v="1462815219"/>
    <b v="0"/>
    <n v="5"/>
    <b v="0"/>
    <n v="2.75"/>
    <n v="134.5"/>
    <x v="1"/>
    <x v="6"/>
  </r>
  <r>
    <n v="180000"/>
    <n v="20"/>
    <x v="2"/>
    <x v="0"/>
    <s v="USD"/>
    <n v="1416944760"/>
    <n v="1413527001"/>
    <b v="0"/>
    <n v="1"/>
    <b v="0"/>
    <n v="1.1111111111111112E-2"/>
    <n v="10.5"/>
    <x v="1"/>
    <x v="6"/>
  </r>
  <r>
    <n v="30000"/>
    <n v="1"/>
    <x v="2"/>
    <x v="1"/>
    <s v="GBP"/>
    <n v="1434139887"/>
    <n v="1428955887"/>
    <b v="0"/>
    <n v="1"/>
    <b v="0"/>
    <n v="3.3333333333333335E-3"/>
    <n v="1"/>
    <x v="1"/>
    <x v="6"/>
  </r>
  <r>
    <n v="1800"/>
    <n v="657"/>
    <x v="2"/>
    <x v="0"/>
    <s v="USD"/>
    <n v="1435429626"/>
    <n v="1431973626"/>
    <b v="0"/>
    <n v="14"/>
    <b v="0"/>
    <n v="36.5"/>
    <n v="335.5"/>
    <x v="1"/>
    <x v="6"/>
  </r>
  <r>
    <n v="14440"/>
    <n v="2030"/>
    <x v="2"/>
    <x v="0"/>
    <s v="USD"/>
    <n v="1452827374"/>
    <n v="1450235374"/>
    <b v="0"/>
    <n v="26"/>
    <b v="0"/>
    <n v="14.058171745152354"/>
    <n v="1028"/>
    <x v="1"/>
    <x v="6"/>
  </r>
  <r>
    <n v="10000"/>
    <n v="2"/>
    <x v="2"/>
    <x v="0"/>
    <s v="USD"/>
    <n v="1410041339"/>
    <n v="1404857339"/>
    <b v="0"/>
    <n v="2"/>
    <b v="0"/>
    <n v="0.02"/>
    <n v="2"/>
    <x v="1"/>
    <x v="6"/>
  </r>
  <r>
    <n v="25000"/>
    <n v="1"/>
    <x v="2"/>
    <x v="1"/>
    <s v="GBP"/>
    <n v="1426365994"/>
    <n v="1421185594"/>
    <b v="0"/>
    <n v="1"/>
    <b v="0"/>
    <n v="4.0000000000000001E-3"/>
    <n v="1"/>
    <x v="1"/>
    <x v="6"/>
  </r>
  <r>
    <n v="1000"/>
    <n v="611"/>
    <x v="2"/>
    <x v="1"/>
    <s v="GBP"/>
    <n v="1458117190"/>
    <n v="1455528790"/>
    <b v="0"/>
    <n v="3"/>
    <b v="0"/>
    <n v="61.1"/>
    <n v="307"/>
    <x v="1"/>
    <x v="6"/>
  </r>
  <r>
    <n v="1850"/>
    <n v="145"/>
    <x v="2"/>
    <x v="1"/>
    <s v="GBP"/>
    <n v="1400498789"/>
    <n v="1398511589"/>
    <b v="0"/>
    <n v="7"/>
    <b v="0"/>
    <n v="7.8378378378378386"/>
    <n v="76"/>
    <x v="1"/>
    <x v="6"/>
  </r>
  <r>
    <n v="2000"/>
    <n v="437"/>
    <x v="2"/>
    <x v="0"/>
    <s v="USD"/>
    <n v="1442381847"/>
    <n v="1440826647"/>
    <b v="0"/>
    <n v="9"/>
    <b v="0"/>
    <n v="21.85"/>
    <n v="223"/>
    <x v="1"/>
    <x v="6"/>
  </r>
  <r>
    <n v="5000"/>
    <n v="1362"/>
    <x v="2"/>
    <x v="0"/>
    <s v="USD"/>
    <n v="1446131207"/>
    <n v="1443712007"/>
    <b v="0"/>
    <n v="20"/>
    <b v="0"/>
    <n v="27.24"/>
    <n v="691"/>
    <x v="1"/>
    <x v="6"/>
  </r>
  <r>
    <n v="600"/>
    <n v="51"/>
    <x v="2"/>
    <x v="0"/>
    <s v="USD"/>
    <n v="1407250329"/>
    <n v="1404658329"/>
    <b v="0"/>
    <n v="6"/>
    <b v="0"/>
    <n v="8.5"/>
    <n v="28.5"/>
    <x v="1"/>
    <x v="6"/>
  </r>
  <r>
    <n v="2500"/>
    <n v="671"/>
    <x v="2"/>
    <x v="5"/>
    <s v="CAD"/>
    <n v="1427306470"/>
    <n v="1424718070"/>
    <b v="0"/>
    <n v="13"/>
    <b v="0"/>
    <n v="26.840000000000003"/>
    <n v="342"/>
    <x v="1"/>
    <x v="6"/>
  </r>
  <r>
    <n v="100"/>
    <n v="129"/>
    <x v="0"/>
    <x v="0"/>
    <s v="USD"/>
    <n v="1411679804"/>
    <n v="1409087804"/>
    <b v="0"/>
    <n v="3"/>
    <b v="1"/>
    <n v="129"/>
    <n v="66"/>
    <x v="35"/>
    <x v="6"/>
  </r>
  <r>
    <n v="500"/>
    <n v="500"/>
    <x v="0"/>
    <x v="1"/>
    <s v="GBP"/>
    <n v="1431982727"/>
    <n v="1428094727"/>
    <b v="0"/>
    <n v="6"/>
    <b v="1"/>
    <n v="100"/>
    <n v="253"/>
    <x v="35"/>
    <x v="6"/>
  </r>
  <r>
    <n v="300"/>
    <n v="300"/>
    <x v="0"/>
    <x v="0"/>
    <s v="USD"/>
    <n v="1422068400"/>
    <n v="1420774779"/>
    <b v="0"/>
    <n v="10"/>
    <b v="1"/>
    <n v="100"/>
    <n v="155"/>
    <x v="35"/>
    <x v="6"/>
  </r>
  <r>
    <n v="25000"/>
    <n v="25800"/>
    <x v="0"/>
    <x v="0"/>
    <s v="USD"/>
    <n v="1431143940"/>
    <n v="1428585710"/>
    <b v="0"/>
    <n v="147"/>
    <b v="1"/>
    <n v="103.2"/>
    <n v="12973.5"/>
    <x v="35"/>
    <x v="6"/>
  </r>
  <r>
    <n v="45000"/>
    <n v="46100.69"/>
    <x v="0"/>
    <x v="0"/>
    <s v="USD"/>
    <n v="1410444068"/>
    <n v="1407852068"/>
    <b v="0"/>
    <n v="199"/>
    <b v="1"/>
    <n v="102.44597777777777"/>
    <n v="23149.845000000001"/>
    <x v="35"/>
    <x v="6"/>
  </r>
  <r>
    <n v="3000"/>
    <n v="3750"/>
    <x v="0"/>
    <x v="0"/>
    <s v="USD"/>
    <n v="1424715779"/>
    <n v="1423506179"/>
    <b v="0"/>
    <n v="50"/>
    <b v="1"/>
    <n v="125"/>
    <n v="1900"/>
    <x v="35"/>
    <x v="6"/>
  </r>
  <r>
    <n v="1800"/>
    <n v="2355"/>
    <x v="0"/>
    <x v="0"/>
    <s v="USD"/>
    <n v="1405400400"/>
    <n v="1402934629"/>
    <b v="0"/>
    <n v="21"/>
    <b v="1"/>
    <n v="130.83333333333334"/>
    <n v="1188"/>
    <x v="35"/>
    <x v="6"/>
  </r>
  <r>
    <n v="1000"/>
    <n v="1000"/>
    <x v="0"/>
    <x v="0"/>
    <s v="USD"/>
    <n v="1457135846"/>
    <n v="1454543846"/>
    <b v="0"/>
    <n v="24"/>
    <b v="1"/>
    <n v="100"/>
    <n v="512"/>
    <x v="35"/>
    <x v="6"/>
  </r>
  <r>
    <n v="8000"/>
    <n v="8165.55"/>
    <x v="0"/>
    <x v="0"/>
    <s v="USD"/>
    <n v="1401024758"/>
    <n v="1398432758"/>
    <b v="0"/>
    <n v="32"/>
    <b v="1"/>
    <n v="102.06937499999999"/>
    <n v="4098.7749999999996"/>
    <x v="35"/>
    <x v="6"/>
  </r>
  <r>
    <n v="10000"/>
    <n v="10092"/>
    <x v="0"/>
    <x v="1"/>
    <s v="GBP"/>
    <n v="1431007264"/>
    <n v="1428415264"/>
    <b v="0"/>
    <n v="62"/>
    <b v="1"/>
    <n v="100.92000000000002"/>
    <n v="5077"/>
    <x v="35"/>
    <x v="6"/>
  </r>
  <r>
    <n v="750"/>
    <n v="795"/>
    <x v="0"/>
    <x v="5"/>
    <s v="CAD"/>
    <n v="1410761280"/>
    <n v="1408604363"/>
    <b v="0"/>
    <n v="9"/>
    <b v="1"/>
    <n v="106"/>
    <n v="402"/>
    <x v="35"/>
    <x v="6"/>
  </r>
  <r>
    <n v="3100"/>
    <n v="3258"/>
    <x v="0"/>
    <x v="2"/>
    <s v="AUD"/>
    <n v="1424516400"/>
    <n v="1421812637"/>
    <b v="0"/>
    <n v="38"/>
    <b v="1"/>
    <n v="105.0967741935484"/>
    <n v="1648"/>
    <x v="35"/>
    <x v="6"/>
  </r>
  <r>
    <n v="2500"/>
    <n v="2569"/>
    <x v="0"/>
    <x v="0"/>
    <s v="USD"/>
    <n v="1465081053"/>
    <n v="1462489053"/>
    <b v="0"/>
    <n v="54"/>
    <b v="1"/>
    <n v="102.76"/>
    <n v="1311.5"/>
    <x v="35"/>
    <x v="6"/>
  </r>
  <r>
    <n v="2500"/>
    <n v="2700"/>
    <x v="0"/>
    <x v="5"/>
    <s v="CAD"/>
    <n v="1402845364"/>
    <n v="1400253364"/>
    <b v="0"/>
    <n v="37"/>
    <b v="1"/>
    <n v="108"/>
    <n v="1368.5"/>
    <x v="35"/>
    <x v="6"/>
  </r>
  <r>
    <n v="3500"/>
    <n v="3531"/>
    <x v="0"/>
    <x v="0"/>
    <s v="USD"/>
    <n v="1472490000"/>
    <n v="1467468008"/>
    <b v="0"/>
    <n v="39"/>
    <b v="1"/>
    <n v="100.88571428571429"/>
    <n v="1785"/>
    <x v="35"/>
    <x v="6"/>
  </r>
  <r>
    <n v="1000"/>
    <n v="1280"/>
    <x v="0"/>
    <x v="0"/>
    <s v="USD"/>
    <n v="1413176340"/>
    <n v="1412091423"/>
    <b v="0"/>
    <n v="34"/>
    <b v="1"/>
    <n v="128"/>
    <n v="657"/>
    <x v="35"/>
    <x v="6"/>
  </r>
  <r>
    <n v="1500"/>
    <n v="2000"/>
    <x v="0"/>
    <x v="1"/>
    <s v="GBP"/>
    <n v="1405249113"/>
    <n v="1402657113"/>
    <b v="0"/>
    <n v="55"/>
    <b v="1"/>
    <n v="133.33333333333331"/>
    <n v="1027.5"/>
    <x v="35"/>
    <x v="6"/>
  </r>
  <r>
    <n v="4000"/>
    <n v="4055"/>
    <x v="0"/>
    <x v="0"/>
    <s v="USD"/>
    <n v="1422636814"/>
    <n v="1420044814"/>
    <b v="0"/>
    <n v="32"/>
    <b v="1"/>
    <n v="101.375"/>
    <n v="2043.5"/>
    <x v="35"/>
    <x v="6"/>
  </r>
  <r>
    <n v="8000"/>
    <n v="8230"/>
    <x v="0"/>
    <x v="0"/>
    <s v="USD"/>
    <n v="1409187600"/>
    <n v="1406316312"/>
    <b v="0"/>
    <n v="25"/>
    <b v="1"/>
    <n v="102.875"/>
    <n v="4127.5"/>
    <x v="35"/>
    <x v="6"/>
  </r>
  <r>
    <n v="2500"/>
    <n v="2681"/>
    <x v="0"/>
    <x v="0"/>
    <s v="USD"/>
    <n v="1421606018"/>
    <n v="1418150018"/>
    <b v="0"/>
    <n v="33"/>
    <b v="1"/>
    <n v="107.24000000000001"/>
    <n v="1357"/>
    <x v="35"/>
    <x v="6"/>
  </r>
  <r>
    <n v="25000"/>
    <n v="1"/>
    <x v="2"/>
    <x v="0"/>
    <s v="USD"/>
    <n v="1425250955"/>
    <n v="1422658955"/>
    <b v="0"/>
    <n v="1"/>
    <b v="0"/>
    <n v="4.0000000000000001E-3"/>
    <n v="1"/>
    <x v="33"/>
    <x v="6"/>
  </r>
  <r>
    <n v="200000"/>
    <n v="40850"/>
    <x v="2"/>
    <x v="5"/>
    <s v="CAD"/>
    <n v="1450297080"/>
    <n v="1448565459"/>
    <b v="0"/>
    <n v="202"/>
    <b v="0"/>
    <n v="20.424999999999997"/>
    <n v="20526"/>
    <x v="33"/>
    <x v="6"/>
  </r>
  <r>
    <n v="3000"/>
    <n v="0"/>
    <x v="2"/>
    <x v="0"/>
    <s v="USD"/>
    <n v="1428894380"/>
    <n v="1426302380"/>
    <b v="0"/>
    <n v="0"/>
    <b v="0"/>
    <n v="0"/>
    <n v="0"/>
    <x v="33"/>
    <x v="6"/>
  </r>
  <r>
    <n v="10000"/>
    <n v="100"/>
    <x v="2"/>
    <x v="0"/>
    <s v="USD"/>
    <n v="1433714198"/>
    <n v="1431122198"/>
    <b v="0"/>
    <n v="1"/>
    <b v="0"/>
    <n v="1"/>
    <n v="50.5"/>
    <x v="33"/>
    <x v="6"/>
  </r>
  <r>
    <n v="50000"/>
    <n v="0"/>
    <x v="2"/>
    <x v="0"/>
    <s v="USD"/>
    <n v="1432437660"/>
    <n v="1429845660"/>
    <b v="0"/>
    <n v="0"/>
    <b v="0"/>
    <n v="0"/>
    <n v="0"/>
    <x v="33"/>
    <x v="6"/>
  </r>
  <r>
    <n v="2000"/>
    <n v="2"/>
    <x v="2"/>
    <x v="1"/>
    <s v="GBP"/>
    <n v="1471265092"/>
    <n v="1468673092"/>
    <b v="0"/>
    <n v="2"/>
    <b v="0"/>
    <n v="0.1"/>
    <n v="2"/>
    <x v="33"/>
    <x v="6"/>
  </r>
  <r>
    <n v="25000"/>
    <n v="1072"/>
    <x v="2"/>
    <x v="0"/>
    <s v="USD"/>
    <n v="1480007460"/>
    <n v="1475760567"/>
    <b v="0"/>
    <n v="13"/>
    <b v="0"/>
    <n v="4.2880000000000003"/>
    <n v="542.5"/>
    <x v="33"/>
    <x v="6"/>
  </r>
  <r>
    <n v="500000"/>
    <n v="24"/>
    <x v="2"/>
    <x v="0"/>
    <s v="USD"/>
    <n v="1433259293"/>
    <n v="1428075293"/>
    <b v="0"/>
    <n v="9"/>
    <b v="0"/>
    <n v="4.8000000000000004E-3"/>
    <n v="16.5"/>
    <x v="33"/>
    <x v="6"/>
  </r>
  <r>
    <n v="1000"/>
    <n v="25"/>
    <x v="2"/>
    <x v="0"/>
    <s v="USD"/>
    <n v="1447965917"/>
    <n v="1445370317"/>
    <b v="0"/>
    <n v="2"/>
    <b v="0"/>
    <n v="2.5"/>
    <n v="13.5"/>
    <x v="33"/>
    <x v="6"/>
  </r>
  <r>
    <n v="5000000"/>
    <n v="0"/>
    <x v="2"/>
    <x v="0"/>
    <s v="USD"/>
    <n v="1453538752"/>
    <n v="1450946752"/>
    <b v="0"/>
    <n v="0"/>
    <b v="0"/>
    <n v="0"/>
    <n v="0"/>
    <x v="33"/>
    <x v="6"/>
  </r>
  <r>
    <n v="50000"/>
    <n v="1096"/>
    <x v="1"/>
    <x v="0"/>
    <s v="USD"/>
    <n v="1412536573"/>
    <n v="1408648573"/>
    <b v="0"/>
    <n v="58"/>
    <b v="0"/>
    <n v="2.1919999999999997"/>
    <n v="577"/>
    <x v="33"/>
    <x v="6"/>
  </r>
  <r>
    <n v="20000"/>
    <n v="1605"/>
    <x v="1"/>
    <x v="0"/>
    <s v="USD"/>
    <n v="1476676800"/>
    <n v="1473957239"/>
    <b v="0"/>
    <n v="8"/>
    <b v="0"/>
    <n v="8.0250000000000004"/>
    <n v="806.5"/>
    <x v="33"/>
    <x v="6"/>
  </r>
  <r>
    <n v="400000"/>
    <n v="605"/>
    <x v="1"/>
    <x v="0"/>
    <s v="USD"/>
    <n v="1444330821"/>
    <n v="1441738821"/>
    <b v="0"/>
    <n v="3"/>
    <b v="0"/>
    <n v="0.15125"/>
    <n v="304"/>
    <x v="33"/>
    <x v="6"/>
  </r>
  <r>
    <n v="15000"/>
    <n v="0"/>
    <x v="1"/>
    <x v="0"/>
    <s v="USD"/>
    <n v="1489669203"/>
    <n v="1487944803"/>
    <b v="0"/>
    <n v="0"/>
    <b v="0"/>
    <n v="0"/>
    <n v="0"/>
    <x v="33"/>
    <x v="6"/>
  </r>
  <r>
    <n v="1200"/>
    <n v="715"/>
    <x v="1"/>
    <x v="0"/>
    <s v="USD"/>
    <n v="1434476849"/>
    <n v="1431884849"/>
    <b v="0"/>
    <n v="11"/>
    <b v="0"/>
    <n v="59.583333333333336"/>
    <n v="363"/>
    <x v="33"/>
    <x v="6"/>
  </r>
  <r>
    <n v="7900"/>
    <n v="1322"/>
    <x v="1"/>
    <x v="0"/>
    <s v="USD"/>
    <n v="1462402850"/>
    <n v="1459810850"/>
    <b v="0"/>
    <n v="20"/>
    <b v="0"/>
    <n v="16.734177215189874"/>
    <n v="671"/>
    <x v="33"/>
    <x v="6"/>
  </r>
  <r>
    <n v="15000"/>
    <n v="280"/>
    <x v="1"/>
    <x v="0"/>
    <s v="USD"/>
    <n v="1427498172"/>
    <n v="1422317772"/>
    <b v="0"/>
    <n v="3"/>
    <b v="0"/>
    <n v="1.8666666666666669"/>
    <n v="141.5"/>
    <x v="33"/>
    <x v="6"/>
  </r>
  <r>
    <n v="80000"/>
    <n v="0"/>
    <x v="1"/>
    <x v="0"/>
    <s v="USD"/>
    <n v="1462729317"/>
    <n v="1457548917"/>
    <b v="0"/>
    <n v="0"/>
    <b v="0"/>
    <n v="0"/>
    <n v="0"/>
    <x v="33"/>
    <x v="6"/>
  </r>
  <r>
    <n v="10000"/>
    <n v="0"/>
    <x v="1"/>
    <x v="1"/>
    <s v="GBP"/>
    <n v="1465258325"/>
    <n v="1462666325"/>
    <b v="0"/>
    <n v="0"/>
    <b v="0"/>
    <n v="0"/>
    <n v="0"/>
    <x v="33"/>
    <x v="6"/>
  </r>
  <r>
    <n v="30000000"/>
    <n v="0"/>
    <x v="1"/>
    <x v="0"/>
    <s v="USD"/>
    <n v="1410459023"/>
    <n v="1407867023"/>
    <b v="0"/>
    <n v="0"/>
    <b v="0"/>
    <n v="0"/>
    <n v="0"/>
    <x v="33"/>
    <x v="6"/>
  </r>
  <r>
    <n v="5000"/>
    <n v="5481"/>
    <x v="0"/>
    <x v="0"/>
    <s v="USD"/>
    <n v="1427342400"/>
    <n v="1424927159"/>
    <b v="0"/>
    <n v="108"/>
    <b v="1"/>
    <n v="109.62"/>
    <n v="2794.5"/>
    <x v="1"/>
    <x v="6"/>
  </r>
  <r>
    <n v="1000"/>
    <n v="1218"/>
    <x v="0"/>
    <x v="0"/>
    <s v="USD"/>
    <n v="1425193140"/>
    <n v="1422769906"/>
    <b v="0"/>
    <n v="20"/>
    <b v="1"/>
    <n v="121.8"/>
    <n v="619"/>
    <x v="1"/>
    <x v="6"/>
  </r>
  <r>
    <n v="10000"/>
    <n v="10685"/>
    <x v="0"/>
    <x v="0"/>
    <s v="USD"/>
    <n v="1435835824"/>
    <n v="1433243824"/>
    <b v="0"/>
    <n v="98"/>
    <b v="1"/>
    <n v="106.85"/>
    <n v="5391.5"/>
    <x v="1"/>
    <x v="6"/>
  </r>
  <r>
    <n v="5000"/>
    <n v="5035.6899999999996"/>
    <x v="0"/>
    <x v="0"/>
    <s v="USD"/>
    <n v="1407360720"/>
    <n v="1404769819"/>
    <b v="0"/>
    <n v="196"/>
    <b v="1"/>
    <n v="100.71379999999999"/>
    <n v="2615.8449999999998"/>
    <x v="1"/>
    <x v="6"/>
  </r>
  <r>
    <n v="1500"/>
    <n v="1635"/>
    <x v="0"/>
    <x v="0"/>
    <s v="USD"/>
    <n v="1436290233"/>
    <n v="1433698233"/>
    <b v="0"/>
    <n v="39"/>
    <b v="1"/>
    <n v="109.00000000000001"/>
    <n v="837"/>
    <x v="1"/>
    <x v="6"/>
  </r>
  <r>
    <n v="10000"/>
    <n v="11363"/>
    <x v="0"/>
    <x v="0"/>
    <s v="USD"/>
    <n v="1442425412"/>
    <n v="1439833412"/>
    <b v="0"/>
    <n v="128"/>
    <b v="1"/>
    <n v="113.63000000000001"/>
    <n v="5745.5"/>
    <x v="1"/>
    <x v="6"/>
  </r>
  <r>
    <n v="5000"/>
    <n v="5696"/>
    <x v="0"/>
    <x v="0"/>
    <s v="USD"/>
    <n v="1425872692"/>
    <n v="1423284292"/>
    <b v="0"/>
    <n v="71"/>
    <b v="1"/>
    <n v="113.92"/>
    <n v="2883.5"/>
    <x v="1"/>
    <x v="6"/>
  </r>
  <r>
    <n v="3500"/>
    <n v="3710"/>
    <x v="0"/>
    <x v="0"/>
    <s v="USD"/>
    <n v="1471406340"/>
    <n v="1470227660"/>
    <b v="0"/>
    <n v="47"/>
    <b v="1"/>
    <n v="106"/>
    <n v="1878.5"/>
    <x v="1"/>
    <x v="6"/>
  </r>
  <r>
    <n v="1000"/>
    <n v="1625"/>
    <x v="0"/>
    <x v="5"/>
    <s v="CAD"/>
    <n v="1430693460"/>
    <n v="1428087153"/>
    <b v="0"/>
    <n v="17"/>
    <b v="1"/>
    <n v="162.5"/>
    <n v="821"/>
    <x v="1"/>
    <x v="6"/>
  </r>
  <r>
    <n v="6000"/>
    <n v="6360"/>
    <x v="0"/>
    <x v="0"/>
    <s v="USD"/>
    <n v="1405699451"/>
    <n v="1403107451"/>
    <b v="0"/>
    <n v="91"/>
    <b v="1"/>
    <n v="106"/>
    <n v="3225.5"/>
    <x v="1"/>
    <x v="6"/>
  </r>
  <r>
    <n v="3200"/>
    <n v="3205"/>
    <x v="0"/>
    <x v="0"/>
    <s v="USD"/>
    <n v="1409500078"/>
    <n v="1406908078"/>
    <b v="0"/>
    <n v="43"/>
    <b v="1"/>
    <n v="100.15624999999999"/>
    <n v="1624"/>
    <x v="1"/>
    <x v="6"/>
  </r>
  <r>
    <n v="2000"/>
    <n v="2107"/>
    <x v="0"/>
    <x v="0"/>
    <s v="USD"/>
    <n v="1480899600"/>
    <n v="1479609520"/>
    <b v="0"/>
    <n v="17"/>
    <b v="1"/>
    <n v="105.35000000000001"/>
    <n v="1062"/>
    <x v="1"/>
    <x v="6"/>
  </r>
  <r>
    <n v="5000"/>
    <n v="8740"/>
    <x v="0"/>
    <x v="0"/>
    <s v="USD"/>
    <n v="1451620800"/>
    <n v="1449171508"/>
    <b v="0"/>
    <n v="33"/>
    <b v="1"/>
    <n v="174.8"/>
    <n v="4386.5"/>
    <x v="1"/>
    <x v="6"/>
  </r>
  <r>
    <n v="5000"/>
    <n v="5100"/>
    <x v="0"/>
    <x v="0"/>
    <s v="USD"/>
    <n v="1411695300"/>
    <n v="1409275671"/>
    <b v="0"/>
    <n v="87"/>
    <b v="1"/>
    <n v="102"/>
    <n v="2593.5"/>
    <x v="1"/>
    <x v="6"/>
  </r>
  <r>
    <n v="8000"/>
    <n v="8010"/>
    <x v="0"/>
    <x v="0"/>
    <s v="USD"/>
    <n v="1417057200"/>
    <n v="1414599886"/>
    <b v="0"/>
    <n v="113"/>
    <b v="1"/>
    <n v="100.125"/>
    <n v="4061.5"/>
    <x v="1"/>
    <x v="6"/>
  </r>
  <r>
    <n v="70"/>
    <n v="120"/>
    <x v="0"/>
    <x v="1"/>
    <s v="GBP"/>
    <n v="1457870400"/>
    <n v="1456421530"/>
    <b v="0"/>
    <n v="14"/>
    <b v="1"/>
    <n v="171.42857142857142"/>
    <n v="67"/>
    <x v="1"/>
    <x v="6"/>
  </r>
  <r>
    <n v="3000"/>
    <n v="3407"/>
    <x v="0"/>
    <x v="0"/>
    <s v="USD"/>
    <n v="1427076840"/>
    <n v="1421960934"/>
    <b v="0"/>
    <n v="30"/>
    <b v="1"/>
    <n v="113.56666666666666"/>
    <n v="1718.5"/>
    <x v="1"/>
    <x v="6"/>
  </r>
  <r>
    <n v="750"/>
    <n v="971"/>
    <x v="0"/>
    <x v="0"/>
    <s v="USD"/>
    <n v="1413784740"/>
    <n v="1412954547"/>
    <b v="0"/>
    <n v="16"/>
    <b v="1"/>
    <n v="129.46666666666667"/>
    <n v="493.5"/>
    <x v="1"/>
    <x v="6"/>
  </r>
  <r>
    <n v="5000"/>
    <n v="5070"/>
    <x v="0"/>
    <x v="0"/>
    <s v="USD"/>
    <n v="1420524000"/>
    <n v="1419104823"/>
    <b v="0"/>
    <n v="46"/>
    <b v="1"/>
    <n v="101.4"/>
    <n v="2558"/>
    <x v="1"/>
    <x v="6"/>
  </r>
  <r>
    <n v="3000"/>
    <n v="3275"/>
    <x v="0"/>
    <x v="0"/>
    <s v="USD"/>
    <n v="1440381600"/>
    <n v="1438639130"/>
    <b v="0"/>
    <n v="24"/>
    <b v="1"/>
    <n v="109.16666666666666"/>
    <n v="1649.5"/>
    <x v="1"/>
    <x v="6"/>
  </r>
  <r>
    <n v="4000"/>
    <n v="5157"/>
    <x v="0"/>
    <x v="17"/>
    <s v="EUR"/>
    <n v="1443014756"/>
    <n v="1439126756"/>
    <b v="1"/>
    <n v="97"/>
    <b v="1"/>
    <n v="128.92500000000001"/>
    <n v="2627"/>
    <x v="33"/>
    <x v="6"/>
  </r>
  <r>
    <n v="5000"/>
    <n v="5103"/>
    <x v="0"/>
    <x v="1"/>
    <s v="GBP"/>
    <n v="1455208143"/>
    <n v="1452616143"/>
    <b v="1"/>
    <n v="59"/>
    <b v="1"/>
    <n v="102.06"/>
    <n v="2581"/>
    <x v="33"/>
    <x v="6"/>
  </r>
  <r>
    <n v="116000"/>
    <n v="169985.91"/>
    <x v="0"/>
    <x v="0"/>
    <s v="USD"/>
    <n v="1415722236"/>
    <n v="1410534636"/>
    <b v="1"/>
    <n v="1095"/>
    <b v="1"/>
    <n v="146.53957758620692"/>
    <n v="85540.455000000002"/>
    <x v="33"/>
    <x v="6"/>
  </r>
  <r>
    <n v="25000"/>
    <n v="25088"/>
    <x v="0"/>
    <x v="0"/>
    <s v="USD"/>
    <n v="1472020881"/>
    <n v="1469428881"/>
    <b v="1"/>
    <n v="218"/>
    <b v="1"/>
    <n v="100.352"/>
    <n v="12653"/>
    <x v="33"/>
    <x v="6"/>
  </r>
  <r>
    <n v="10000"/>
    <n v="12165"/>
    <x v="0"/>
    <x v="4"/>
    <s v="NZD"/>
    <n v="1477886400"/>
    <n v="1476228128"/>
    <b v="0"/>
    <n v="111"/>
    <b v="1"/>
    <n v="121.64999999999999"/>
    <n v="6138"/>
    <x v="33"/>
    <x v="6"/>
  </r>
  <r>
    <n v="2400"/>
    <n v="2532"/>
    <x v="0"/>
    <x v="1"/>
    <s v="GBP"/>
    <n v="1462100406"/>
    <n v="1456920006"/>
    <b v="0"/>
    <n v="56"/>
    <b v="1"/>
    <n v="105.5"/>
    <n v="1294"/>
    <x v="33"/>
    <x v="6"/>
  </r>
  <r>
    <n v="25000"/>
    <n v="27600.2"/>
    <x v="0"/>
    <x v="0"/>
    <s v="USD"/>
    <n v="1476316800"/>
    <n v="1473837751"/>
    <b v="0"/>
    <n v="265"/>
    <b v="1"/>
    <n v="110.4008"/>
    <n v="13932.6"/>
    <x v="33"/>
    <x v="6"/>
  </r>
  <r>
    <n v="1000"/>
    <n v="1000"/>
    <x v="0"/>
    <x v="1"/>
    <s v="GBP"/>
    <n v="1466412081"/>
    <n v="1463820081"/>
    <b v="0"/>
    <n v="28"/>
    <b v="1"/>
    <n v="100"/>
    <n v="514"/>
    <x v="33"/>
    <x v="6"/>
  </r>
  <r>
    <n v="20000"/>
    <n v="35307"/>
    <x v="0"/>
    <x v="0"/>
    <s v="USD"/>
    <n v="1450673940"/>
    <n v="1448756962"/>
    <b v="0"/>
    <n v="364"/>
    <b v="1"/>
    <n v="176.535"/>
    <n v="17835.5"/>
    <x v="33"/>
    <x v="6"/>
  </r>
  <r>
    <n v="10000"/>
    <n v="10000"/>
    <x v="0"/>
    <x v="0"/>
    <s v="USD"/>
    <n v="1452174420"/>
    <n v="1449150420"/>
    <b v="0"/>
    <n v="27"/>
    <b v="1"/>
    <n v="100"/>
    <n v="5013.5"/>
    <x v="33"/>
    <x v="6"/>
  </r>
  <r>
    <n v="8500"/>
    <n v="8780"/>
    <x v="0"/>
    <x v="0"/>
    <s v="USD"/>
    <n v="1485547530"/>
    <n v="1483646730"/>
    <b v="0"/>
    <n v="93"/>
    <b v="1"/>
    <n v="103.29411764705883"/>
    <n v="4436.5"/>
    <x v="33"/>
    <x v="6"/>
  </r>
  <r>
    <n v="3000"/>
    <n v="3135"/>
    <x v="0"/>
    <x v="0"/>
    <s v="USD"/>
    <n v="1476037510"/>
    <n v="1473445510"/>
    <b v="0"/>
    <n v="64"/>
    <b v="1"/>
    <n v="104.5"/>
    <n v="1599.5"/>
    <x v="33"/>
    <x v="6"/>
  </r>
  <r>
    <n v="1000"/>
    <n v="1003"/>
    <x v="0"/>
    <x v="0"/>
    <s v="USD"/>
    <n v="1455998867"/>
    <n v="1453406867"/>
    <b v="0"/>
    <n v="22"/>
    <b v="1"/>
    <n v="100.29999999999998"/>
    <n v="512.5"/>
    <x v="33"/>
    <x v="6"/>
  </r>
  <r>
    <n v="300"/>
    <n v="1373.24"/>
    <x v="0"/>
    <x v="1"/>
    <s v="GBP"/>
    <n v="1412335772"/>
    <n v="1409743772"/>
    <b v="0"/>
    <n v="59"/>
    <b v="1"/>
    <n v="457.74666666666673"/>
    <n v="716.12"/>
    <x v="33"/>
    <x v="6"/>
  </r>
  <r>
    <n v="15000"/>
    <n v="15744"/>
    <x v="0"/>
    <x v="0"/>
    <s v="USD"/>
    <n v="1484841471"/>
    <n v="1482249471"/>
    <b v="0"/>
    <n v="249"/>
    <b v="1"/>
    <n v="104.96000000000001"/>
    <n v="7996.5"/>
    <x v="33"/>
    <x v="6"/>
  </r>
  <r>
    <n v="35000"/>
    <n v="60180"/>
    <x v="0"/>
    <x v="0"/>
    <s v="USD"/>
    <n v="1432677240"/>
    <n v="1427493240"/>
    <b v="0"/>
    <n v="392"/>
    <b v="1"/>
    <n v="171.94285714285715"/>
    <n v="30286"/>
    <x v="33"/>
    <x v="6"/>
  </r>
  <r>
    <n v="10000"/>
    <n v="10373"/>
    <x v="0"/>
    <x v="0"/>
    <s v="USD"/>
    <n v="1488171540"/>
    <n v="1486661793"/>
    <b v="0"/>
    <n v="115"/>
    <b v="1"/>
    <n v="103.73000000000002"/>
    <n v="5244"/>
    <x v="33"/>
    <x v="6"/>
  </r>
  <r>
    <n v="50000"/>
    <n v="51514.5"/>
    <x v="0"/>
    <x v="0"/>
    <s v="USD"/>
    <n v="1402892700"/>
    <n v="1400474329"/>
    <b v="0"/>
    <n v="433"/>
    <b v="1"/>
    <n v="103.029"/>
    <n v="25973.75"/>
    <x v="33"/>
    <x v="6"/>
  </r>
  <r>
    <n v="1350"/>
    <n v="1605"/>
    <x v="0"/>
    <x v="0"/>
    <s v="USD"/>
    <n v="1488333600"/>
    <n v="1487094360"/>
    <b v="0"/>
    <n v="20"/>
    <b v="1"/>
    <n v="118.88888888888889"/>
    <n v="812.5"/>
    <x v="33"/>
    <x v="6"/>
  </r>
  <r>
    <n v="500"/>
    <n v="500"/>
    <x v="0"/>
    <x v="0"/>
    <s v="USD"/>
    <n v="1485885600"/>
    <n v="1484682670"/>
    <b v="0"/>
    <n v="8"/>
    <b v="1"/>
    <n v="100"/>
    <n v="254"/>
    <x v="33"/>
    <x v="6"/>
  </r>
  <r>
    <n v="7214"/>
    <n v="22991.01"/>
    <x v="0"/>
    <x v="0"/>
    <s v="USD"/>
    <n v="1468445382"/>
    <n v="1465853382"/>
    <b v="0"/>
    <n v="175"/>
    <b v="1"/>
    <n v="318.69988910451895"/>
    <n v="11583.004999999999"/>
    <x v="33"/>
    <x v="6"/>
  </r>
  <r>
    <n v="7000"/>
    <n v="7595.43"/>
    <x v="0"/>
    <x v="0"/>
    <s v="USD"/>
    <n v="1356552252"/>
    <n v="1353960252"/>
    <b v="0"/>
    <n v="104"/>
    <b v="1"/>
    <n v="108.50614285714286"/>
    <n v="3849.7150000000001"/>
    <x v="33"/>
    <x v="6"/>
  </r>
  <r>
    <n v="3000"/>
    <n v="3035"/>
    <x v="0"/>
    <x v="0"/>
    <s v="USD"/>
    <n v="1456811940"/>
    <n v="1454098976"/>
    <b v="0"/>
    <n v="17"/>
    <b v="1"/>
    <n v="101.16666666666667"/>
    <n v="1526"/>
    <x v="33"/>
    <x v="6"/>
  </r>
  <r>
    <n v="40000"/>
    <n v="45126"/>
    <x v="0"/>
    <x v="0"/>
    <s v="USD"/>
    <n v="1416089324"/>
    <n v="1413493724"/>
    <b v="0"/>
    <n v="277"/>
    <b v="1"/>
    <n v="112.815"/>
    <n v="22701.5"/>
    <x v="33"/>
    <x v="6"/>
  </r>
  <r>
    <n v="10600"/>
    <n v="12772.6"/>
    <x v="0"/>
    <x v="0"/>
    <s v="USD"/>
    <n v="1412611905"/>
    <n v="1410019905"/>
    <b v="0"/>
    <n v="118"/>
    <b v="1"/>
    <n v="120.49622641509434"/>
    <n v="6445.3"/>
    <x v="33"/>
    <x v="6"/>
  </r>
  <r>
    <n v="8000"/>
    <n v="8620"/>
    <x v="0"/>
    <x v="5"/>
    <s v="CAD"/>
    <n v="1418580591"/>
    <n v="1415988591"/>
    <b v="0"/>
    <n v="97"/>
    <b v="1"/>
    <n v="107.74999999999999"/>
    <n v="4358.5"/>
    <x v="33"/>
    <x v="6"/>
  </r>
  <r>
    <n v="600"/>
    <n v="1080"/>
    <x v="0"/>
    <x v="0"/>
    <s v="USD"/>
    <n v="1429938683"/>
    <n v="1428124283"/>
    <b v="0"/>
    <n v="20"/>
    <b v="1"/>
    <n v="180"/>
    <n v="550"/>
    <x v="33"/>
    <x v="6"/>
  </r>
  <r>
    <n v="3000"/>
    <n v="3035"/>
    <x v="0"/>
    <x v="0"/>
    <s v="USD"/>
    <n v="1453352719"/>
    <n v="1450760719"/>
    <b v="0"/>
    <n v="26"/>
    <b v="1"/>
    <n v="101.16666666666667"/>
    <n v="1530.5"/>
    <x v="33"/>
    <x v="6"/>
  </r>
  <r>
    <n v="25000"/>
    <n v="29939"/>
    <x v="0"/>
    <x v="0"/>
    <s v="USD"/>
    <n v="1417012840"/>
    <n v="1414417240"/>
    <b v="0"/>
    <n v="128"/>
    <b v="1"/>
    <n v="119.756"/>
    <n v="15033.5"/>
    <x v="33"/>
    <x v="6"/>
  </r>
  <r>
    <n v="1500"/>
    <n v="2370"/>
    <x v="0"/>
    <x v="0"/>
    <s v="USD"/>
    <n v="1424548719"/>
    <n v="1419364719"/>
    <b v="0"/>
    <n v="15"/>
    <b v="1"/>
    <n v="158"/>
    <n v="1192.5"/>
    <x v="33"/>
    <x v="6"/>
  </r>
  <r>
    <n v="300"/>
    <n v="371"/>
    <x v="0"/>
    <x v="3"/>
    <s v="EUR"/>
    <n v="1450911540"/>
    <n v="1448536516"/>
    <b v="0"/>
    <n v="25"/>
    <b v="1"/>
    <n v="123.66666666666666"/>
    <n v="198"/>
    <x v="33"/>
    <x v="6"/>
  </r>
  <r>
    <n v="4000"/>
    <n v="4685"/>
    <x v="0"/>
    <x v="0"/>
    <s v="USD"/>
    <n v="1423587130"/>
    <n v="1421772730"/>
    <b v="0"/>
    <n v="55"/>
    <b v="1"/>
    <n v="117.12499999999999"/>
    <n v="2370"/>
    <x v="33"/>
    <x v="6"/>
  </r>
  <r>
    <n v="10000"/>
    <n v="15696"/>
    <x v="0"/>
    <x v="0"/>
    <s v="USD"/>
    <n v="1434917049"/>
    <n v="1432325049"/>
    <b v="0"/>
    <n v="107"/>
    <b v="1"/>
    <n v="156.96"/>
    <n v="7901.5"/>
    <x v="33"/>
    <x v="6"/>
  </r>
  <r>
    <n v="25000"/>
    <n v="28276"/>
    <x v="0"/>
    <x v="0"/>
    <s v="USD"/>
    <n v="1415163600"/>
    <n v="1412737080"/>
    <b v="0"/>
    <n v="557"/>
    <b v="1"/>
    <n v="113.104"/>
    <n v="14416.5"/>
    <x v="33"/>
    <x v="6"/>
  </r>
  <r>
    <n v="3400"/>
    <n v="3508"/>
    <x v="0"/>
    <x v="0"/>
    <s v="USD"/>
    <n v="1402459200"/>
    <n v="1401125238"/>
    <b v="0"/>
    <n v="40"/>
    <b v="1"/>
    <n v="103.17647058823529"/>
    <n v="1774"/>
    <x v="33"/>
    <x v="6"/>
  </r>
  <r>
    <n v="8500"/>
    <n v="8722"/>
    <x v="0"/>
    <x v="0"/>
    <s v="USD"/>
    <n v="1405688952"/>
    <n v="1400504952"/>
    <b v="0"/>
    <n v="36"/>
    <b v="1"/>
    <n v="102.61176470588236"/>
    <n v="4379"/>
    <x v="33"/>
    <x v="6"/>
  </r>
  <r>
    <n v="22000"/>
    <n v="23285"/>
    <x v="0"/>
    <x v="0"/>
    <s v="USD"/>
    <n v="1408566243"/>
    <n v="1405974243"/>
    <b v="0"/>
    <n v="159"/>
    <b v="1"/>
    <n v="105.84090909090908"/>
    <n v="11722"/>
    <x v="33"/>
    <x v="6"/>
  </r>
  <r>
    <n v="4200"/>
    <n v="4230"/>
    <x v="0"/>
    <x v="6"/>
    <s v="EUR"/>
    <n v="1437429600"/>
    <n v="1433747376"/>
    <b v="0"/>
    <n v="41"/>
    <b v="1"/>
    <n v="100.71428571428571"/>
    <n v="2135.5"/>
    <x v="33"/>
    <x v="6"/>
  </r>
  <r>
    <n v="15000"/>
    <n v="18185"/>
    <x v="0"/>
    <x v="0"/>
    <s v="USD"/>
    <n v="1401159600"/>
    <n v="1398801620"/>
    <b v="0"/>
    <n v="226"/>
    <b v="1"/>
    <n v="121.23333333333332"/>
    <n v="9205.5"/>
    <x v="33"/>
    <x v="6"/>
  </r>
  <r>
    <n v="7000"/>
    <n v="7040"/>
    <x v="0"/>
    <x v="0"/>
    <s v="USD"/>
    <n v="1439583533"/>
    <n v="1434399533"/>
    <b v="0"/>
    <n v="30"/>
    <b v="1"/>
    <n v="100.57142857142858"/>
    <n v="3535"/>
    <x v="33"/>
    <x v="6"/>
  </r>
  <r>
    <n v="4500"/>
    <n v="5221"/>
    <x v="0"/>
    <x v="0"/>
    <s v="USD"/>
    <n v="1479794340"/>
    <n v="1476715869"/>
    <b v="0"/>
    <n v="103"/>
    <b v="1"/>
    <n v="116.02222222222223"/>
    <n v="2662"/>
    <x v="33"/>
    <x v="6"/>
  </r>
  <r>
    <n v="10000"/>
    <n v="10088"/>
    <x v="0"/>
    <x v="0"/>
    <s v="USD"/>
    <n v="1472338409"/>
    <n v="1468450409"/>
    <b v="0"/>
    <n v="62"/>
    <b v="1"/>
    <n v="100.88"/>
    <n v="5075"/>
    <x v="33"/>
    <x v="6"/>
  </r>
  <r>
    <n v="700"/>
    <n v="721"/>
    <x v="0"/>
    <x v="1"/>
    <s v="GBP"/>
    <n v="1434039186"/>
    <n v="1430151186"/>
    <b v="0"/>
    <n v="6"/>
    <b v="1"/>
    <n v="103"/>
    <n v="363.5"/>
    <x v="33"/>
    <x v="6"/>
  </r>
  <r>
    <n v="5000"/>
    <n v="12321"/>
    <x v="0"/>
    <x v="0"/>
    <s v="USD"/>
    <n v="1349567475"/>
    <n v="1346975475"/>
    <b v="0"/>
    <n v="182"/>
    <b v="1"/>
    <n v="246.42"/>
    <n v="6251.5"/>
    <x v="33"/>
    <x v="6"/>
  </r>
  <r>
    <n v="2500"/>
    <n v="7555"/>
    <x v="0"/>
    <x v="1"/>
    <s v="GBP"/>
    <n v="1401465600"/>
    <n v="1399032813"/>
    <b v="0"/>
    <n v="145"/>
    <b v="1"/>
    <n v="302.2"/>
    <n v="3850"/>
    <x v="33"/>
    <x v="6"/>
  </r>
  <r>
    <n v="900"/>
    <n v="1290"/>
    <x v="0"/>
    <x v="1"/>
    <s v="GBP"/>
    <n v="1488538892"/>
    <n v="1487329292"/>
    <b v="0"/>
    <n v="25"/>
    <b v="1"/>
    <n v="143.33333333333334"/>
    <n v="657.5"/>
    <x v="33"/>
    <x v="6"/>
  </r>
  <r>
    <n v="40000"/>
    <n v="52576"/>
    <x v="0"/>
    <x v="0"/>
    <s v="USD"/>
    <n v="1426866851"/>
    <n v="1424278451"/>
    <b v="0"/>
    <n v="320"/>
    <b v="1"/>
    <n v="131.44"/>
    <n v="26448"/>
    <x v="33"/>
    <x v="6"/>
  </r>
  <r>
    <n v="5000"/>
    <n v="8401"/>
    <x v="0"/>
    <x v="0"/>
    <s v="USD"/>
    <n v="1471242025"/>
    <n v="1468650025"/>
    <b v="0"/>
    <n v="99"/>
    <b v="1"/>
    <n v="168.01999999999998"/>
    <n v="4250"/>
    <x v="33"/>
    <x v="6"/>
  </r>
  <r>
    <n v="30000"/>
    <n v="32903"/>
    <x v="0"/>
    <x v="0"/>
    <s v="USD"/>
    <n v="1416285300"/>
    <n v="1413824447"/>
    <b v="0"/>
    <n v="348"/>
    <b v="1"/>
    <n v="109.67666666666666"/>
    <n v="16625.5"/>
    <x v="33"/>
    <x v="6"/>
  </r>
  <r>
    <n v="1750"/>
    <n v="1867"/>
    <x v="0"/>
    <x v="0"/>
    <s v="USD"/>
    <n v="1442426171"/>
    <n v="1439834171"/>
    <b v="0"/>
    <n v="41"/>
    <b v="1"/>
    <n v="106.6857142857143"/>
    <n v="954"/>
    <x v="33"/>
    <x v="6"/>
  </r>
  <r>
    <n v="1500"/>
    <n v="1500"/>
    <x v="0"/>
    <x v="0"/>
    <s v="USD"/>
    <n v="1476479447"/>
    <n v="1471295447"/>
    <b v="0"/>
    <n v="29"/>
    <b v="1"/>
    <n v="100"/>
    <n v="764.5"/>
    <x v="33"/>
    <x v="6"/>
  </r>
  <r>
    <n v="1000"/>
    <n v="1272"/>
    <x v="0"/>
    <x v="0"/>
    <s v="USD"/>
    <n v="1441933459"/>
    <n v="1439341459"/>
    <b v="0"/>
    <n v="25"/>
    <b v="1"/>
    <n v="127.2"/>
    <n v="648.5"/>
    <x v="33"/>
    <x v="6"/>
  </r>
  <r>
    <n v="3000"/>
    <n v="4396"/>
    <x v="0"/>
    <x v="0"/>
    <s v="USD"/>
    <n v="1471487925"/>
    <n v="1468895925"/>
    <b v="0"/>
    <n v="23"/>
    <b v="1"/>
    <n v="146.53333333333333"/>
    <n v="2209.5"/>
    <x v="33"/>
    <x v="6"/>
  </r>
  <r>
    <n v="100000"/>
    <n v="112536"/>
    <x v="0"/>
    <x v="0"/>
    <s v="USD"/>
    <n v="1477972740"/>
    <n v="1475326255"/>
    <b v="0"/>
    <n v="1260"/>
    <b v="1"/>
    <n v="112.53599999999999"/>
    <n v="56898"/>
    <x v="33"/>
    <x v="6"/>
  </r>
  <r>
    <n v="25000"/>
    <n v="27196.71"/>
    <x v="0"/>
    <x v="0"/>
    <s v="USD"/>
    <n v="1367674009"/>
    <n v="1365082009"/>
    <b v="0"/>
    <n v="307"/>
    <b v="1"/>
    <n v="108.78684000000001"/>
    <n v="13751.855"/>
    <x v="33"/>
    <x v="6"/>
  </r>
  <r>
    <n v="25000"/>
    <n v="31683"/>
    <x v="0"/>
    <x v="0"/>
    <s v="USD"/>
    <n v="1376654340"/>
    <n v="1373568644"/>
    <b v="0"/>
    <n v="329"/>
    <b v="1"/>
    <n v="126.732"/>
    <n v="16006"/>
    <x v="33"/>
    <x v="6"/>
  </r>
  <r>
    <n v="500"/>
    <n v="1066"/>
    <x v="0"/>
    <x v="0"/>
    <s v="USD"/>
    <n v="1285995540"/>
    <n v="1279574773"/>
    <b v="0"/>
    <n v="32"/>
    <b v="1"/>
    <n v="213.20000000000002"/>
    <n v="549"/>
    <x v="33"/>
    <x v="6"/>
  </r>
  <r>
    <n v="1000"/>
    <n v="1005"/>
    <x v="0"/>
    <x v="0"/>
    <s v="USD"/>
    <n v="1457071397"/>
    <n v="1451887397"/>
    <b v="0"/>
    <n v="27"/>
    <b v="1"/>
    <n v="100.49999999999999"/>
    <n v="516"/>
    <x v="33"/>
    <x v="6"/>
  </r>
  <r>
    <n v="20000"/>
    <n v="21742.78"/>
    <x v="0"/>
    <x v="0"/>
    <s v="USD"/>
    <n v="1388303940"/>
    <n v="1386011038"/>
    <b v="0"/>
    <n v="236"/>
    <b v="1"/>
    <n v="108.71389999999998"/>
    <n v="10989.39"/>
    <x v="33"/>
    <x v="6"/>
  </r>
  <r>
    <n v="3000"/>
    <n v="3225"/>
    <x v="0"/>
    <x v="0"/>
    <s v="USD"/>
    <n v="1435359600"/>
    <n v="1434999621"/>
    <b v="0"/>
    <n v="42"/>
    <b v="1"/>
    <n v="107.5"/>
    <n v="1633.5"/>
    <x v="33"/>
    <x v="6"/>
  </r>
  <r>
    <n v="8300"/>
    <n v="9170"/>
    <x v="0"/>
    <x v="0"/>
    <s v="USD"/>
    <n v="1453323048"/>
    <n v="1450731048"/>
    <b v="0"/>
    <n v="95"/>
    <b v="1"/>
    <n v="110.48192771084338"/>
    <n v="4632.5"/>
    <x v="33"/>
    <x v="6"/>
  </r>
  <r>
    <n v="1500"/>
    <n v="1920"/>
    <x v="0"/>
    <x v="1"/>
    <s v="GBP"/>
    <n v="1444149047"/>
    <n v="1441557047"/>
    <b v="0"/>
    <n v="37"/>
    <b v="1"/>
    <n v="128"/>
    <n v="978.5"/>
    <x v="33"/>
    <x v="6"/>
  </r>
  <r>
    <n v="15000"/>
    <n v="16501"/>
    <x v="0"/>
    <x v="5"/>
    <s v="CAD"/>
    <n v="1429152600"/>
    <n v="1426815699"/>
    <b v="0"/>
    <n v="128"/>
    <b v="1"/>
    <n v="110.00666666666667"/>
    <n v="8314.5"/>
    <x v="33"/>
    <x v="6"/>
  </r>
  <r>
    <n v="12000"/>
    <n v="13121"/>
    <x v="0"/>
    <x v="0"/>
    <s v="USD"/>
    <n v="1454433998"/>
    <n v="1453137998"/>
    <b v="0"/>
    <n v="156"/>
    <b v="1"/>
    <n v="109.34166666666667"/>
    <n v="6638.5"/>
    <x v="33"/>
    <x v="6"/>
  </r>
  <r>
    <n v="4000"/>
    <n v="5308.26"/>
    <x v="0"/>
    <x v="0"/>
    <s v="USD"/>
    <n v="1408679055"/>
    <n v="1406087055"/>
    <b v="0"/>
    <n v="64"/>
    <b v="1"/>
    <n v="132.70650000000001"/>
    <n v="2686.13"/>
    <x v="33"/>
    <x v="6"/>
  </r>
  <r>
    <n v="7900"/>
    <n v="15077"/>
    <x v="0"/>
    <x v="0"/>
    <s v="USD"/>
    <n v="1410324720"/>
    <n v="1407784586"/>
    <b v="0"/>
    <n v="58"/>
    <b v="1"/>
    <n v="190.84810126582278"/>
    <n v="7567.5"/>
    <x v="33"/>
    <x v="6"/>
  </r>
  <r>
    <n v="500"/>
    <n v="745"/>
    <x v="0"/>
    <x v="0"/>
    <s v="USD"/>
    <n v="1461762960"/>
    <n v="1457999054"/>
    <b v="0"/>
    <n v="20"/>
    <b v="1"/>
    <n v="149"/>
    <n v="382.5"/>
    <x v="33"/>
    <x v="6"/>
  </r>
  <r>
    <n v="5000"/>
    <n v="8320"/>
    <x v="0"/>
    <x v="0"/>
    <s v="USD"/>
    <n v="1420060920"/>
    <n v="1417556262"/>
    <b v="0"/>
    <n v="47"/>
    <b v="1"/>
    <n v="166.4"/>
    <n v="4183.5"/>
    <x v="33"/>
    <x v="6"/>
  </r>
  <r>
    <n v="3750"/>
    <n v="4000"/>
    <x v="0"/>
    <x v="0"/>
    <s v="USD"/>
    <n v="1434241255"/>
    <n v="1431649255"/>
    <b v="0"/>
    <n v="54"/>
    <b v="1"/>
    <n v="106.66666666666667"/>
    <n v="2027"/>
    <x v="33"/>
    <x v="6"/>
  </r>
  <r>
    <n v="600"/>
    <n v="636"/>
    <x v="0"/>
    <x v="0"/>
    <s v="USD"/>
    <n v="1462420960"/>
    <n v="1459828960"/>
    <b v="0"/>
    <n v="9"/>
    <b v="1"/>
    <n v="106"/>
    <n v="322.5"/>
    <x v="33"/>
    <x v="6"/>
  </r>
  <r>
    <n v="3500"/>
    <n v="827"/>
    <x v="2"/>
    <x v="1"/>
    <s v="GBP"/>
    <n v="1486547945"/>
    <n v="1483955945"/>
    <b v="1"/>
    <n v="35"/>
    <b v="0"/>
    <n v="23.62857142857143"/>
    <n v="431"/>
    <x v="33"/>
    <x v="6"/>
  </r>
  <r>
    <n v="50000"/>
    <n v="75"/>
    <x v="2"/>
    <x v="0"/>
    <s v="USD"/>
    <n v="1432828740"/>
    <n v="1430237094"/>
    <b v="0"/>
    <n v="2"/>
    <b v="0"/>
    <n v="0.15"/>
    <n v="38.5"/>
    <x v="33"/>
    <x v="6"/>
  </r>
  <r>
    <n v="10000"/>
    <n v="40"/>
    <x v="2"/>
    <x v="0"/>
    <s v="USD"/>
    <n v="1412222340"/>
    <n v="1407781013"/>
    <b v="0"/>
    <n v="3"/>
    <b v="0"/>
    <n v="0.4"/>
    <n v="21.5"/>
    <x v="33"/>
    <x v="6"/>
  </r>
  <r>
    <n v="300"/>
    <n v="0"/>
    <x v="2"/>
    <x v="0"/>
    <s v="USD"/>
    <n v="1425258240"/>
    <n v="1422043154"/>
    <b v="0"/>
    <n v="0"/>
    <b v="0"/>
    <n v="0"/>
    <n v="0"/>
    <x v="33"/>
    <x v="6"/>
  </r>
  <r>
    <n v="20000"/>
    <n v="1"/>
    <x v="2"/>
    <x v="0"/>
    <s v="USD"/>
    <n v="1420844390"/>
    <n v="1415660390"/>
    <b v="0"/>
    <n v="1"/>
    <b v="0"/>
    <n v="5.0000000000000001E-3"/>
    <n v="1"/>
    <x v="33"/>
    <x v="6"/>
  </r>
  <r>
    <n v="25000"/>
    <n v="0"/>
    <x v="2"/>
    <x v="0"/>
    <s v="USD"/>
    <n v="1412003784"/>
    <n v="1406819784"/>
    <b v="0"/>
    <n v="0"/>
    <b v="0"/>
    <n v="0"/>
    <n v="0"/>
    <x v="33"/>
    <x v="6"/>
  </r>
  <r>
    <n v="50000"/>
    <n v="0"/>
    <x v="2"/>
    <x v="1"/>
    <s v="GBP"/>
    <n v="1459694211"/>
    <n v="1457105811"/>
    <b v="0"/>
    <n v="0"/>
    <b v="0"/>
    <n v="0"/>
    <n v="0"/>
    <x v="33"/>
    <x v="6"/>
  </r>
  <r>
    <n v="18000"/>
    <n v="3"/>
    <x v="2"/>
    <x v="13"/>
    <s v="EUR"/>
    <n v="1463734740"/>
    <n v="1459414740"/>
    <b v="0"/>
    <n v="3"/>
    <b v="0"/>
    <n v="1.6666666666666666E-2"/>
    <n v="3"/>
    <x v="33"/>
    <x v="6"/>
  </r>
  <r>
    <n v="15000"/>
    <n v="451"/>
    <x v="2"/>
    <x v="0"/>
    <s v="USD"/>
    <n v="1407536846"/>
    <n v="1404944846"/>
    <b v="0"/>
    <n v="11"/>
    <b v="0"/>
    <n v="3.0066666666666664"/>
    <n v="231"/>
    <x v="33"/>
    <x v="6"/>
  </r>
  <r>
    <n v="220000"/>
    <n v="335"/>
    <x v="2"/>
    <x v="0"/>
    <s v="USD"/>
    <n v="1443422134"/>
    <n v="1440830134"/>
    <b v="0"/>
    <n v="6"/>
    <b v="0"/>
    <n v="0.15227272727272728"/>
    <n v="170.5"/>
    <x v="33"/>
    <x v="6"/>
  </r>
  <r>
    <n v="1000000"/>
    <n v="0"/>
    <x v="2"/>
    <x v="0"/>
    <s v="USD"/>
    <n v="1407955748"/>
    <n v="1405363748"/>
    <b v="0"/>
    <n v="0"/>
    <b v="0"/>
    <n v="0"/>
    <n v="0"/>
    <x v="33"/>
    <x v="6"/>
  </r>
  <r>
    <n v="10000"/>
    <n v="6684"/>
    <x v="2"/>
    <x v="0"/>
    <s v="USD"/>
    <n v="1443636000"/>
    <n v="1441111892"/>
    <b v="0"/>
    <n v="67"/>
    <b v="0"/>
    <n v="66.84"/>
    <n v="3375.5"/>
    <x v="33"/>
    <x v="6"/>
  </r>
  <r>
    <n v="3000"/>
    <n v="587"/>
    <x v="2"/>
    <x v="0"/>
    <s v="USD"/>
    <n v="1477174138"/>
    <n v="1474150138"/>
    <b v="0"/>
    <n v="23"/>
    <b v="0"/>
    <n v="19.566666666666666"/>
    <n v="305"/>
    <x v="33"/>
    <x v="6"/>
  </r>
  <r>
    <n v="75000"/>
    <n v="8471"/>
    <x v="2"/>
    <x v="0"/>
    <s v="USD"/>
    <n v="1448175540"/>
    <n v="1445483246"/>
    <b v="0"/>
    <n v="72"/>
    <b v="0"/>
    <n v="11.294666666666666"/>
    <n v="4271.5"/>
    <x v="33"/>
    <x v="6"/>
  </r>
  <r>
    <n v="25000"/>
    <n v="10"/>
    <x v="2"/>
    <x v="0"/>
    <s v="USD"/>
    <n v="1406683172"/>
    <n v="1404523172"/>
    <b v="0"/>
    <n v="2"/>
    <b v="0"/>
    <n v="0.04"/>
    <n v="6"/>
    <x v="33"/>
    <x v="6"/>
  </r>
  <r>
    <n v="350000"/>
    <n v="41950"/>
    <x v="2"/>
    <x v="2"/>
    <s v="AUD"/>
    <n v="1468128537"/>
    <n v="1465536537"/>
    <b v="0"/>
    <n v="15"/>
    <b v="0"/>
    <n v="11.985714285714286"/>
    <n v="20982.5"/>
    <x v="33"/>
    <x v="6"/>
  </r>
  <r>
    <n v="8000"/>
    <n v="200"/>
    <x v="2"/>
    <x v="4"/>
    <s v="NZD"/>
    <n v="1441837879"/>
    <n v="1439245879"/>
    <b v="0"/>
    <n v="1"/>
    <b v="0"/>
    <n v="2.5"/>
    <n v="100.5"/>
    <x v="33"/>
    <x v="6"/>
  </r>
  <r>
    <n v="250000"/>
    <n v="175"/>
    <x v="2"/>
    <x v="0"/>
    <s v="USD"/>
    <n v="1445013352"/>
    <n v="1442421352"/>
    <b v="0"/>
    <n v="2"/>
    <b v="0"/>
    <n v="6.9999999999999993E-2"/>
    <n v="88.5"/>
    <x v="33"/>
    <x v="6"/>
  </r>
  <r>
    <n v="1000"/>
    <n v="141"/>
    <x v="2"/>
    <x v="0"/>
    <s v="USD"/>
    <n v="1418587234"/>
    <n v="1415995234"/>
    <b v="0"/>
    <n v="7"/>
    <b v="0"/>
    <n v="14.099999999999998"/>
    <n v="74"/>
    <x v="33"/>
    <x v="6"/>
  </r>
  <r>
    <n v="10000"/>
    <n v="334"/>
    <x v="2"/>
    <x v="1"/>
    <s v="GBP"/>
    <n v="1481132169"/>
    <n v="1479317769"/>
    <b v="0"/>
    <n v="16"/>
    <b v="0"/>
    <n v="3.34"/>
    <n v="175"/>
    <x v="33"/>
    <x v="6"/>
  </r>
  <r>
    <n v="12000"/>
    <n v="7173"/>
    <x v="2"/>
    <x v="0"/>
    <s v="USD"/>
    <n v="1429595940"/>
    <n v="1428082481"/>
    <b v="0"/>
    <n v="117"/>
    <b v="0"/>
    <n v="59.774999999999999"/>
    <n v="3645"/>
    <x v="33"/>
    <x v="6"/>
  </r>
  <r>
    <n v="12000"/>
    <n v="2"/>
    <x v="2"/>
    <x v="0"/>
    <s v="USD"/>
    <n v="1477791960"/>
    <n v="1476549262"/>
    <b v="0"/>
    <n v="2"/>
    <b v="0"/>
    <n v="1.6666666666666666E-2"/>
    <n v="2"/>
    <x v="33"/>
    <x v="6"/>
  </r>
  <r>
    <n v="2800000"/>
    <n v="645"/>
    <x v="2"/>
    <x v="0"/>
    <s v="USD"/>
    <n v="1434309540"/>
    <n v="1429287900"/>
    <b v="0"/>
    <n v="7"/>
    <b v="0"/>
    <n v="2.3035714285714284E-2"/>
    <n v="326"/>
    <x v="33"/>
    <x v="6"/>
  </r>
  <r>
    <n v="25000"/>
    <n v="22"/>
    <x v="2"/>
    <x v="6"/>
    <s v="EUR"/>
    <n v="1457617359"/>
    <n v="1455025359"/>
    <b v="0"/>
    <n v="3"/>
    <b v="0"/>
    <n v="8.8000000000000009E-2"/>
    <n v="12.5"/>
    <x v="33"/>
    <x v="6"/>
  </r>
  <r>
    <n v="15000"/>
    <n v="1296"/>
    <x v="2"/>
    <x v="0"/>
    <s v="USD"/>
    <n v="1471573640"/>
    <n v="1467253640"/>
    <b v="0"/>
    <n v="20"/>
    <b v="0"/>
    <n v="8.64"/>
    <n v="658"/>
    <x v="33"/>
    <x v="6"/>
  </r>
  <r>
    <n v="10000"/>
    <n v="1506"/>
    <x v="2"/>
    <x v="0"/>
    <s v="USD"/>
    <n v="1444405123"/>
    <n v="1439221123"/>
    <b v="0"/>
    <n v="50"/>
    <b v="0"/>
    <n v="15.06"/>
    <n v="778"/>
    <x v="33"/>
    <x v="6"/>
  </r>
  <r>
    <n v="22000"/>
    <n v="105"/>
    <x v="2"/>
    <x v="5"/>
    <s v="CAD"/>
    <n v="1488495478"/>
    <n v="1485903478"/>
    <b v="0"/>
    <n v="2"/>
    <b v="0"/>
    <n v="0.47727272727272729"/>
    <n v="53.5"/>
    <x v="33"/>
    <x v="6"/>
  </r>
  <r>
    <n v="60000"/>
    <n v="71"/>
    <x v="2"/>
    <x v="0"/>
    <s v="USD"/>
    <n v="1424920795"/>
    <n v="1422328795"/>
    <b v="0"/>
    <n v="3"/>
    <b v="0"/>
    <n v="0.11833333333333333"/>
    <n v="37"/>
    <x v="33"/>
    <x v="6"/>
  </r>
  <r>
    <n v="1333666"/>
    <n v="11226"/>
    <x v="2"/>
    <x v="0"/>
    <s v="USD"/>
    <n v="1427040435"/>
    <n v="1424452035"/>
    <b v="0"/>
    <n v="27"/>
    <b v="0"/>
    <n v="0.8417399858735245"/>
    <n v="5626.5"/>
    <x v="33"/>
    <x v="6"/>
  </r>
  <r>
    <n v="2000000"/>
    <n v="376"/>
    <x v="2"/>
    <x v="0"/>
    <s v="USD"/>
    <n v="1419644444"/>
    <n v="1414456844"/>
    <b v="0"/>
    <n v="7"/>
    <b v="0"/>
    <n v="1.8799999999999997E-2"/>
    <n v="191.5"/>
    <x v="33"/>
    <x v="6"/>
  </r>
  <r>
    <n v="1000000"/>
    <n v="2103"/>
    <x v="2"/>
    <x v="0"/>
    <s v="USD"/>
    <n v="1442722891"/>
    <n v="1440130891"/>
    <b v="0"/>
    <n v="5"/>
    <b v="0"/>
    <n v="0.21029999999999999"/>
    <n v="1054"/>
    <x v="33"/>
    <x v="6"/>
  </r>
  <r>
    <n v="9000"/>
    <n v="0"/>
    <x v="2"/>
    <x v="0"/>
    <s v="USD"/>
    <n v="1447628946"/>
    <n v="1445033346"/>
    <b v="0"/>
    <n v="0"/>
    <b v="0"/>
    <n v="0"/>
    <n v="0"/>
    <x v="33"/>
    <x v="6"/>
  </r>
  <r>
    <n v="20000"/>
    <n v="56"/>
    <x v="2"/>
    <x v="0"/>
    <s v="USD"/>
    <n v="1409547600"/>
    <n v="1406986278"/>
    <b v="0"/>
    <n v="3"/>
    <b v="0"/>
    <n v="0.27999999999999997"/>
    <n v="29.5"/>
    <x v="33"/>
    <x v="6"/>
  </r>
  <r>
    <n v="4059"/>
    <n v="470"/>
    <x v="2"/>
    <x v="0"/>
    <s v="USD"/>
    <n v="1430851680"/>
    <n v="1428340931"/>
    <b v="0"/>
    <n v="6"/>
    <b v="0"/>
    <n v="11.57920670115792"/>
    <n v="238"/>
    <x v="33"/>
    <x v="6"/>
  </r>
  <r>
    <n v="25000"/>
    <n v="610"/>
    <x v="2"/>
    <x v="0"/>
    <s v="USD"/>
    <n v="1443561159"/>
    <n v="1440969159"/>
    <b v="0"/>
    <n v="9"/>
    <b v="0"/>
    <n v="2.44"/>
    <n v="309.5"/>
    <x v="33"/>
    <x v="6"/>
  </r>
  <r>
    <n v="20000"/>
    <n v="50"/>
    <x v="2"/>
    <x v="13"/>
    <s v="EUR"/>
    <n v="1439827559"/>
    <n v="1434643559"/>
    <b v="0"/>
    <n v="3"/>
    <b v="0"/>
    <n v="0.25"/>
    <n v="26.5"/>
    <x v="33"/>
    <x v="6"/>
  </r>
  <r>
    <n v="20000"/>
    <n v="125"/>
    <x v="2"/>
    <x v="0"/>
    <s v="USD"/>
    <n v="1482294990"/>
    <n v="1477107390"/>
    <b v="0"/>
    <n v="2"/>
    <b v="0"/>
    <n v="0.625"/>
    <n v="63.5"/>
    <x v="33"/>
    <x v="6"/>
  </r>
  <r>
    <n v="65000"/>
    <n v="126"/>
    <x v="2"/>
    <x v="0"/>
    <s v="USD"/>
    <n v="1420724460"/>
    <n v="1418046247"/>
    <b v="0"/>
    <n v="3"/>
    <b v="0"/>
    <n v="0.19384615384615383"/>
    <n v="64.5"/>
    <x v="33"/>
    <x v="6"/>
  </r>
  <r>
    <n v="25000"/>
    <n v="5854"/>
    <x v="2"/>
    <x v="0"/>
    <s v="USD"/>
    <n v="1468029540"/>
    <n v="1465304483"/>
    <b v="0"/>
    <n v="45"/>
    <b v="0"/>
    <n v="23.416"/>
    <n v="2949.5"/>
    <x v="33"/>
    <x v="6"/>
  </r>
  <r>
    <n v="225000"/>
    <n v="11432"/>
    <x v="2"/>
    <x v="0"/>
    <s v="USD"/>
    <n v="1430505545"/>
    <n v="1425325145"/>
    <b v="0"/>
    <n v="9"/>
    <b v="0"/>
    <n v="5.0808888888888886"/>
    <n v="5720.5"/>
    <x v="33"/>
    <x v="6"/>
  </r>
  <r>
    <n v="5000"/>
    <n v="796"/>
    <x v="2"/>
    <x v="0"/>
    <s v="USD"/>
    <n v="1471214743"/>
    <n v="1468622743"/>
    <b v="0"/>
    <n v="9"/>
    <b v="0"/>
    <n v="15.920000000000002"/>
    <n v="402.5"/>
    <x v="33"/>
    <x v="6"/>
  </r>
  <r>
    <n v="100000"/>
    <n v="1183.19"/>
    <x v="2"/>
    <x v="0"/>
    <s v="USD"/>
    <n v="1444946400"/>
    <n v="1441723912"/>
    <b v="0"/>
    <n v="21"/>
    <b v="0"/>
    <n v="1.1831900000000002"/>
    <n v="602.09500000000003"/>
    <x v="33"/>
    <x v="6"/>
  </r>
  <r>
    <n v="4000"/>
    <n v="910"/>
    <x v="2"/>
    <x v="5"/>
    <s v="CAD"/>
    <n v="1401595140"/>
    <n v="1398980941"/>
    <b v="0"/>
    <n v="17"/>
    <b v="0"/>
    <n v="22.75"/>
    <n v="463.5"/>
    <x v="33"/>
    <x v="6"/>
  </r>
  <r>
    <n v="100000"/>
    <n v="25"/>
    <x v="2"/>
    <x v="0"/>
    <s v="USD"/>
    <n v="1442775956"/>
    <n v="1437591956"/>
    <b v="0"/>
    <n v="1"/>
    <b v="0"/>
    <n v="2.5000000000000001E-2"/>
    <n v="13"/>
    <x v="33"/>
    <x v="6"/>
  </r>
  <r>
    <n v="14920"/>
    <n v="50"/>
    <x v="2"/>
    <x v="0"/>
    <s v="USD"/>
    <n v="1470011780"/>
    <n v="1464827780"/>
    <b v="0"/>
    <n v="1"/>
    <b v="0"/>
    <n v="0.33512064343163539"/>
    <n v="25.5"/>
    <x v="33"/>
    <x v="6"/>
  </r>
  <r>
    <n v="20000"/>
    <n v="795"/>
    <x v="2"/>
    <x v="0"/>
    <s v="USD"/>
    <n v="1432151326"/>
    <n v="1429559326"/>
    <b v="0"/>
    <n v="14"/>
    <b v="0"/>
    <n v="3.9750000000000001"/>
    <n v="404.5"/>
    <x v="33"/>
    <x v="6"/>
  </r>
  <r>
    <n v="10000"/>
    <n v="1715"/>
    <x v="2"/>
    <x v="1"/>
    <s v="GBP"/>
    <n v="1475848800"/>
    <n v="1474027501"/>
    <b v="0"/>
    <n v="42"/>
    <b v="0"/>
    <n v="17.150000000000002"/>
    <n v="878.5"/>
    <x v="33"/>
    <x v="6"/>
  </r>
  <r>
    <n v="48725"/>
    <n v="1758"/>
    <x v="2"/>
    <x v="0"/>
    <s v="USD"/>
    <n v="1454890620"/>
    <n v="1450724449"/>
    <b v="0"/>
    <n v="27"/>
    <b v="0"/>
    <n v="3.6080041046690612"/>
    <n v="892.5"/>
    <x v="33"/>
    <x v="6"/>
  </r>
  <r>
    <n v="2000"/>
    <n v="278"/>
    <x v="2"/>
    <x v="0"/>
    <s v="USD"/>
    <n v="1455251591"/>
    <n v="1452659591"/>
    <b v="0"/>
    <n v="5"/>
    <b v="0"/>
    <n v="13.900000000000002"/>
    <n v="141.5"/>
    <x v="33"/>
    <x v="6"/>
  </r>
  <r>
    <n v="12000"/>
    <n v="1827"/>
    <x v="2"/>
    <x v="0"/>
    <s v="USD"/>
    <n v="1413816975"/>
    <n v="1411224975"/>
    <b v="0"/>
    <n v="13"/>
    <b v="0"/>
    <n v="15.225"/>
    <n v="920"/>
    <x v="33"/>
    <x v="6"/>
  </r>
  <r>
    <n v="2500"/>
    <n v="300"/>
    <x v="2"/>
    <x v="6"/>
    <s v="EUR"/>
    <n v="1437033360"/>
    <n v="1434445937"/>
    <b v="0"/>
    <n v="12"/>
    <b v="0"/>
    <n v="12"/>
    <n v="156"/>
    <x v="33"/>
    <x v="6"/>
  </r>
  <r>
    <n v="16000"/>
    <n v="6258"/>
    <x v="2"/>
    <x v="1"/>
    <s v="GBP"/>
    <n v="1471939818"/>
    <n v="1467619818"/>
    <b v="0"/>
    <n v="90"/>
    <b v="0"/>
    <n v="39.112499999999997"/>
    <n v="3174"/>
    <x v="33"/>
    <x v="6"/>
  </r>
  <r>
    <n v="4100"/>
    <n v="11"/>
    <x v="2"/>
    <x v="0"/>
    <s v="USD"/>
    <n v="1434080706"/>
    <n v="1428896706"/>
    <b v="0"/>
    <n v="2"/>
    <b v="0"/>
    <n v="0.26829268292682928"/>
    <n v="6.5"/>
    <x v="33"/>
    <x v="6"/>
  </r>
  <r>
    <n v="4000"/>
    <n v="1185"/>
    <x v="2"/>
    <x v="2"/>
    <s v="AUD"/>
    <n v="1422928800"/>
    <n v="1420235311"/>
    <b v="0"/>
    <n v="5"/>
    <b v="0"/>
    <n v="29.625"/>
    <n v="595"/>
    <x v="33"/>
    <x v="6"/>
  </r>
  <r>
    <n v="5845"/>
    <n v="2476"/>
    <x v="2"/>
    <x v="0"/>
    <s v="USD"/>
    <n v="1413694800"/>
    <n v="1408986916"/>
    <b v="0"/>
    <n v="31"/>
    <b v="0"/>
    <n v="42.360992301112063"/>
    <n v="1253.5"/>
    <x v="33"/>
    <x v="6"/>
  </r>
  <r>
    <n v="1000"/>
    <n v="41"/>
    <x v="2"/>
    <x v="1"/>
    <s v="GBP"/>
    <n v="1442440800"/>
    <n v="1440497876"/>
    <b v="0"/>
    <n v="4"/>
    <b v="0"/>
    <n v="4.1000000000000005"/>
    <n v="22.5"/>
    <x v="33"/>
    <x v="6"/>
  </r>
  <r>
    <n v="40000"/>
    <n v="7905"/>
    <x v="2"/>
    <x v="0"/>
    <s v="USD"/>
    <n v="1431372751"/>
    <n v="1430767951"/>
    <b v="0"/>
    <n v="29"/>
    <b v="0"/>
    <n v="19.762499999999999"/>
    <n v="3967"/>
    <x v="33"/>
    <x v="6"/>
  </r>
  <r>
    <n v="50000"/>
    <n v="26"/>
    <x v="2"/>
    <x v="0"/>
    <s v="USD"/>
    <n v="1430234394"/>
    <n v="1425053994"/>
    <b v="0"/>
    <n v="2"/>
    <b v="0"/>
    <n v="5.1999999999999998E-2"/>
    <n v="14"/>
    <x v="33"/>
    <x v="6"/>
  </r>
  <r>
    <n v="26500"/>
    <n v="6633"/>
    <x v="2"/>
    <x v="0"/>
    <s v="USD"/>
    <n v="1409194810"/>
    <n v="1406170810"/>
    <b v="0"/>
    <n v="114"/>
    <b v="0"/>
    <n v="25.030188679245285"/>
    <n v="3373.5"/>
    <x v="33"/>
    <x v="6"/>
  </r>
  <r>
    <n v="25000"/>
    <n v="10"/>
    <x v="2"/>
    <x v="0"/>
    <s v="USD"/>
    <n v="1487465119"/>
    <n v="1484009119"/>
    <b v="0"/>
    <n v="1"/>
    <b v="0"/>
    <n v="0.04"/>
    <n v="5.5"/>
    <x v="33"/>
    <x v="6"/>
  </r>
  <r>
    <n v="20000"/>
    <n v="5328"/>
    <x v="2"/>
    <x v="0"/>
    <s v="USD"/>
    <n v="1412432220"/>
    <n v="1409753820"/>
    <b v="0"/>
    <n v="76"/>
    <b v="0"/>
    <n v="26.640000000000004"/>
    <n v="2702"/>
    <x v="33"/>
    <x v="6"/>
  </r>
  <r>
    <n v="11000"/>
    <n v="521"/>
    <x v="2"/>
    <x v="0"/>
    <s v="USD"/>
    <n v="1477968934"/>
    <n v="1472784934"/>
    <b v="0"/>
    <n v="9"/>
    <b v="0"/>
    <n v="4.7363636363636363"/>
    <n v="265"/>
    <x v="33"/>
    <x v="6"/>
  </r>
  <r>
    <n v="109225"/>
    <n v="4635"/>
    <x v="2"/>
    <x v="0"/>
    <s v="USD"/>
    <n v="1429291982"/>
    <n v="1426699982"/>
    <b v="0"/>
    <n v="37"/>
    <b v="0"/>
    <n v="4.2435339894712749"/>
    <n v="2336"/>
    <x v="33"/>
    <x v="6"/>
  </r>
  <r>
    <n v="75000"/>
    <n v="0"/>
    <x v="2"/>
    <x v="0"/>
    <s v="USD"/>
    <n v="1411312250"/>
    <n v="1406128250"/>
    <b v="0"/>
    <n v="0"/>
    <b v="0"/>
    <n v="0"/>
    <n v="0"/>
    <x v="33"/>
    <x v="6"/>
  </r>
  <r>
    <n v="10000"/>
    <n v="300"/>
    <x v="2"/>
    <x v="11"/>
    <s v="SEK"/>
    <n v="1465123427"/>
    <n v="1462531427"/>
    <b v="0"/>
    <n v="1"/>
    <b v="0"/>
    <n v="3"/>
    <n v="150.5"/>
    <x v="33"/>
    <x v="6"/>
  </r>
  <r>
    <n v="750"/>
    <n v="430"/>
    <x v="2"/>
    <x v="0"/>
    <s v="USD"/>
    <n v="1427890925"/>
    <n v="1426681325"/>
    <b v="0"/>
    <n v="10"/>
    <b v="0"/>
    <n v="57.333333333333336"/>
    <n v="220"/>
    <x v="33"/>
    <x v="6"/>
  </r>
  <r>
    <n v="1000"/>
    <n v="1"/>
    <x v="2"/>
    <x v="1"/>
    <s v="GBP"/>
    <n v="1464354720"/>
    <n v="1463648360"/>
    <b v="0"/>
    <n v="1"/>
    <b v="0"/>
    <n v="0.1"/>
    <n v="1"/>
    <x v="33"/>
    <x v="6"/>
  </r>
  <r>
    <n v="500000"/>
    <n v="1550"/>
    <x v="2"/>
    <x v="11"/>
    <s v="SEK"/>
    <n v="1467473723"/>
    <n v="1465832123"/>
    <b v="0"/>
    <n v="2"/>
    <b v="0"/>
    <n v="0.31"/>
    <n v="776"/>
    <x v="33"/>
    <x v="6"/>
  </r>
  <r>
    <n v="10000"/>
    <n v="5"/>
    <x v="2"/>
    <x v="0"/>
    <s v="USD"/>
    <n v="1427414732"/>
    <n v="1424826332"/>
    <b v="0"/>
    <n v="1"/>
    <b v="0"/>
    <n v="0.05"/>
    <n v="3"/>
    <x v="33"/>
    <x v="6"/>
  </r>
  <r>
    <n v="1300000"/>
    <n v="128"/>
    <x v="2"/>
    <x v="9"/>
    <s v="EUR"/>
    <n v="1462484196"/>
    <n v="1457303796"/>
    <b v="0"/>
    <n v="10"/>
    <b v="0"/>
    <n v="9.8461538461538465E-3"/>
    <n v="69"/>
    <x v="33"/>
    <x v="6"/>
  </r>
  <r>
    <n v="1500"/>
    <n v="10"/>
    <x v="1"/>
    <x v="5"/>
    <s v="CAD"/>
    <n v="1411748335"/>
    <n v="1406564335"/>
    <b v="0"/>
    <n v="1"/>
    <b v="0"/>
    <n v="0.66666666666666674"/>
    <n v="5.5"/>
    <x v="33"/>
    <x v="6"/>
  </r>
  <r>
    <n v="199"/>
    <n v="116"/>
    <x v="1"/>
    <x v="0"/>
    <s v="USD"/>
    <n v="1478733732"/>
    <n v="1478298132"/>
    <b v="0"/>
    <n v="2"/>
    <b v="0"/>
    <n v="58.291457286432156"/>
    <n v="59"/>
    <x v="33"/>
    <x v="6"/>
  </r>
  <r>
    <n v="125000"/>
    <n v="85192"/>
    <x v="1"/>
    <x v="0"/>
    <s v="USD"/>
    <n v="1468108198"/>
    <n v="1465516198"/>
    <b v="0"/>
    <n v="348"/>
    <b v="0"/>
    <n v="68.153599999999997"/>
    <n v="42770"/>
    <x v="33"/>
    <x v="6"/>
  </r>
  <r>
    <n v="800000"/>
    <n v="26"/>
    <x v="1"/>
    <x v="0"/>
    <s v="USD"/>
    <n v="1422902601"/>
    <n v="1417718601"/>
    <b v="0"/>
    <n v="4"/>
    <b v="0"/>
    <n v="3.2499999999999999E-3"/>
    <n v="15"/>
    <x v="33"/>
    <x v="6"/>
  </r>
  <r>
    <n v="1500000"/>
    <n v="0"/>
    <x v="1"/>
    <x v="0"/>
    <s v="USD"/>
    <n v="1452142672"/>
    <n v="1449550672"/>
    <b v="0"/>
    <n v="0"/>
    <b v="0"/>
    <n v="0"/>
    <n v="0"/>
    <x v="33"/>
    <x v="6"/>
  </r>
  <r>
    <n v="25000"/>
    <n v="1040"/>
    <x v="1"/>
    <x v="0"/>
    <s v="USD"/>
    <n v="1459121162"/>
    <n v="1456532762"/>
    <b v="0"/>
    <n v="17"/>
    <b v="0"/>
    <n v="4.16"/>
    <n v="528.5"/>
    <x v="33"/>
    <x v="6"/>
  </r>
  <r>
    <n v="100000"/>
    <n v="0"/>
    <x v="1"/>
    <x v="0"/>
    <s v="USD"/>
    <n v="1425242029"/>
    <n v="1422650029"/>
    <b v="0"/>
    <n v="0"/>
    <b v="0"/>
    <n v="0"/>
    <n v="0"/>
    <x v="33"/>
    <x v="6"/>
  </r>
  <r>
    <n v="15000"/>
    <n v="16291"/>
    <x v="3"/>
    <x v="0"/>
    <s v="USD"/>
    <n v="1489690141"/>
    <n v="1487101741"/>
    <b v="0"/>
    <n v="117"/>
    <b v="0"/>
    <n v="108.60666666666667"/>
    <n v="8204"/>
    <x v="1"/>
    <x v="6"/>
  </r>
  <r>
    <n v="1250"/>
    <n v="10"/>
    <x v="3"/>
    <x v="0"/>
    <s v="USD"/>
    <n v="1492542819"/>
    <n v="1489090419"/>
    <b v="0"/>
    <n v="1"/>
    <b v="0"/>
    <n v="0.8"/>
    <n v="5.5"/>
    <x v="1"/>
    <x v="6"/>
  </r>
  <r>
    <n v="10000"/>
    <n v="375"/>
    <x v="3"/>
    <x v="0"/>
    <s v="USD"/>
    <n v="1492145940"/>
    <n v="1489504916"/>
    <b v="0"/>
    <n v="4"/>
    <b v="0"/>
    <n v="3.75"/>
    <n v="189.5"/>
    <x v="1"/>
    <x v="6"/>
  </r>
  <r>
    <n v="4100"/>
    <n v="645"/>
    <x v="3"/>
    <x v="0"/>
    <s v="USD"/>
    <n v="1491656045"/>
    <n v="1489067645"/>
    <b v="0"/>
    <n v="12"/>
    <b v="0"/>
    <n v="15.731707317073171"/>
    <n v="328.5"/>
    <x v="1"/>
    <x v="6"/>
  </r>
  <r>
    <n v="30000"/>
    <n v="10"/>
    <x v="3"/>
    <x v="0"/>
    <s v="USD"/>
    <n v="1492759460"/>
    <n v="1487579060"/>
    <b v="0"/>
    <n v="1"/>
    <b v="0"/>
    <n v="3.3333333333333333E-2"/>
    <n v="5.5"/>
    <x v="1"/>
    <x v="6"/>
  </r>
  <r>
    <n v="500"/>
    <n v="540"/>
    <x v="3"/>
    <x v="1"/>
    <s v="GBP"/>
    <n v="1490358834"/>
    <n v="1487770434"/>
    <b v="0"/>
    <n v="16"/>
    <b v="0"/>
    <n v="108"/>
    <n v="278"/>
    <x v="1"/>
    <x v="6"/>
  </r>
  <r>
    <n v="1000"/>
    <n v="225"/>
    <x v="3"/>
    <x v="1"/>
    <s v="GBP"/>
    <n v="1490631419"/>
    <n v="1488820619"/>
    <b v="0"/>
    <n v="12"/>
    <b v="0"/>
    <n v="22.5"/>
    <n v="118.5"/>
    <x v="1"/>
    <x v="6"/>
  </r>
  <r>
    <n v="777"/>
    <n v="162"/>
    <x v="3"/>
    <x v="0"/>
    <s v="USD"/>
    <n v="1491277121"/>
    <n v="1489376321"/>
    <b v="0"/>
    <n v="7"/>
    <b v="0"/>
    <n v="20.849420849420849"/>
    <n v="84.5"/>
    <x v="1"/>
    <x v="6"/>
  </r>
  <r>
    <n v="500"/>
    <n v="639"/>
    <x v="3"/>
    <x v="1"/>
    <s v="GBP"/>
    <n v="1491001140"/>
    <n v="1487847954"/>
    <b v="0"/>
    <n v="22"/>
    <b v="0"/>
    <n v="127.8"/>
    <n v="330.5"/>
    <x v="1"/>
    <x v="6"/>
  </r>
  <r>
    <n v="1500"/>
    <n v="50"/>
    <x v="3"/>
    <x v="0"/>
    <s v="USD"/>
    <n v="1493838720"/>
    <n v="1489439669"/>
    <b v="0"/>
    <n v="1"/>
    <b v="0"/>
    <n v="3.3333333333333335"/>
    <n v="25.5"/>
    <x v="1"/>
    <x v="6"/>
  </r>
  <r>
    <n v="200"/>
    <n v="0"/>
    <x v="3"/>
    <x v="1"/>
    <s v="GBP"/>
    <n v="1491233407"/>
    <n v="1489591807"/>
    <b v="0"/>
    <n v="0"/>
    <b v="0"/>
    <n v="0"/>
    <n v="0"/>
    <x v="1"/>
    <x v="6"/>
  </r>
  <r>
    <n v="50000"/>
    <n v="2700"/>
    <x v="3"/>
    <x v="14"/>
    <s v="MXN"/>
    <n v="1490416380"/>
    <n v="1487485760"/>
    <b v="0"/>
    <n v="6"/>
    <b v="0"/>
    <n v="5.4"/>
    <n v="1353"/>
    <x v="1"/>
    <x v="6"/>
  </r>
  <r>
    <n v="10000"/>
    <n v="96"/>
    <x v="3"/>
    <x v="6"/>
    <s v="EUR"/>
    <n v="1491581703"/>
    <n v="1488993303"/>
    <b v="0"/>
    <n v="4"/>
    <b v="0"/>
    <n v="0.96"/>
    <n v="50"/>
    <x v="1"/>
    <x v="6"/>
  </r>
  <r>
    <n v="500"/>
    <n v="258"/>
    <x v="3"/>
    <x v="9"/>
    <s v="EUR"/>
    <n v="1492372800"/>
    <n v="1488823488"/>
    <b v="0"/>
    <n v="8"/>
    <b v="0"/>
    <n v="51.6"/>
    <n v="133"/>
    <x v="1"/>
    <x v="6"/>
  </r>
  <r>
    <n v="2750"/>
    <n v="45"/>
    <x v="3"/>
    <x v="1"/>
    <s v="GBP"/>
    <n v="1489922339"/>
    <n v="1487333939"/>
    <b v="0"/>
    <n v="3"/>
    <b v="0"/>
    <n v="1.6363636363636365"/>
    <n v="24"/>
    <x v="1"/>
    <x v="6"/>
  </r>
  <r>
    <n v="700"/>
    <n v="0"/>
    <x v="3"/>
    <x v="1"/>
    <s v="GBP"/>
    <n v="1491726956"/>
    <n v="1489480556"/>
    <b v="0"/>
    <n v="0"/>
    <b v="0"/>
    <n v="0"/>
    <n v="0"/>
    <x v="1"/>
    <x v="6"/>
  </r>
  <r>
    <n v="10000"/>
    <n v="7540"/>
    <x v="3"/>
    <x v="0"/>
    <s v="USD"/>
    <n v="1489903200"/>
    <n v="1488459307"/>
    <b v="0"/>
    <n v="30"/>
    <b v="0"/>
    <n v="75.400000000000006"/>
    <n v="3785"/>
    <x v="1"/>
    <x v="6"/>
  </r>
  <r>
    <n v="25000"/>
    <n v="0"/>
    <x v="3"/>
    <x v="0"/>
    <s v="USD"/>
    <n v="1490659134"/>
    <n v="1485478734"/>
    <b v="0"/>
    <n v="0"/>
    <b v="0"/>
    <n v="0"/>
    <n v="0"/>
    <x v="1"/>
    <x v="6"/>
  </r>
  <r>
    <n v="50000"/>
    <n v="5250"/>
    <x v="3"/>
    <x v="14"/>
    <s v="MXN"/>
    <n v="1492356166"/>
    <n v="1488471766"/>
    <b v="0"/>
    <n v="12"/>
    <b v="0"/>
    <n v="10.5"/>
    <n v="2631"/>
    <x v="1"/>
    <x v="6"/>
  </r>
  <r>
    <n v="20000"/>
    <n v="23505"/>
    <x v="0"/>
    <x v="0"/>
    <s v="USD"/>
    <n v="1415319355"/>
    <n v="1411859755"/>
    <b v="1"/>
    <n v="213"/>
    <b v="1"/>
    <n v="117.52499999999999"/>
    <n v="11859"/>
    <x v="1"/>
    <x v="6"/>
  </r>
  <r>
    <n v="1800"/>
    <n v="2361"/>
    <x v="0"/>
    <x v="0"/>
    <s v="USD"/>
    <n v="1412136000"/>
    <n v="1410278284"/>
    <b v="1"/>
    <n v="57"/>
    <b v="1"/>
    <n v="131.16666666666669"/>
    <n v="1209"/>
    <x v="1"/>
    <x v="6"/>
  </r>
  <r>
    <n v="1250"/>
    <n v="1300"/>
    <x v="0"/>
    <x v="0"/>
    <s v="USD"/>
    <n v="1354845600"/>
    <n v="1352766300"/>
    <b v="1"/>
    <n v="25"/>
    <b v="1"/>
    <n v="104"/>
    <n v="662.5"/>
    <x v="1"/>
    <x v="6"/>
  </r>
  <r>
    <n v="3500"/>
    <n v="3535"/>
    <x v="0"/>
    <x v="0"/>
    <s v="USD"/>
    <n v="1295928000"/>
    <n v="1288160403"/>
    <b v="1"/>
    <n v="104"/>
    <b v="1"/>
    <n v="101"/>
    <n v="1819.5"/>
    <x v="1"/>
    <x v="6"/>
  </r>
  <r>
    <n v="3500"/>
    <n v="3514"/>
    <x v="0"/>
    <x v="0"/>
    <s v="USD"/>
    <n v="1410379774"/>
    <n v="1407787774"/>
    <b v="1"/>
    <n v="34"/>
    <b v="1"/>
    <n v="100.4"/>
    <n v="1774"/>
    <x v="1"/>
    <x v="6"/>
  </r>
  <r>
    <n v="2200"/>
    <n v="2331"/>
    <x v="0"/>
    <x v="1"/>
    <s v="GBP"/>
    <n v="1383425367"/>
    <n v="1380833367"/>
    <b v="1"/>
    <n v="67"/>
    <b v="1"/>
    <n v="105.95454545454545"/>
    <n v="1199"/>
    <x v="1"/>
    <x v="6"/>
  </r>
  <r>
    <n v="3000"/>
    <n v="10067.5"/>
    <x v="0"/>
    <x v="0"/>
    <s v="USD"/>
    <n v="1304225940"/>
    <n v="1301542937"/>
    <b v="1"/>
    <n v="241"/>
    <b v="1"/>
    <n v="335.58333333333337"/>
    <n v="5154.25"/>
    <x v="1"/>
    <x v="6"/>
  </r>
  <r>
    <n v="7000"/>
    <n v="7905"/>
    <x v="0"/>
    <x v="0"/>
    <s v="USD"/>
    <n v="1333310458"/>
    <n v="1330722058"/>
    <b v="1"/>
    <n v="123"/>
    <b v="1"/>
    <n v="112.92857142857142"/>
    <n v="4014"/>
    <x v="1"/>
    <x v="6"/>
  </r>
  <r>
    <n v="5000"/>
    <n v="9425.23"/>
    <x v="0"/>
    <x v="1"/>
    <s v="GBP"/>
    <n v="1356004725"/>
    <n v="1353412725"/>
    <b v="1"/>
    <n v="302"/>
    <b v="1"/>
    <n v="188.50460000000001"/>
    <n v="4863.6149999999998"/>
    <x v="1"/>
    <x v="6"/>
  </r>
  <r>
    <n v="5500"/>
    <n v="5600"/>
    <x v="0"/>
    <x v="0"/>
    <s v="USD"/>
    <n v="1338591144"/>
    <n v="1335567144"/>
    <b v="1"/>
    <n v="89"/>
    <b v="1"/>
    <n v="101.81818181818181"/>
    <n v="2844.5"/>
    <x v="1"/>
    <x v="6"/>
  </r>
  <r>
    <n v="4000"/>
    <n v="4040"/>
    <x v="0"/>
    <x v="0"/>
    <s v="USD"/>
    <n v="1405746000"/>
    <n v="1404932105"/>
    <b v="1"/>
    <n v="41"/>
    <b v="1"/>
    <n v="101"/>
    <n v="2040.5"/>
    <x v="1"/>
    <x v="6"/>
  </r>
  <r>
    <n v="5000"/>
    <n v="5700"/>
    <x v="0"/>
    <x v="0"/>
    <s v="USD"/>
    <n v="1374523752"/>
    <n v="1371931752"/>
    <b v="1"/>
    <n v="69"/>
    <b v="1"/>
    <n v="113.99999999999999"/>
    <n v="2884.5"/>
    <x v="1"/>
    <x v="6"/>
  </r>
  <r>
    <n v="1500"/>
    <n v="2002.22"/>
    <x v="0"/>
    <x v="0"/>
    <s v="USD"/>
    <n v="1326927600"/>
    <n v="1323221761"/>
    <b v="1"/>
    <n v="52"/>
    <b v="1"/>
    <n v="133.48133333333334"/>
    <n v="1027.1100000000001"/>
    <x v="1"/>
    <x v="6"/>
  </r>
  <r>
    <n v="4500"/>
    <n v="4569"/>
    <x v="0"/>
    <x v="0"/>
    <s v="USD"/>
    <n v="1407905940"/>
    <n v="1405923687"/>
    <b v="1"/>
    <n v="57"/>
    <b v="1"/>
    <n v="101.53333333333335"/>
    <n v="2313"/>
    <x v="1"/>
    <x v="6"/>
  </r>
  <r>
    <n v="2000"/>
    <n v="2102"/>
    <x v="0"/>
    <x v="1"/>
    <s v="GBP"/>
    <n v="1413377522"/>
    <n v="1410785522"/>
    <b v="1"/>
    <n v="74"/>
    <b v="1"/>
    <n v="105.1"/>
    <n v="1088"/>
    <x v="1"/>
    <x v="6"/>
  </r>
  <r>
    <n v="4000"/>
    <n v="5086"/>
    <x v="0"/>
    <x v="0"/>
    <s v="USD"/>
    <n v="1404698400"/>
    <n v="1402331262"/>
    <b v="1"/>
    <n v="63"/>
    <b v="1"/>
    <n v="127.15"/>
    <n v="2574.5"/>
    <x v="1"/>
    <x v="6"/>
  </r>
  <r>
    <n v="13000"/>
    <n v="14450"/>
    <x v="0"/>
    <x v="0"/>
    <s v="USD"/>
    <n v="1402855525"/>
    <n v="1400263525"/>
    <b v="1"/>
    <n v="72"/>
    <b v="1"/>
    <n v="111.15384615384616"/>
    <n v="7261"/>
    <x v="1"/>
    <x v="6"/>
  </r>
  <r>
    <n v="2500"/>
    <n v="2669"/>
    <x v="0"/>
    <x v="0"/>
    <s v="USD"/>
    <n v="1402341615"/>
    <n v="1399490415"/>
    <b v="1"/>
    <n v="71"/>
    <b v="1"/>
    <n v="106.76"/>
    <n v="1370"/>
    <x v="1"/>
    <x v="6"/>
  </r>
  <r>
    <n v="750"/>
    <n v="1220"/>
    <x v="0"/>
    <x v="0"/>
    <s v="USD"/>
    <n v="1304395140"/>
    <n v="1302493760"/>
    <b v="1"/>
    <n v="21"/>
    <b v="1"/>
    <n v="162.66666666666666"/>
    <n v="620.5"/>
    <x v="1"/>
    <x v="6"/>
  </r>
  <r>
    <n v="35000"/>
    <n v="56079.83"/>
    <x v="0"/>
    <x v="0"/>
    <s v="USD"/>
    <n v="1416988740"/>
    <n v="1414514153"/>
    <b v="1"/>
    <n v="930"/>
    <b v="1"/>
    <n v="160.22808571428573"/>
    <n v="28504.915000000001"/>
    <x v="1"/>
    <x v="6"/>
  </r>
  <r>
    <n v="3000"/>
    <n v="3485"/>
    <x v="0"/>
    <x v="0"/>
    <s v="USD"/>
    <n v="1406952781"/>
    <n v="1405743181"/>
    <b v="1"/>
    <n v="55"/>
    <b v="1"/>
    <n v="116.16666666666666"/>
    <n v="1770"/>
    <x v="1"/>
    <x v="6"/>
  </r>
  <r>
    <n v="2500"/>
    <n v="3105"/>
    <x v="0"/>
    <x v="0"/>
    <s v="USD"/>
    <n v="1402696800"/>
    <n v="1399948353"/>
    <b v="1"/>
    <n v="61"/>
    <b v="1"/>
    <n v="124.2"/>
    <n v="1583"/>
    <x v="1"/>
    <x v="6"/>
  </r>
  <r>
    <n v="8000"/>
    <n v="8241"/>
    <x v="0"/>
    <x v="0"/>
    <s v="USD"/>
    <n v="1386910740"/>
    <n v="1384364561"/>
    <b v="1"/>
    <n v="82"/>
    <b v="1"/>
    <n v="103.01249999999999"/>
    <n v="4161.5"/>
    <x v="1"/>
    <x v="6"/>
  </r>
  <r>
    <n v="2000"/>
    <n v="2245"/>
    <x v="0"/>
    <x v="0"/>
    <s v="USD"/>
    <n v="1404273600"/>
    <n v="1401414944"/>
    <b v="1"/>
    <n v="71"/>
    <b v="1"/>
    <n v="112.25"/>
    <n v="1158"/>
    <x v="1"/>
    <x v="6"/>
  </r>
  <r>
    <n v="7000"/>
    <n v="7617"/>
    <x v="0"/>
    <x v="1"/>
    <s v="GBP"/>
    <n v="1462545358"/>
    <n v="1459953358"/>
    <b v="1"/>
    <n v="117"/>
    <b v="1"/>
    <n v="108.8142857142857"/>
    <n v="3867"/>
    <x v="1"/>
    <x v="6"/>
  </r>
  <r>
    <n v="2000"/>
    <n v="2300"/>
    <x v="0"/>
    <x v="0"/>
    <s v="USD"/>
    <n v="1329240668"/>
    <n v="1326648668"/>
    <b v="1"/>
    <n v="29"/>
    <b v="1"/>
    <n v="114.99999999999999"/>
    <n v="1164.5"/>
    <x v="1"/>
    <x v="6"/>
  </r>
  <r>
    <n v="10000"/>
    <n v="10300"/>
    <x v="0"/>
    <x v="0"/>
    <s v="USD"/>
    <n v="1411765492"/>
    <n v="1409173492"/>
    <b v="1"/>
    <n v="74"/>
    <b v="1"/>
    <n v="103"/>
    <n v="5187"/>
    <x v="1"/>
    <x v="6"/>
  </r>
  <r>
    <n v="3000"/>
    <n v="3034"/>
    <x v="0"/>
    <x v="0"/>
    <s v="USD"/>
    <n v="1408999508"/>
    <n v="1407789908"/>
    <b v="1"/>
    <n v="23"/>
    <b v="1"/>
    <n v="101.13333333333334"/>
    <n v="1528.5"/>
    <x v="1"/>
    <x v="6"/>
  </r>
  <r>
    <n v="5000"/>
    <n v="5478"/>
    <x v="0"/>
    <x v="0"/>
    <s v="USD"/>
    <n v="1297977427"/>
    <n v="1292793427"/>
    <b v="1"/>
    <n v="60"/>
    <b v="1"/>
    <n v="109.55999999999999"/>
    <n v="2769"/>
    <x v="1"/>
    <x v="6"/>
  </r>
  <r>
    <n v="1900"/>
    <n v="2182"/>
    <x v="0"/>
    <x v="0"/>
    <s v="USD"/>
    <n v="1376838000"/>
    <n v="1374531631"/>
    <b v="1"/>
    <n v="55"/>
    <b v="1"/>
    <n v="114.8421052631579"/>
    <n v="1118.5"/>
    <x v="1"/>
    <x v="6"/>
  </r>
  <r>
    <n v="2500"/>
    <n v="2935"/>
    <x v="0"/>
    <x v="0"/>
    <s v="USD"/>
    <n v="1403366409"/>
    <n v="1400774409"/>
    <b v="1"/>
    <n v="51"/>
    <b v="1"/>
    <n v="117.39999999999999"/>
    <n v="1493"/>
    <x v="1"/>
    <x v="6"/>
  </r>
  <r>
    <n v="1500"/>
    <n v="2576"/>
    <x v="0"/>
    <x v="1"/>
    <s v="GBP"/>
    <n v="1405521075"/>
    <n v="1402929075"/>
    <b v="1"/>
    <n v="78"/>
    <b v="1"/>
    <n v="171.73333333333335"/>
    <n v="1327"/>
    <x v="1"/>
    <x v="6"/>
  </r>
  <r>
    <n v="4200"/>
    <n v="4794.82"/>
    <x v="0"/>
    <x v="0"/>
    <s v="USD"/>
    <n v="1367859071"/>
    <n v="1365699071"/>
    <b v="1"/>
    <n v="62"/>
    <b v="1"/>
    <n v="114.16238095238094"/>
    <n v="2428.41"/>
    <x v="1"/>
    <x v="6"/>
  </r>
  <r>
    <n v="1200"/>
    <n v="1437"/>
    <x v="0"/>
    <x v="1"/>
    <s v="GBP"/>
    <n v="1403258049"/>
    <n v="1400666049"/>
    <b v="1"/>
    <n v="45"/>
    <b v="1"/>
    <n v="119.75"/>
    <n v="741"/>
    <x v="1"/>
    <x v="6"/>
  </r>
  <r>
    <n v="500"/>
    <n v="545"/>
    <x v="0"/>
    <x v="1"/>
    <s v="GBP"/>
    <n v="1402848000"/>
    <n v="1400570787"/>
    <b v="1"/>
    <n v="15"/>
    <b v="1"/>
    <n v="109.00000000000001"/>
    <n v="280"/>
    <x v="1"/>
    <x v="6"/>
  </r>
  <r>
    <n v="7000"/>
    <n v="7062"/>
    <x v="0"/>
    <x v="0"/>
    <s v="USD"/>
    <n v="1328029200"/>
    <n v="1323211621"/>
    <b v="1"/>
    <n v="151"/>
    <b v="1"/>
    <n v="100.88571428571429"/>
    <n v="3606.5"/>
    <x v="1"/>
    <x v="6"/>
  </r>
  <r>
    <n v="2500"/>
    <n v="2725"/>
    <x v="0"/>
    <x v="0"/>
    <s v="USD"/>
    <n v="1377284669"/>
    <n v="1375729469"/>
    <b v="1"/>
    <n v="68"/>
    <b v="1"/>
    <n v="109.00000000000001"/>
    <n v="1396.5"/>
    <x v="1"/>
    <x v="6"/>
  </r>
  <r>
    <n v="4300"/>
    <n v="4610"/>
    <x v="0"/>
    <x v="0"/>
    <s v="USD"/>
    <n v="1404258631"/>
    <n v="1401666631"/>
    <b v="1"/>
    <n v="46"/>
    <b v="1"/>
    <n v="107.20930232558139"/>
    <n v="2328"/>
    <x v="1"/>
    <x v="6"/>
  </r>
  <r>
    <n v="1000"/>
    <n v="1000"/>
    <x v="0"/>
    <x v="1"/>
    <s v="GBP"/>
    <n v="1405553241"/>
    <n v="1404948441"/>
    <b v="1"/>
    <n v="24"/>
    <b v="1"/>
    <n v="100"/>
    <n v="512"/>
    <x v="1"/>
    <x v="6"/>
  </r>
  <r>
    <n v="3200"/>
    <n v="3270"/>
    <x v="0"/>
    <x v="1"/>
    <s v="GBP"/>
    <n v="1410901200"/>
    <n v="1408313438"/>
    <b v="1"/>
    <n v="70"/>
    <b v="1"/>
    <n v="102.18750000000001"/>
    <n v="1670"/>
    <x v="1"/>
    <x v="6"/>
  </r>
  <r>
    <n v="15000"/>
    <n v="17444"/>
    <x v="0"/>
    <x v="0"/>
    <s v="USD"/>
    <n v="1407167973"/>
    <n v="1405439973"/>
    <b v="1"/>
    <n v="244"/>
    <b v="1"/>
    <n v="116.29333333333334"/>
    <n v="8844"/>
    <x v="1"/>
    <x v="6"/>
  </r>
  <r>
    <n v="200"/>
    <n v="130"/>
    <x v="2"/>
    <x v="1"/>
    <s v="GBP"/>
    <n v="1433930302"/>
    <n v="1432115902"/>
    <b v="0"/>
    <n v="9"/>
    <b v="0"/>
    <n v="65"/>
    <n v="69.5"/>
    <x v="35"/>
    <x v="6"/>
  </r>
  <r>
    <n v="55000"/>
    <n v="6780"/>
    <x v="2"/>
    <x v="11"/>
    <s v="SEK"/>
    <n v="1432455532"/>
    <n v="1429863532"/>
    <b v="0"/>
    <n v="19"/>
    <b v="0"/>
    <n v="12.327272727272726"/>
    <n v="3399.5"/>
    <x v="35"/>
    <x v="6"/>
  </r>
  <r>
    <n v="4000"/>
    <n v="0"/>
    <x v="2"/>
    <x v="5"/>
    <s v="CAD"/>
    <n v="1481258275"/>
    <n v="1478662675"/>
    <b v="0"/>
    <n v="0"/>
    <b v="0"/>
    <n v="0"/>
    <n v="0"/>
    <x v="35"/>
    <x v="6"/>
  </r>
  <r>
    <n v="3750"/>
    <n v="151"/>
    <x v="2"/>
    <x v="0"/>
    <s v="USD"/>
    <n v="1471370869"/>
    <n v="1466186869"/>
    <b v="0"/>
    <n v="4"/>
    <b v="0"/>
    <n v="4.0266666666666664"/>
    <n v="77.5"/>
    <x v="35"/>
    <x v="6"/>
  </r>
  <r>
    <n v="10000"/>
    <n v="102"/>
    <x v="2"/>
    <x v="1"/>
    <s v="GBP"/>
    <n v="1425160800"/>
    <n v="1421274859"/>
    <b v="0"/>
    <n v="8"/>
    <b v="0"/>
    <n v="1.02"/>
    <n v="55"/>
    <x v="35"/>
    <x v="6"/>
  </r>
  <r>
    <n v="5000"/>
    <n v="587"/>
    <x v="2"/>
    <x v="1"/>
    <s v="GBP"/>
    <n v="1424474056"/>
    <n v="1420586056"/>
    <b v="0"/>
    <n v="24"/>
    <b v="0"/>
    <n v="11.74"/>
    <n v="305.5"/>
    <x v="35"/>
    <x v="6"/>
  </r>
  <r>
    <n v="11000"/>
    <n v="0"/>
    <x v="2"/>
    <x v="0"/>
    <s v="USD"/>
    <n v="1437960598"/>
    <n v="1435368598"/>
    <b v="0"/>
    <n v="0"/>
    <b v="0"/>
    <n v="0"/>
    <n v="0"/>
    <x v="35"/>
    <x v="6"/>
  </r>
  <r>
    <n v="3500"/>
    <n v="2070"/>
    <x v="2"/>
    <x v="0"/>
    <s v="USD"/>
    <n v="1423750542"/>
    <n v="1421158542"/>
    <b v="0"/>
    <n v="39"/>
    <b v="0"/>
    <n v="59.142857142857139"/>
    <n v="1054.5"/>
    <x v="35"/>
    <x v="6"/>
  </r>
  <r>
    <n v="3000000"/>
    <n v="1800"/>
    <x v="2"/>
    <x v="0"/>
    <s v="USD"/>
    <n v="1438437600"/>
    <n v="1433254875"/>
    <b v="0"/>
    <n v="6"/>
    <b v="0"/>
    <n v="0.06"/>
    <n v="903"/>
    <x v="35"/>
    <x v="6"/>
  </r>
  <r>
    <n v="10000"/>
    <n v="1145"/>
    <x v="2"/>
    <x v="10"/>
    <s v="NOK"/>
    <n v="1423050618"/>
    <n v="1420458618"/>
    <b v="0"/>
    <n v="4"/>
    <b v="0"/>
    <n v="11.450000000000001"/>
    <n v="574.5"/>
    <x v="35"/>
    <x v="6"/>
  </r>
  <r>
    <n v="30000"/>
    <n v="110"/>
    <x v="2"/>
    <x v="8"/>
    <s v="DKK"/>
    <n v="1424081477"/>
    <n v="1420798277"/>
    <b v="0"/>
    <n v="3"/>
    <b v="0"/>
    <n v="0.36666666666666664"/>
    <n v="56.5"/>
    <x v="35"/>
    <x v="6"/>
  </r>
  <r>
    <n v="5000"/>
    <n v="2608"/>
    <x v="2"/>
    <x v="0"/>
    <s v="USD"/>
    <n v="1410037200"/>
    <n v="1407435418"/>
    <b v="0"/>
    <n v="53"/>
    <b v="0"/>
    <n v="52.16"/>
    <n v="1330.5"/>
    <x v="35"/>
    <x v="6"/>
  </r>
  <r>
    <n v="50000"/>
    <n v="1"/>
    <x v="2"/>
    <x v="0"/>
    <s v="USD"/>
    <n v="1461994440"/>
    <n v="1459410101"/>
    <b v="0"/>
    <n v="1"/>
    <b v="0"/>
    <n v="2E-3"/>
    <n v="1"/>
    <x v="35"/>
    <x v="6"/>
  </r>
  <r>
    <n v="2000"/>
    <n v="25"/>
    <x v="2"/>
    <x v="1"/>
    <s v="GBP"/>
    <n v="1409509477"/>
    <n v="1407695077"/>
    <b v="0"/>
    <n v="2"/>
    <b v="0"/>
    <n v="1.25"/>
    <n v="13.5"/>
    <x v="35"/>
    <x v="6"/>
  </r>
  <r>
    <n v="5000"/>
    <n v="2726"/>
    <x v="2"/>
    <x v="0"/>
    <s v="USD"/>
    <n v="1450072740"/>
    <n v="1445027346"/>
    <b v="0"/>
    <n v="25"/>
    <b v="0"/>
    <n v="54.52"/>
    <n v="1375.5"/>
    <x v="35"/>
    <x v="6"/>
  </r>
  <r>
    <n v="1000"/>
    <n v="250"/>
    <x v="2"/>
    <x v="0"/>
    <s v="USD"/>
    <n v="1443224622"/>
    <n v="1440632622"/>
    <b v="0"/>
    <n v="6"/>
    <b v="0"/>
    <n v="25"/>
    <n v="128"/>
    <x v="35"/>
    <x v="6"/>
  </r>
  <r>
    <n v="500"/>
    <n v="0"/>
    <x v="2"/>
    <x v="0"/>
    <s v="USD"/>
    <n v="1437149640"/>
    <n v="1434558479"/>
    <b v="0"/>
    <n v="0"/>
    <b v="0"/>
    <n v="0"/>
    <n v="0"/>
    <x v="35"/>
    <x v="6"/>
  </r>
  <r>
    <n v="8000"/>
    <n v="273"/>
    <x v="2"/>
    <x v="1"/>
    <s v="GBP"/>
    <n v="1430470772"/>
    <n v="1427878772"/>
    <b v="0"/>
    <n v="12"/>
    <b v="0"/>
    <n v="3.4125000000000001"/>
    <n v="142.5"/>
    <x v="35"/>
    <x v="6"/>
  </r>
  <r>
    <n v="5000"/>
    <n v="0"/>
    <x v="2"/>
    <x v="0"/>
    <s v="USD"/>
    <n v="1442644651"/>
    <n v="1440052651"/>
    <b v="0"/>
    <n v="0"/>
    <b v="0"/>
    <n v="0"/>
    <n v="0"/>
    <x v="35"/>
    <x v="6"/>
  </r>
  <r>
    <n v="5500"/>
    <n v="2550"/>
    <x v="2"/>
    <x v="0"/>
    <s v="USD"/>
    <n v="1429767607"/>
    <n v="1424587207"/>
    <b v="0"/>
    <n v="36"/>
    <b v="0"/>
    <n v="46.36363636363636"/>
    <n v="1293"/>
    <x v="35"/>
    <x v="6"/>
  </r>
  <r>
    <n v="5000"/>
    <n v="5175"/>
    <x v="0"/>
    <x v="0"/>
    <s v="USD"/>
    <n v="1406557877"/>
    <n v="1404743477"/>
    <b v="1"/>
    <n v="82"/>
    <b v="1"/>
    <n v="103.49999999999999"/>
    <n v="2628.5"/>
    <x v="1"/>
    <x v="6"/>
  </r>
  <r>
    <n v="9500"/>
    <n v="11335.7"/>
    <x v="0"/>
    <x v="0"/>
    <s v="USD"/>
    <n v="1403305200"/>
    <n v="1400512658"/>
    <b v="1"/>
    <n v="226"/>
    <b v="1"/>
    <n v="119.32315789473684"/>
    <n v="5780.85"/>
    <x v="1"/>
    <x v="6"/>
  </r>
  <r>
    <n v="3000"/>
    <n v="3773"/>
    <x v="0"/>
    <x v="0"/>
    <s v="USD"/>
    <n v="1338523140"/>
    <n v="1334442519"/>
    <b v="1"/>
    <n v="60"/>
    <b v="1"/>
    <n v="125.76666666666667"/>
    <n v="1916.5"/>
    <x v="1"/>
    <x v="6"/>
  </r>
  <r>
    <n v="23000"/>
    <n v="27541"/>
    <x v="0"/>
    <x v="0"/>
    <s v="USD"/>
    <n v="1408068000"/>
    <n v="1405346680"/>
    <b v="1"/>
    <n v="322"/>
    <b v="1"/>
    <n v="119.74347826086958"/>
    <n v="13931.5"/>
    <x v="1"/>
    <x v="6"/>
  </r>
  <r>
    <n v="4000"/>
    <n v="5050"/>
    <x v="0"/>
    <x v="0"/>
    <s v="USD"/>
    <n v="1407524751"/>
    <n v="1404932751"/>
    <b v="1"/>
    <n v="94"/>
    <b v="1"/>
    <n v="126.25"/>
    <n v="2572"/>
    <x v="1"/>
    <x v="6"/>
  </r>
  <r>
    <n v="6000"/>
    <n v="6007"/>
    <x v="0"/>
    <x v="1"/>
    <s v="GBP"/>
    <n v="1437934759"/>
    <n v="1434478759"/>
    <b v="1"/>
    <n v="47"/>
    <b v="1"/>
    <n v="100.11666666666667"/>
    <n v="3027"/>
    <x v="1"/>
    <x v="6"/>
  </r>
  <r>
    <n v="12000"/>
    <n v="12256"/>
    <x v="0"/>
    <x v="1"/>
    <s v="GBP"/>
    <n v="1452038100"/>
    <n v="1448823673"/>
    <b v="1"/>
    <n v="115"/>
    <b v="1"/>
    <n v="102.13333333333334"/>
    <n v="6185.5"/>
    <x v="1"/>
    <x v="6"/>
  </r>
  <r>
    <n v="35000"/>
    <n v="35123"/>
    <x v="0"/>
    <x v="0"/>
    <s v="USD"/>
    <n v="1441857540"/>
    <n v="1438617471"/>
    <b v="1"/>
    <n v="134"/>
    <b v="1"/>
    <n v="100.35142857142858"/>
    <n v="17628.5"/>
    <x v="1"/>
    <x v="6"/>
  </r>
  <r>
    <n v="2000"/>
    <n v="2001"/>
    <x v="0"/>
    <x v="1"/>
    <s v="GBP"/>
    <n v="1436625000"/>
    <n v="1433934371"/>
    <b v="1"/>
    <n v="35"/>
    <b v="1"/>
    <n v="100.05"/>
    <n v="1018"/>
    <x v="1"/>
    <x v="6"/>
  </r>
  <r>
    <n v="4500"/>
    <n v="5221"/>
    <x v="0"/>
    <x v="0"/>
    <s v="USD"/>
    <n v="1478264784"/>
    <n v="1475672784"/>
    <b v="1"/>
    <n v="104"/>
    <b v="1"/>
    <n v="116.02222222222223"/>
    <n v="2662.5"/>
    <x v="1"/>
    <x v="6"/>
  </r>
  <r>
    <n v="12000"/>
    <n v="12252"/>
    <x v="0"/>
    <x v="1"/>
    <s v="GBP"/>
    <n v="1419984000"/>
    <n v="1417132986"/>
    <b v="1"/>
    <n v="184"/>
    <b v="1"/>
    <n v="102.1"/>
    <n v="6218"/>
    <x v="1"/>
    <x v="6"/>
  </r>
  <r>
    <n v="20000"/>
    <n v="20022"/>
    <x v="0"/>
    <x v="0"/>
    <s v="USD"/>
    <n v="1427063747"/>
    <n v="1424043347"/>
    <b v="1"/>
    <n v="119"/>
    <b v="1"/>
    <n v="100.11000000000001"/>
    <n v="10070.5"/>
    <x v="1"/>
    <x v="6"/>
  </r>
  <r>
    <n v="15000"/>
    <n v="15126"/>
    <x v="0"/>
    <x v="0"/>
    <s v="USD"/>
    <n v="1489352400"/>
    <n v="1486411204"/>
    <b v="1"/>
    <n v="59"/>
    <b v="1"/>
    <n v="100.84"/>
    <n v="7592.5"/>
    <x v="1"/>
    <x v="6"/>
  </r>
  <r>
    <n v="4000"/>
    <n v="4137"/>
    <x v="0"/>
    <x v="1"/>
    <s v="GBP"/>
    <n v="1436114603"/>
    <n v="1433090603"/>
    <b v="1"/>
    <n v="113"/>
    <b v="1"/>
    <n v="103.42499999999998"/>
    <n v="2125"/>
    <x v="1"/>
    <x v="6"/>
  </r>
  <r>
    <n v="2500"/>
    <n v="3120"/>
    <x v="0"/>
    <x v="0"/>
    <s v="USD"/>
    <n v="1445722140"/>
    <n v="1443016697"/>
    <b v="1"/>
    <n v="84"/>
    <b v="1"/>
    <n v="124.8"/>
    <n v="1602"/>
    <x v="1"/>
    <x v="6"/>
  </r>
  <r>
    <n v="3100"/>
    <n v="3395"/>
    <x v="0"/>
    <x v="0"/>
    <s v="USD"/>
    <n v="1440100976"/>
    <n v="1437508976"/>
    <b v="1"/>
    <n v="74"/>
    <b v="1"/>
    <n v="109.51612903225806"/>
    <n v="1734.5"/>
    <x v="1"/>
    <x v="6"/>
  </r>
  <r>
    <n v="30000"/>
    <n v="30610"/>
    <x v="0"/>
    <x v="0"/>
    <s v="USD"/>
    <n v="1484024400"/>
    <n v="1479932713"/>
    <b v="1"/>
    <n v="216"/>
    <b v="1"/>
    <n v="102.03333333333333"/>
    <n v="15413"/>
    <x v="1"/>
    <x v="6"/>
  </r>
  <r>
    <n v="2000"/>
    <n v="2047"/>
    <x v="0"/>
    <x v="0"/>
    <s v="USD"/>
    <n v="1464987600"/>
    <n v="1463145938"/>
    <b v="1"/>
    <n v="39"/>
    <b v="1"/>
    <n v="102.35000000000001"/>
    <n v="1043"/>
    <x v="1"/>
    <x v="6"/>
  </r>
  <r>
    <n v="1200"/>
    <n v="1250"/>
    <x v="0"/>
    <x v="1"/>
    <s v="GBP"/>
    <n v="1446213612"/>
    <n v="1443621612"/>
    <b v="1"/>
    <n v="21"/>
    <b v="1"/>
    <n v="104.16666666666667"/>
    <n v="635.5"/>
    <x v="1"/>
    <x v="6"/>
  </r>
  <r>
    <n v="1200"/>
    <n v="1500"/>
    <x v="0"/>
    <x v="1"/>
    <s v="GBP"/>
    <n v="1484687436"/>
    <n v="1482095436"/>
    <b v="0"/>
    <n v="30"/>
    <b v="1"/>
    <n v="125"/>
    <n v="765"/>
    <x v="1"/>
    <x v="6"/>
  </r>
  <r>
    <n v="7000"/>
    <n v="7164"/>
    <x v="0"/>
    <x v="0"/>
    <s v="USD"/>
    <n v="1450328340"/>
    <n v="1447606884"/>
    <b v="1"/>
    <n v="37"/>
    <b v="1"/>
    <n v="102.34285714285714"/>
    <n v="3600.5"/>
    <x v="1"/>
    <x v="6"/>
  </r>
  <r>
    <n v="20000"/>
    <n v="21573"/>
    <x v="0"/>
    <x v="0"/>
    <s v="USD"/>
    <n v="1416470398"/>
    <n v="1413874798"/>
    <b v="1"/>
    <n v="202"/>
    <b v="1"/>
    <n v="107.86500000000001"/>
    <n v="10887.5"/>
    <x v="1"/>
    <x v="6"/>
  </r>
  <r>
    <n v="2600"/>
    <n v="2857"/>
    <x v="0"/>
    <x v="0"/>
    <s v="USD"/>
    <n v="1412135940"/>
    <n v="1410840126"/>
    <b v="1"/>
    <n v="37"/>
    <b v="1"/>
    <n v="109.88461538461539"/>
    <n v="1447"/>
    <x v="1"/>
    <x v="6"/>
  </r>
  <r>
    <n v="1000"/>
    <n v="1610"/>
    <x v="0"/>
    <x v="0"/>
    <s v="USD"/>
    <n v="1460846347"/>
    <n v="1458254347"/>
    <b v="0"/>
    <n v="28"/>
    <b v="1"/>
    <n v="161"/>
    <n v="819"/>
    <x v="1"/>
    <x v="6"/>
  </r>
  <r>
    <n v="1000"/>
    <n v="1312"/>
    <x v="0"/>
    <x v="0"/>
    <s v="USD"/>
    <n v="1462334340"/>
    <n v="1459711917"/>
    <b v="1"/>
    <n v="26"/>
    <b v="1"/>
    <n v="131.20000000000002"/>
    <n v="669"/>
    <x v="1"/>
    <x v="6"/>
  </r>
  <r>
    <n v="5000"/>
    <n v="5940"/>
    <x v="0"/>
    <x v="0"/>
    <s v="USD"/>
    <n v="1488482355"/>
    <n v="1485890355"/>
    <b v="0"/>
    <n v="61"/>
    <b v="1"/>
    <n v="118.8"/>
    <n v="3000.5"/>
    <x v="1"/>
    <x v="6"/>
  </r>
  <r>
    <n v="4000"/>
    <n v="4015.71"/>
    <x v="0"/>
    <x v="1"/>
    <s v="GBP"/>
    <n v="1485991860"/>
    <n v="1483124208"/>
    <b v="0"/>
    <n v="115"/>
    <b v="1"/>
    <n v="100.39275000000001"/>
    <n v="2065.355"/>
    <x v="1"/>
    <x v="6"/>
  </r>
  <r>
    <n v="15000"/>
    <n v="15481"/>
    <x v="0"/>
    <x v="0"/>
    <s v="USD"/>
    <n v="1467361251"/>
    <n v="1464769251"/>
    <b v="1"/>
    <n v="181"/>
    <b v="1"/>
    <n v="103.20666666666666"/>
    <n v="7831"/>
    <x v="1"/>
    <x v="6"/>
  </r>
  <r>
    <n v="20000"/>
    <n v="20120"/>
    <x v="0"/>
    <x v="0"/>
    <s v="USD"/>
    <n v="1482962433"/>
    <n v="1480370433"/>
    <b v="0"/>
    <n v="110"/>
    <b v="1"/>
    <n v="100.6"/>
    <n v="10115"/>
    <x v="1"/>
    <x v="6"/>
  </r>
  <r>
    <n v="35000"/>
    <n v="35275.64"/>
    <x v="0"/>
    <x v="0"/>
    <s v="USD"/>
    <n v="1443499140"/>
    <n v="1441452184"/>
    <b v="1"/>
    <n v="269"/>
    <b v="1"/>
    <n v="100.78754285714287"/>
    <n v="17772.32"/>
    <x v="1"/>
    <x v="6"/>
  </r>
  <r>
    <n v="2800"/>
    <n v="3145"/>
    <x v="0"/>
    <x v="1"/>
    <s v="GBP"/>
    <n v="1435752898"/>
    <n v="1433160898"/>
    <b v="1"/>
    <n v="79"/>
    <b v="1"/>
    <n v="112.32142857142857"/>
    <n v="1612"/>
    <x v="1"/>
    <x v="6"/>
  </r>
  <r>
    <n v="5862"/>
    <n v="6208.98"/>
    <x v="0"/>
    <x v="1"/>
    <s v="GBP"/>
    <n v="1445817540"/>
    <n v="1443665293"/>
    <b v="1"/>
    <n v="104"/>
    <b v="1"/>
    <n v="105.91914022517912"/>
    <n v="3156.49"/>
    <x v="1"/>
    <x v="6"/>
  </r>
  <r>
    <n v="3000"/>
    <n v="3017"/>
    <x v="0"/>
    <x v="1"/>
    <s v="GBP"/>
    <n v="1487286000"/>
    <n v="1484843948"/>
    <b v="0"/>
    <n v="34"/>
    <b v="1"/>
    <n v="100.56666666666668"/>
    <n v="1525.5"/>
    <x v="1"/>
    <x v="6"/>
  </r>
  <r>
    <n v="8500"/>
    <n v="9801"/>
    <x v="0"/>
    <x v="0"/>
    <s v="USD"/>
    <n v="1413269940"/>
    <n v="1410421670"/>
    <b v="1"/>
    <n v="167"/>
    <b v="1"/>
    <n v="115.30588235294117"/>
    <n v="4984"/>
    <x v="1"/>
    <x v="6"/>
  </r>
  <r>
    <n v="10000"/>
    <n v="12730.42"/>
    <x v="0"/>
    <x v="0"/>
    <s v="USD"/>
    <n v="1411150092"/>
    <n v="1408558092"/>
    <b v="1"/>
    <n v="183"/>
    <b v="1"/>
    <n v="127.30419999999999"/>
    <n v="6456.71"/>
    <x v="1"/>
    <x v="6"/>
  </r>
  <r>
    <n v="8000"/>
    <n v="8227"/>
    <x v="0"/>
    <x v="0"/>
    <s v="USD"/>
    <n v="1444348800"/>
    <n v="1442283562"/>
    <b v="1"/>
    <n v="71"/>
    <b v="1"/>
    <n v="102.83750000000001"/>
    <n v="4149"/>
    <x v="1"/>
    <x v="6"/>
  </r>
  <r>
    <n v="1600"/>
    <n v="1647"/>
    <x v="0"/>
    <x v="1"/>
    <s v="GBP"/>
    <n v="1480613982"/>
    <n v="1478018382"/>
    <b v="0"/>
    <n v="69"/>
    <b v="1"/>
    <n v="102.9375"/>
    <n v="858"/>
    <x v="1"/>
    <x v="6"/>
  </r>
  <r>
    <n v="21000"/>
    <n v="21904"/>
    <x v="0"/>
    <x v="0"/>
    <s v="USD"/>
    <n v="1434074400"/>
    <n v="1431354258"/>
    <b v="0"/>
    <n v="270"/>
    <b v="1"/>
    <n v="104.3047619047619"/>
    <n v="11087"/>
    <x v="1"/>
    <x v="6"/>
  </r>
  <r>
    <n v="10000"/>
    <n v="11122"/>
    <x v="0"/>
    <x v="0"/>
    <s v="USD"/>
    <n v="1442030340"/>
    <n v="1439551200"/>
    <b v="1"/>
    <n v="193"/>
    <b v="1"/>
    <n v="111.22000000000001"/>
    <n v="5657.5"/>
    <x v="1"/>
    <x v="6"/>
  </r>
  <r>
    <n v="2500"/>
    <n v="2646.5"/>
    <x v="0"/>
    <x v="1"/>
    <s v="GBP"/>
    <n v="1436696712"/>
    <n v="1434104712"/>
    <b v="1"/>
    <n v="57"/>
    <b v="1"/>
    <n v="105.86"/>
    <n v="1351.75"/>
    <x v="1"/>
    <x v="6"/>
  </r>
  <r>
    <n v="12000"/>
    <n v="12095"/>
    <x v="0"/>
    <x v="0"/>
    <s v="USD"/>
    <n v="1428178757"/>
    <n v="1425590357"/>
    <b v="1"/>
    <n v="200"/>
    <b v="1"/>
    <n v="100.79166666666666"/>
    <n v="6147.5"/>
    <x v="1"/>
    <x v="6"/>
  </r>
  <r>
    <n v="5500"/>
    <n v="5771"/>
    <x v="0"/>
    <x v="0"/>
    <s v="USD"/>
    <n v="1434822914"/>
    <n v="1432230914"/>
    <b v="1"/>
    <n v="88"/>
    <b v="1"/>
    <n v="104.92727272727274"/>
    <n v="2929.5"/>
    <x v="1"/>
    <x v="6"/>
  </r>
  <r>
    <n v="25000"/>
    <n v="25388"/>
    <x v="0"/>
    <x v="0"/>
    <s v="USD"/>
    <n v="1415213324"/>
    <n v="1412617724"/>
    <b v="1"/>
    <n v="213"/>
    <b v="1"/>
    <n v="101.55199999999999"/>
    <n v="12800.5"/>
    <x v="1"/>
    <x v="6"/>
  </r>
  <r>
    <n v="1500"/>
    <n v="1661"/>
    <x v="0"/>
    <x v="0"/>
    <s v="USD"/>
    <n v="1434907966"/>
    <n v="1432315966"/>
    <b v="1"/>
    <n v="20"/>
    <b v="1"/>
    <n v="110.73333333333333"/>
    <n v="840.5"/>
    <x v="1"/>
    <x v="6"/>
  </r>
  <r>
    <n v="2250"/>
    <n v="2876"/>
    <x v="0"/>
    <x v="1"/>
    <s v="GBP"/>
    <n v="1473247240"/>
    <n v="1470655240"/>
    <b v="1"/>
    <n v="50"/>
    <b v="1"/>
    <n v="127.82222222222221"/>
    <n v="1463"/>
    <x v="1"/>
    <x v="6"/>
  </r>
  <r>
    <n v="20000"/>
    <n v="20365"/>
    <x v="0"/>
    <x v="0"/>
    <s v="USD"/>
    <n v="1473306300"/>
    <n v="1471701028"/>
    <b v="1"/>
    <n v="115"/>
    <b v="1"/>
    <n v="101.82500000000002"/>
    <n v="10240"/>
    <x v="1"/>
    <x v="6"/>
  </r>
  <r>
    <n v="13000"/>
    <n v="13163.5"/>
    <x v="0"/>
    <x v="1"/>
    <s v="GBP"/>
    <n v="1427331809"/>
    <n v="1424743409"/>
    <b v="1"/>
    <n v="186"/>
    <b v="1"/>
    <n v="101.25769230769231"/>
    <n v="6674.75"/>
    <x v="1"/>
    <x v="6"/>
  </r>
  <r>
    <n v="300"/>
    <n v="525"/>
    <x v="0"/>
    <x v="1"/>
    <s v="GBP"/>
    <n v="1412706375"/>
    <n v="1410114375"/>
    <b v="1"/>
    <n v="18"/>
    <b v="1"/>
    <n v="175"/>
    <n v="271.5"/>
    <x v="1"/>
    <x v="6"/>
  </r>
  <r>
    <n v="10000"/>
    <n v="12806"/>
    <x v="0"/>
    <x v="0"/>
    <s v="USD"/>
    <n v="1433995140"/>
    <n v="1432129577"/>
    <b v="1"/>
    <n v="176"/>
    <b v="1"/>
    <n v="128.06"/>
    <n v="6491"/>
    <x v="1"/>
    <x v="6"/>
  </r>
  <r>
    <n v="2000"/>
    <n v="2125.9899999999998"/>
    <x v="0"/>
    <x v="1"/>
    <s v="GBP"/>
    <n v="1487769952"/>
    <n v="1485177952"/>
    <b v="0"/>
    <n v="41"/>
    <b v="1"/>
    <n v="106.29949999999999"/>
    <n v="1083.4949999999999"/>
    <x v="1"/>
    <x v="6"/>
  </r>
  <r>
    <n v="7000"/>
    <n v="7365"/>
    <x v="0"/>
    <x v="0"/>
    <s v="USD"/>
    <n v="1420751861"/>
    <n v="1418159861"/>
    <b v="1"/>
    <n v="75"/>
    <b v="1"/>
    <n v="105.21428571428571"/>
    <n v="3720"/>
    <x v="1"/>
    <x v="6"/>
  </r>
  <r>
    <n v="23000"/>
    <n v="24418.6"/>
    <x v="0"/>
    <x v="0"/>
    <s v="USD"/>
    <n v="1475294340"/>
    <n v="1472753745"/>
    <b v="1"/>
    <n v="97"/>
    <b v="1"/>
    <n v="106.16782608695652"/>
    <n v="12257.8"/>
    <x v="1"/>
    <x v="6"/>
  </r>
  <r>
    <n v="5000"/>
    <n v="5462"/>
    <x v="0"/>
    <x v="0"/>
    <s v="USD"/>
    <n v="1448903318"/>
    <n v="1445875718"/>
    <b v="1"/>
    <n v="73"/>
    <b v="1"/>
    <n v="109.24000000000001"/>
    <n v="2767.5"/>
    <x v="1"/>
    <x v="6"/>
  </r>
  <r>
    <n v="3300"/>
    <n v="3315"/>
    <x v="0"/>
    <x v="0"/>
    <s v="USD"/>
    <n v="1437067476"/>
    <n v="1434475476"/>
    <b v="1"/>
    <n v="49"/>
    <b v="1"/>
    <n v="100.45454545454547"/>
    <n v="1682"/>
    <x v="1"/>
    <x v="6"/>
  </r>
  <r>
    <n v="12200"/>
    <n v="12571"/>
    <x v="0"/>
    <x v="0"/>
    <s v="USD"/>
    <n v="1419220800"/>
    <n v="1416555262"/>
    <b v="1"/>
    <n v="134"/>
    <b v="1"/>
    <n v="103.04098360655738"/>
    <n v="6352.5"/>
    <x v="1"/>
    <x v="6"/>
  </r>
  <r>
    <n v="2500"/>
    <n v="2804.16"/>
    <x v="0"/>
    <x v="0"/>
    <s v="USD"/>
    <n v="1446238800"/>
    <n v="1444220588"/>
    <b v="1"/>
    <n v="68"/>
    <b v="1"/>
    <n v="112.1664"/>
    <n v="1436.08"/>
    <x v="1"/>
    <x v="6"/>
  </r>
  <r>
    <n v="2500"/>
    <n v="2575"/>
    <x v="0"/>
    <x v="0"/>
    <s v="USD"/>
    <n v="1422482400"/>
    <n v="1421089938"/>
    <b v="1"/>
    <n v="49"/>
    <b v="1"/>
    <n v="103"/>
    <n v="1312"/>
    <x v="1"/>
    <x v="6"/>
  </r>
  <r>
    <n v="2700"/>
    <n v="4428"/>
    <x v="0"/>
    <x v="17"/>
    <s v="EUR"/>
    <n v="1449162000"/>
    <n v="1446570315"/>
    <b v="1"/>
    <n v="63"/>
    <b v="1"/>
    <n v="164"/>
    <n v="2245.5"/>
    <x v="1"/>
    <x v="6"/>
  </r>
  <r>
    <n v="6000"/>
    <n v="7877"/>
    <x v="0"/>
    <x v="0"/>
    <s v="USD"/>
    <n v="1434142800"/>
    <n v="1431435122"/>
    <b v="1"/>
    <n v="163"/>
    <b v="1"/>
    <n v="131.28333333333333"/>
    <n v="4020"/>
    <x v="1"/>
    <x v="6"/>
  </r>
  <r>
    <n v="15000"/>
    <n v="15315"/>
    <x v="0"/>
    <x v="0"/>
    <s v="USD"/>
    <n v="1437156660"/>
    <n v="1434564660"/>
    <b v="1"/>
    <n v="288"/>
    <b v="1"/>
    <n v="102.1"/>
    <n v="7801.5"/>
    <x v="1"/>
    <x v="6"/>
  </r>
  <r>
    <n v="2000"/>
    <n v="2560"/>
    <x v="0"/>
    <x v="0"/>
    <s v="USD"/>
    <n v="1472074928"/>
    <n v="1470692528"/>
    <b v="1"/>
    <n v="42"/>
    <b v="1"/>
    <n v="128"/>
    <n v="1301"/>
    <x v="1"/>
    <x v="6"/>
  </r>
  <r>
    <n v="8000"/>
    <n v="8120"/>
    <x v="0"/>
    <x v="1"/>
    <s v="GBP"/>
    <n v="1434452400"/>
    <n v="1431509397"/>
    <b v="1"/>
    <n v="70"/>
    <b v="1"/>
    <n v="101.49999999999999"/>
    <n v="4095"/>
    <x v="1"/>
    <x v="6"/>
  </r>
  <r>
    <n v="1800"/>
    <n v="1830"/>
    <x v="0"/>
    <x v="1"/>
    <s v="GBP"/>
    <n v="1436705265"/>
    <n v="1434113265"/>
    <b v="1"/>
    <n v="30"/>
    <b v="1"/>
    <n v="101.66666666666666"/>
    <n v="930"/>
    <x v="1"/>
    <x v="6"/>
  </r>
  <r>
    <n v="1500"/>
    <n v="1950"/>
    <x v="0"/>
    <x v="1"/>
    <s v="GBP"/>
    <n v="1414927775"/>
    <n v="1412332175"/>
    <b v="1"/>
    <n v="51"/>
    <b v="1"/>
    <n v="130"/>
    <n v="1000.5"/>
    <x v="1"/>
    <x v="6"/>
  </r>
  <r>
    <n v="10000"/>
    <n v="15443"/>
    <x v="0"/>
    <x v="0"/>
    <s v="USD"/>
    <n v="1446814809"/>
    <n v="1444219209"/>
    <b v="1"/>
    <n v="145"/>
    <b v="1"/>
    <n v="154.43"/>
    <n v="7794"/>
    <x v="1"/>
    <x v="6"/>
  </r>
  <r>
    <n v="4000"/>
    <n v="4296"/>
    <x v="0"/>
    <x v="0"/>
    <s v="USD"/>
    <n v="1473879600"/>
    <n v="1472498042"/>
    <b v="1"/>
    <n v="21"/>
    <b v="1"/>
    <n v="107.4"/>
    <n v="2158.5"/>
    <x v="1"/>
    <x v="6"/>
  </r>
  <r>
    <n v="15500"/>
    <n v="15705"/>
    <x v="0"/>
    <x v="0"/>
    <s v="USD"/>
    <n v="1458075600"/>
    <n v="1454259272"/>
    <b v="1"/>
    <n v="286"/>
    <b v="1"/>
    <n v="101.32258064516128"/>
    <n v="7995.5"/>
    <x v="1"/>
    <x v="6"/>
  </r>
  <r>
    <n v="1800"/>
    <n v="1805"/>
    <x v="0"/>
    <x v="0"/>
    <s v="USD"/>
    <n v="1423456200"/>
    <n v="1421183271"/>
    <b v="1"/>
    <n v="12"/>
    <b v="1"/>
    <n v="100.27777777777777"/>
    <n v="908.5"/>
    <x v="1"/>
    <x v="6"/>
  </r>
  <r>
    <n v="4500"/>
    <n v="5258"/>
    <x v="0"/>
    <x v="5"/>
    <s v="CAD"/>
    <n v="1459483140"/>
    <n v="1456526879"/>
    <b v="1"/>
    <n v="100"/>
    <b v="1"/>
    <n v="116.84444444444443"/>
    <n v="2679"/>
    <x v="1"/>
    <x v="6"/>
  </r>
  <r>
    <n v="5000"/>
    <n v="5430"/>
    <x v="0"/>
    <x v="1"/>
    <s v="GBP"/>
    <n v="1416331406"/>
    <n v="1413735806"/>
    <b v="1"/>
    <n v="100"/>
    <b v="1"/>
    <n v="108.60000000000001"/>
    <n v="2765"/>
    <x v="1"/>
    <x v="6"/>
  </r>
  <r>
    <n v="2500"/>
    <n v="2585"/>
    <x v="0"/>
    <x v="1"/>
    <s v="GBP"/>
    <n v="1433017303"/>
    <n v="1430425303"/>
    <b v="1"/>
    <n v="34"/>
    <b v="1"/>
    <n v="103.4"/>
    <n v="1309.5"/>
    <x v="1"/>
    <x v="6"/>
  </r>
  <r>
    <n v="5800"/>
    <n v="6628"/>
    <x v="0"/>
    <x v="0"/>
    <s v="USD"/>
    <n v="1459474059"/>
    <n v="1456885659"/>
    <b v="0"/>
    <n v="63"/>
    <b v="1"/>
    <n v="114.27586206896552"/>
    <n v="3345.5"/>
    <x v="1"/>
    <x v="6"/>
  </r>
  <r>
    <n v="2000"/>
    <n v="2060"/>
    <x v="0"/>
    <x v="0"/>
    <s v="USD"/>
    <n v="1433134800"/>
    <n v="1430158198"/>
    <b v="0"/>
    <n v="30"/>
    <b v="1"/>
    <n v="103"/>
    <n v="1045"/>
    <x v="1"/>
    <x v="6"/>
  </r>
  <r>
    <n v="5000"/>
    <n v="6080"/>
    <x v="0"/>
    <x v="0"/>
    <s v="USD"/>
    <n v="1441153705"/>
    <n v="1438561705"/>
    <b v="0"/>
    <n v="47"/>
    <b v="1"/>
    <n v="121.6"/>
    <n v="3063.5"/>
    <x v="1"/>
    <x v="6"/>
  </r>
  <r>
    <n v="31000"/>
    <n v="31820.5"/>
    <x v="0"/>
    <x v="0"/>
    <s v="USD"/>
    <n v="1461904788"/>
    <n v="1458103188"/>
    <b v="0"/>
    <n v="237"/>
    <b v="1"/>
    <n v="102.6467741935484"/>
    <n v="16028.75"/>
    <x v="1"/>
    <x v="6"/>
  </r>
  <r>
    <n v="800"/>
    <n v="838"/>
    <x v="0"/>
    <x v="1"/>
    <s v="GBP"/>
    <n v="1455138000"/>
    <n v="1452448298"/>
    <b v="0"/>
    <n v="47"/>
    <b v="1"/>
    <n v="104.75000000000001"/>
    <n v="442.5"/>
    <x v="1"/>
    <x v="6"/>
  </r>
  <r>
    <n v="3000"/>
    <n v="3048"/>
    <x v="0"/>
    <x v="0"/>
    <s v="USD"/>
    <n v="1454047140"/>
    <n v="1452546853"/>
    <b v="0"/>
    <n v="15"/>
    <b v="1"/>
    <n v="101.6"/>
    <n v="1531.5"/>
    <x v="1"/>
    <x v="6"/>
  </r>
  <r>
    <n v="4999"/>
    <n v="5604"/>
    <x v="0"/>
    <x v="0"/>
    <s v="USD"/>
    <n v="1488258000"/>
    <n v="1485556626"/>
    <b v="0"/>
    <n v="81"/>
    <b v="1"/>
    <n v="112.10242048409683"/>
    <n v="2842.5"/>
    <x v="1"/>
    <x v="6"/>
  </r>
  <r>
    <n v="15000"/>
    <n v="15265"/>
    <x v="0"/>
    <x v="0"/>
    <s v="USD"/>
    <n v="1471291782"/>
    <n v="1468699782"/>
    <b v="0"/>
    <n v="122"/>
    <b v="1"/>
    <n v="101.76666666666667"/>
    <n v="7693.5"/>
    <x v="1"/>
    <x v="6"/>
  </r>
  <r>
    <n v="2500"/>
    <n v="2500"/>
    <x v="0"/>
    <x v="5"/>
    <s v="CAD"/>
    <n v="1448733628"/>
    <n v="1446573628"/>
    <b v="0"/>
    <n v="34"/>
    <b v="1"/>
    <n v="100"/>
    <n v="1267"/>
    <x v="1"/>
    <x v="6"/>
  </r>
  <r>
    <n v="10000"/>
    <n v="10026.49"/>
    <x v="0"/>
    <x v="1"/>
    <s v="GBP"/>
    <n v="1466463600"/>
    <n v="1463337315"/>
    <b v="0"/>
    <n v="207"/>
    <b v="1"/>
    <n v="100.26489999999998"/>
    <n v="5116.7449999999999"/>
    <x v="1"/>
    <x v="6"/>
  </r>
  <r>
    <n v="500"/>
    <n v="665.21"/>
    <x v="0"/>
    <x v="1"/>
    <s v="GBP"/>
    <n v="1487580602"/>
    <n v="1485161402"/>
    <b v="0"/>
    <n v="25"/>
    <b v="1"/>
    <n v="133.04200000000003"/>
    <n v="345.10500000000002"/>
    <x v="1"/>
    <x v="6"/>
  </r>
  <r>
    <n v="2000"/>
    <n v="2424"/>
    <x v="0"/>
    <x v="1"/>
    <s v="GBP"/>
    <n v="1489234891"/>
    <n v="1486642891"/>
    <b v="0"/>
    <n v="72"/>
    <b v="1"/>
    <n v="121.2"/>
    <n v="1248"/>
    <x v="1"/>
    <x v="6"/>
  </r>
  <r>
    <n v="500"/>
    <n v="570"/>
    <x v="0"/>
    <x v="0"/>
    <s v="USD"/>
    <n v="1442462340"/>
    <n v="1439743900"/>
    <b v="0"/>
    <n v="14"/>
    <b v="1"/>
    <n v="113.99999999999999"/>
    <n v="292"/>
    <x v="1"/>
    <x v="6"/>
  </r>
  <r>
    <n v="101"/>
    <n v="289"/>
    <x v="0"/>
    <x v="1"/>
    <s v="GBP"/>
    <n v="1449257348"/>
    <n v="1444069748"/>
    <b v="0"/>
    <n v="15"/>
    <b v="1"/>
    <n v="286.13861386138615"/>
    <n v="152"/>
    <x v="1"/>
    <x v="6"/>
  </r>
  <r>
    <n v="4500"/>
    <n v="7670"/>
    <x v="0"/>
    <x v="4"/>
    <s v="NZD"/>
    <n v="1488622352"/>
    <n v="1486030352"/>
    <b v="0"/>
    <n v="91"/>
    <b v="1"/>
    <n v="170.44444444444446"/>
    <n v="3880.5"/>
    <x v="1"/>
    <x v="6"/>
  </r>
  <r>
    <n v="600"/>
    <n v="710"/>
    <x v="0"/>
    <x v="1"/>
    <s v="GBP"/>
    <n v="1434459554"/>
    <n v="1431867554"/>
    <b v="0"/>
    <n v="24"/>
    <b v="1"/>
    <n v="118.33333333333333"/>
    <n v="367"/>
    <x v="1"/>
    <x v="6"/>
  </r>
  <r>
    <n v="700"/>
    <n v="720.01"/>
    <x v="0"/>
    <x v="1"/>
    <s v="GBP"/>
    <n v="1474886229"/>
    <n v="1472294229"/>
    <b v="0"/>
    <n v="27"/>
    <b v="1"/>
    <n v="102.85857142857142"/>
    <n v="373.505"/>
    <x v="1"/>
    <x v="6"/>
  </r>
  <r>
    <n v="1500"/>
    <n v="2161"/>
    <x v="0"/>
    <x v="1"/>
    <s v="GBP"/>
    <n v="1448229600"/>
    <n v="1446401372"/>
    <b v="0"/>
    <n v="47"/>
    <b v="1"/>
    <n v="144.06666666666666"/>
    <n v="1104"/>
    <x v="1"/>
    <x v="6"/>
  </r>
  <r>
    <n v="5500"/>
    <n v="5504"/>
    <x v="0"/>
    <x v="1"/>
    <s v="GBP"/>
    <n v="1438037940"/>
    <n v="1436380256"/>
    <b v="0"/>
    <n v="44"/>
    <b v="1"/>
    <n v="100.07272727272726"/>
    <n v="2774"/>
    <x v="1"/>
    <x v="6"/>
  </r>
  <r>
    <n v="10000"/>
    <n v="10173"/>
    <x v="0"/>
    <x v="0"/>
    <s v="USD"/>
    <n v="1442102400"/>
    <n v="1440370768"/>
    <b v="0"/>
    <n v="72"/>
    <b v="1"/>
    <n v="101.73"/>
    <n v="5122.5"/>
    <x v="1"/>
    <x v="6"/>
  </r>
  <r>
    <n v="3000"/>
    <n v="3486"/>
    <x v="0"/>
    <x v="0"/>
    <s v="USD"/>
    <n v="1444860063"/>
    <n v="1442268063"/>
    <b v="0"/>
    <n v="63"/>
    <b v="1"/>
    <n v="116.19999999999999"/>
    <n v="1774.5"/>
    <x v="1"/>
    <x v="6"/>
  </r>
  <r>
    <n v="3000"/>
    <n v="4085"/>
    <x v="0"/>
    <x v="0"/>
    <s v="USD"/>
    <n v="1430329862"/>
    <n v="1428515462"/>
    <b v="0"/>
    <n v="88"/>
    <b v="1"/>
    <n v="136.16666666666666"/>
    <n v="2086.5"/>
    <x v="1"/>
    <x v="6"/>
  </r>
  <r>
    <n v="3000"/>
    <n v="4004"/>
    <x v="0"/>
    <x v="0"/>
    <s v="USD"/>
    <n v="1470034740"/>
    <n v="1466185176"/>
    <b v="0"/>
    <n v="70"/>
    <b v="1"/>
    <n v="133.46666666666667"/>
    <n v="2037"/>
    <x v="1"/>
    <x v="6"/>
  </r>
  <r>
    <n v="8400"/>
    <n v="8685"/>
    <x v="0"/>
    <x v="3"/>
    <s v="EUR"/>
    <n v="1481099176"/>
    <n v="1478507176"/>
    <b v="0"/>
    <n v="50"/>
    <b v="1"/>
    <n v="103.39285714285715"/>
    <n v="4367.5"/>
    <x v="1"/>
    <x v="6"/>
  </r>
  <r>
    <n v="1800"/>
    <n v="2086"/>
    <x v="0"/>
    <x v="0"/>
    <s v="USD"/>
    <n v="1427553484"/>
    <n v="1424533084"/>
    <b v="0"/>
    <n v="35"/>
    <b v="1"/>
    <n v="115.88888888888889"/>
    <n v="1060.5"/>
    <x v="1"/>
    <x v="6"/>
  </r>
  <r>
    <n v="15000"/>
    <n v="15677.5"/>
    <x v="0"/>
    <x v="0"/>
    <s v="USD"/>
    <n v="1482418752"/>
    <n v="1479826752"/>
    <b v="0"/>
    <n v="175"/>
    <b v="1"/>
    <n v="104.51666666666665"/>
    <n v="7926.25"/>
    <x v="1"/>
    <x v="6"/>
  </r>
  <r>
    <n v="4000"/>
    <n v="4081"/>
    <x v="0"/>
    <x v="0"/>
    <s v="USD"/>
    <n v="1438374748"/>
    <n v="1435782748"/>
    <b v="0"/>
    <n v="20"/>
    <b v="1"/>
    <n v="102.02500000000001"/>
    <n v="2050.5"/>
    <x v="1"/>
    <x v="6"/>
  </r>
  <r>
    <n v="1500"/>
    <n v="2630"/>
    <x v="0"/>
    <x v="0"/>
    <s v="USD"/>
    <n v="1465527600"/>
    <n v="1462252542"/>
    <b v="0"/>
    <n v="54"/>
    <b v="1"/>
    <n v="175.33333333333334"/>
    <n v="1342"/>
    <x v="1"/>
    <x v="6"/>
  </r>
  <r>
    <n v="1000"/>
    <n v="1066.8"/>
    <x v="0"/>
    <x v="0"/>
    <s v="USD"/>
    <n v="1463275339"/>
    <n v="1460683339"/>
    <b v="0"/>
    <n v="20"/>
    <b v="1"/>
    <n v="106.67999999999999"/>
    <n v="543.4"/>
    <x v="1"/>
    <x v="6"/>
  </r>
  <r>
    <n v="3500"/>
    <n v="4280"/>
    <x v="0"/>
    <x v="0"/>
    <s v="USD"/>
    <n v="1460581365"/>
    <n v="1458766965"/>
    <b v="0"/>
    <n v="57"/>
    <b v="1"/>
    <n v="122.28571428571429"/>
    <n v="2168.5"/>
    <x v="1"/>
    <x v="6"/>
  </r>
  <r>
    <n v="350"/>
    <n v="558"/>
    <x v="0"/>
    <x v="1"/>
    <s v="GBP"/>
    <n v="1476632178"/>
    <n v="1473953778"/>
    <b v="0"/>
    <n v="31"/>
    <b v="1"/>
    <n v="159.42857142857144"/>
    <n v="294.5"/>
    <x v="1"/>
    <x v="6"/>
  </r>
  <r>
    <n v="6500"/>
    <n v="6505"/>
    <x v="0"/>
    <x v="0"/>
    <s v="USD"/>
    <n v="1444169825"/>
    <n v="1441577825"/>
    <b v="0"/>
    <n v="31"/>
    <b v="1"/>
    <n v="100.07692307692308"/>
    <n v="3268"/>
    <x v="1"/>
    <x v="6"/>
  </r>
  <r>
    <n v="2500"/>
    <n v="2746"/>
    <x v="0"/>
    <x v="0"/>
    <s v="USD"/>
    <n v="1445065210"/>
    <n v="1442473210"/>
    <b v="0"/>
    <n v="45"/>
    <b v="1"/>
    <n v="109.84"/>
    <n v="1395.5"/>
    <x v="1"/>
    <x v="6"/>
  </r>
  <r>
    <n v="2500"/>
    <n v="2501"/>
    <x v="0"/>
    <x v="0"/>
    <s v="USD"/>
    <n v="1478901600"/>
    <n v="1477077946"/>
    <b v="0"/>
    <n v="41"/>
    <b v="1"/>
    <n v="100.03999999999999"/>
    <n v="1271"/>
    <x v="1"/>
    <x v="6"/>
  </r>
  <r>
    <n v="2000"/>
    <n v="2321"/>
    <x v="0"/>
    <x v="0"/>
    <s v="USD"/>
    <n v="1453856400"/>
    <n v="1452664317"/>
    <b v="0"/>
    <n v="29"/>
    <b v="1"/>
    <n v="116.05000000000001"/>
    <n v="1175"/>
    <x v="1"/>
    <x v="6"/>
  </r>
  <r>
    <n v="800"/>
    <n v="1686"/>
    <x v="0"/>
    <x v="1"/>
    <s v="GBP"/>
    <n v="1431115500"/>
    <n v="1428733511"/>
    <b v="0"/>
    <n v="58"/>
    <b v="1"/>
    <n v="210.75"/>
    <n v="872"/>
    <x v="1"/>
    <x v="6"/>
  </r>
  <r>
    <n v="4000"/>
    <n v="4400"/>
    <x v="0"/>
    <x v="1"/>
    <s v="GBP"/>
    <n v="1462519041"/>
    <n v="1459927041"/>
    <b v="0"/>
    <n v="89"/>
    <b v="1"/>
    <n v="110.00000000000001"/>
    <n v="2244.5"/>
    <x v="1"/>
    <x v="6"/>
  </r>
  <r>
    <n v="11737"/>
    <n v="11747.18"/>
    <x v="0"/>
    <x v="0"/>
    <s v="USD"/>
    <n v="1407506040"/>
    <n v="1404680075"/>
    <b v="0"/>
    <n v="125"/>
    <b v="1"/>
    <n v="100.08673425918037"/>
    <n v="5936.09"/>
    <x v="1"/>
    <x v="6"/>
  </r>
  <r>
    <n v="1050"/>
    <n v="1115"/>
    <x v="0"/>
    <x v="0"/>
    <s v="USD"/>
    <n v="1465347424"/>
    <n v="1462755424"/>
    <b v="0"/>
    <n v="18"/>
    <b v="1"/>
    <n v="106.19047619047619"/>
    <n v="566.5"/>
    <x v="1"/>
    <x v="6"/>
  </r>
  <r>
    <n v="2000"/>
    <n v="2512"/>
    <x v="0"/>
    <x v="5"/>
    <s v="CAD"/>
    <n v="1460341800"/>
    <n v="1456902893"/>
    <b v="0"/>
    <n v="32"/>
    <b v="1"/>
    <n v="125.6"/>
    <n v="1272"/>
    <x v="1"/>
    <x v="6"/>
  </r>
  <r>
    <n v="500"/>
    <n v="540"/>
    <x v="0"/>
    <x v="1"/>
    <s v="GBP"/>
    <n v="1422712986"/>
    <n v="1418824986"/>
    <b v="0"/>
    <n v="16"/>
    <b v="1"/>
    <n v="108"/>
    <n v="278"/>
    <x v="1"/>
    <x v="6"/>
  </r>
  <r>
    <n v="2500"/>
    <n v="2525"/>
    <x v="0"/>
    <x v="0"/>
    <s v="USD"/>
    <n v="1466557557"/>
    <n v="1463965557"/>
    <b v="0"/>
    <n v="38"/>
    <b v="1"/>
    <n v="101"/>
    <n v="1281.5"/>
    <x v="1"/>
    <x v="6"/>
  </r>
  <r>
    <n v="500"/>
    <n v="537"/>
    <x v="0"/>
    <x v="0"/>
    <s v="USD"/>
    <n v="1413431940"/>
    <n v="1412216665"/>
    <b v="0"/>
    <n v="15"/>
    <b v="1"/>
    <n v="107.4"/>
    <n v="276"/>
    <x v="1"/>
    <x v="6"/>
  </r>
  <r>
    <n v="3300"/>
    <n v="3350"/>
    <x v="0"/>
    <x v="0"/>
    <s v="USD"/>
    <n v="1466567700"/>
    <n v="1464653696"/>
    <b v="0"/>
    <n v="23"/>
    <b v="1"/>
    <n v="101.51515151515152"/>
    <n v="1686.5"/>
    <x v="1"/>
    <x v="6"/>
  </r>
  <r>
    <n v="1000"/>
    <n v="1259"/>
    <x v="0"/>
    <x v="1"/>
    <s v="GBP"/>
    <n v="1474793208"/>
    <n v="1472201208"/>
    <b v="0"/>
    <n v="49"/>
    <b v="1"/>
    <n v="125.89999999999999"/>
    <n v="654"/>
    <x v="1"/>
    <x v="6"/>
  </r>
  <r>
    <n v="1500"/>
    <n v="1525"/>
    <x v="0"/>
    <x v="17"/>
    <s v="EUR"/>
    <n v="1465135190"/>
    <n v="1463925590"/>
    <b v="0"/>
    <n v="10"/>
    <b v="1"/>
    <n v="101.66666666666666"/>
    <n v="767.5"/>
    <x v="1"/>
    <x v="6"/>
  </r>
  <r>
    <n v="400"/>
    <n v="450"/>
    <x v="0"/>
    <x v="1"/>
    <s v="GBP"/>
    <n v="1428256277"/>
    <n v="1425235877"/>
    <b v="0"/>
    <n v="15"/>
    <b v="1"/>
    <n v="112.5"/>
    <n v="232.5"/>
    <x v="1"/>
    <x v="6"/>
  </r>
  <r>
    <n v="8000"/>
    <n v="8110"/>
    <x v="0"/>
    <x v="0"/>
    <s v="USD"/>
    <n v="1425830905"/>
    <n v="1423242505"/>
    <b v="0"/>
    <n v="57"/>
    <b v="1"/>
    <n v="101.375"/>
    <n v="4083.5"/>
    <x v="1"/>
    <x v="6"/>
  </r>
  <r>
    <n v="800"/>
    <n v="810"/>
    <x v="0"/>
    <x v="1"/>
    <s v="GBP"/>
    <n v="1462697966"/>
    <n v="1460105966"/>
    <b v="0"/>
    <n v="33"/>
    <b v="1"/>
    <n v="101.25"/>
    <n v="421.5"/>
    <x v="1"/>
    <x v="6"/>
  </r>
  <r>
    <n v="1800"/>
    <n v="2635"/>
    <x v="0"/>
    <x v="0"/>
    <s v="USD"/>
    <n v="1404522000"/>
    <n v="1404308883"/>
    <b v="0"/>
    <n v="9"/>
    <b v="1"/>
    <n v="146.38888888888889"/>
    <n v="1322"/>
    <x v="1"/>
    <x v="6"/>
  </r>
  <r>
    <n v="1000"/>
    <n v="1168"/>
    <x v="0"/>
    <x v="1"/>
    <s v="GBP"/>
    <n v="1406502000"/>
    <n v="1405583108"/>
    <b v="0"/>
    <n v="26"/>
    <b v="1"/>
    <n v="116.8"/>
    <n v="597"/>
    <x v="1"/>
    <x v="6"/>
  </r>
  <r>
    <n v="1500"/>
    <n v="1594"/>
    <x v="0"/>
    <x v="1"/>
    <s v="GBP"/>
    <n v="1427919468"/>
    <n v="1425331068"/>
    <b v="0"/>
    <n v="69"/>
    <b v="1"/>
    <n v="106.26666666666667"/>
    <n v="831.5"/>
    <x v="1"/>
    <x v="6"/>
  </r>
  <r>
    <n v="5000"/>
    <n v="5226"/>
    <x v="0"/>
    <x v="0"/>
    <s v="USD"/>
    <n v="1444149886"/>
    <n v="1441125886"/>
    <b v="0"/>
    <n v="65"/>
    <b v="1"/>
    <n v="104.52"/>
    <n v="2645.5"/>
    <x v="1"/>
    <x v="6"/>
  </r>
  <r>
    <n v="6000"/>
    <n v="6000"/>
    <x v="0"/>
    <x v="0"/>
    <s v="USD"/>
    <n v="1405802330"/>
    <n v="1403210330"/>
    <b v="0"/>
    <n v="83"/>
    <b v="1"/>
    <n v="100"/>
    <n v="3041.5"/>
    <x v="1"/>
    <x v="6"/>
  </r>
  <r>
    <n v="3500"/>
    <n v="3660"/>
    <x v="0"/>
    <x v="0"/>
    <s v="USD"/>
    <n v="1434384880"/>
    <n v="1432484080"/>
    <b v="0"/>
    <n v="111"/>
    <b v="1"/>
    <n v="104.57142857142858"/>
    <n v="1885.5"/>
    <x v="1"/>
    <x v="6"/>
  </r>
  <r>
    <n v="3871"/>
    <n v="5366"/>
    <x v="0"/>
    <x v="0"/>
    <s v="USD"/>
    <n v="1438259422"/>
    <n v="1435667422"/>
    <b v="0"/>
    <n v="46"/>
    <b v="1"/>
    <n v="138.62051149573753"/>
    <n v="2706"/>
    <x v="1"/>
    <x v="6"/>
  </r>
  <r>
    <n v="5000"/>
    <n v="5016"/>
    <x v="0"/>
    <x v="1"/>
    <s v="GBP"/>
    <n v="1407106800"/>
    <n v="1404749446"/>
    <b v="0"/>
    <n v="63"/>
    <b v="1"/>
    <n v="100.32000000000001"/>
    <n v="2539.5"/>
    <x v="1"/>
    <x v="6"/>
  </r>
  <r>
    <n v="250"/>
    <n v="250"/>
    <x v="0"/>
    <x v="1"/>
    <s v="GBP"/>
    <n v="1459845246"/>
    <n v="1457429646"/>
    <b v="0"/>
    <n v="9"/>
    <b v="1"/>
    <n v="100"/>
    <n v="129.5"/>
    <x v="1"/>
    <x v="6"/>
  </r>
  <r>
    <n v="2500"/>
    <n v="2755"/>
    <x v="0"/>
    <x v="1"/>
    <s v="GBP"/>
    <n v="1412974800"/>
    <n v="1411109167"/>
    <b v="0"/>
    <n v="34"/>
    <b v="1"/>
    <n v="110.2"/>
    <n v="1394.5"/>
    <x v="1"/>
    <x v="6"/>
  </r>
  <r>
    <n v="15000"/>
    <n v="15327"/>
    <x v="0"/>
    <x v="0"/>
    <s v="USD"/>
    <n v="1487944080"/>
    <n v="1486129680"/>
    <b v="0"/>
    <n v="112"/>
    <b v="1"/>
    <n v="102.18"/>
    <n v="7719.5"/>
    <x v="1"/>
    <x v="6"/>
  </r>
  <r>
    <n v="8000"/>
    <n v="8348"/>
    <x v="0"/>
    <x v="0"/>
    <s v="USD"/>
    <n v="1469721518"/>
    <n v="1467129518"/>
    <b v="0"/>
    <n v="47"/>
    <b v="1"/>
    <n v="104.35000000000001"/>
    <n v="4197.5"/>
    <x v="1"/>
    <x v="6"/>
  </r>
  <r>
    <n v="3000"/>
    <n v="4145"/>
    <x v="0"/>
    <x v="0"/>
    <s v="USD"/>
    <n v="1481066554"/>
    <n v="1478906554"/>
    <b v="0"/>
    <n v="38"/>
    <b v="1"/>
    <n v="138.16666666666666"/>
    <n v="2091.5"/>
    <x v="1"/>
    <x v="6"/>
  </r>
  <r>
    <n v="3350"/>
    <n v="3350"/>
    <x v="0"/>
    <x v="1"/>
    <s v="GBP"/>
    <n v="1465750800"/>
    <n v="1463771421"/>
    <b v="0"/>
    <n v="28"/>
    <b v="1"/>
    <n v="100"/>
    <n v="1689"/>
    <x v="1"/>
    <x v="6"/>
  </r>
  <r>
    <n v="6000"/>
    <n v="6100"/>
    <x v="0"/>
    <x v="0"/>
    <s v="USD"/>
    <n v="1427864340"/>
    <n v="1425020810"/>
    <b v="0"/>
    <n v="78"/>
    <b v="1"/>
    <n v="101.66666666666666"/>
    <n v="3089"/>
    <x v="1"/>
    <x v="6"/>
  </r>
  <r>
    <n v="700"/>
    <n v="1200"/>
    <x v="0"/>
    <x v="1"/>
    <s v="GBP"/>
    <n v="1460553480"/>
    <n v="1458770384"/>
    <b v="0"/>
    <n v="23"/>
    <b v="1"/>
    <n v="171.42857142857142"/>
    <n v="611.5"/>
    <x v="1"/>
    <x v="6"/>
  </r>
  <r>
    <n v="4500"/>
    <n v="4565"/>
    <x v="0"/>
    <x v="0"/>
    <s v="USD"/>
    <n v="1409374093"/>
    <n v="1406782093"/>
    <b v="0"/>
    <n v="40"/>
    <b v="1"/>
    <n v="101.44444444444444"/>
    <n v="2302.5"/>
    <x v="1"/>
    <x v="6"/>
  </r>
  <r>
    <n v="500"/>
    <n v="650"/>
    <x v="0"/>
    <x v="0"/>
    <s v="USD"/>
    <n v="1429317420"/>
    <n v="1424226768"/>
    <b v="0"/>
    <n v="13"/>
    <b v="1"/>
    <n v="130"/>
    <n v="331.5"/>
    <x v="1"/>
    <x v="6"/>
  </r>
  <r>
    <n v="1500"/>
    <n v="1650"/>
    <x v="0"/>
    <x v="0"/>
    <s v="USD"/>
    <n v="1424910910"/>
    <n v="1424306110"/>
    <b v="0"/>
    <n v="18"/>
    <b v="1"/>
    <n v="110.00000000000001"/>
    <n v="834"/>
    <x v="1"/>
    <x v="6"/>
  </r>
  <r>
    <n v="2000"/>
    <n v="2389"/>
    <x v="0"/>
    <x v="1"/>
    <s v="GBP"/>
    <n v="1462741200"/>
    <n v="1461503654"/>
    <b v="0"/>
    <n v="22"/>
    <b v="1"/>
    <n v="119.44999999999999"/>
    <n v="1205.5"/>
    <x v="1"/>
    <x v="6"/>
  </r>
  <r>
    <n v="5500"/>
    <n v="5516"/>
    <x v="0"/>
    <x v="0"/>
    <s v="USD"/>
    <n v="1461988740"/>
    <n v="1459949080"/>
    <b v="0"/>
    <n v="79"/>
    <b v="1"/>
    <n v="100.2909090909091"/>
    <n v="2797.5"/>
    <x v="1"/>
    <x v="6"/>
  </r>
  <r>
    <n v="1000"/>
    <n v="1534"/>
    <x v="0"/>
    <x v="0"/>
    <s v="USD"/>
    <n v="1465837200"/>
    <n v="1463971172"/>
    <b v="0"/>
    <n v="14"/>
    <b v="1"/>
    <n v="153.4"/>
    <n v="774"/>
    <x v="1"/>
    <x v="6"/>
  </r>
  <r>
    <n v="3500"/>
    <n v="3655"/>
    <x v="0"/>
    <x v="19"/>
    <s v="EUR"/>
    <n v="1448838000"/>
    <n v="1445791811"/>
    <b v="0"/>
    <n v="51"/>
    <b v="1"/>
    <n v="104.42857142857143"/>
    <n v="1853"/>
    <x v="1"/>
    <x v="6"/>
  </r>
  <r>
    <n v="5000"/>
    <n v="5055"/>
    <x v="0"/>
    <x v="1"/>
    <s v="GBP"/>
    <n v="1406113200"/>
    <n v="1402910965"/>
    <b v="0"/>
    <n v="54"/>
    <b v="1"/>
    <n v="101.1"/>
    <n v="2554.5"/>
    <x v="1"/>
    <x v="6"/>
  </r>
  <r>
    <n v="5000"/>
    <n v="5376"/>
    <x v="0"/>
    <x v="1"/>
    <s v="GBP"/>
    <n v="1467414000"/>
    <n v="1462492178"/>
    <b v="0"/>
    <n v="70"/>
    <b v="1"/>
    <n v="107.52"/>
    <n v="2723"/>
    <x v="1"/>
    <x v="6"/>
  </r>
  <r>
    <n v="500"/>
    <n v="1575"/>
    <x v="0"/>
    <x v="1"/>
    <s v="GBP"/>
    <n v="1462230000"/>
    <n v="1461061350"/>
    <b v="0"/>
    <n v="44"/>
    <b v="1"/>
    <n v="315"/>
    <n v="809.5"/>
    <x v="1"/>
    <x v="6"/>
  </r>
  <r>
    <n v="3000"/>
    <n v="3058"/>
    <x v="0"/>
    <x v="0"/>
    <s v="USD"/>
    <n v="1446091260"/>
    <n v="1443029206"/>
    <b v="0"/>
    <n v="55"/>
    <b v="1"/>
    <n v="101.93333333333334"/>
    <n v="1556.5"/>
    <x v="1"/>
    <x v="6"/>
  </r>
  <r>
    <n v="1750"/>
    <n v="2210"/>
    <x v="0"/>
    <x v="1"/>
    <s v="GBP"/>
    <n v="1462879020"/>
    <n v="1461941527"/>
    <b v="0"/>
    <n v="15"/>
    <b v="1"/>
    <n v="126.28571428571429"/>
    <n v="1112.5"/>
    <x v="1"/>
    <x v="6"/>
  </r>
  <r>
    <n v="1500"/>
    <n v="1521"/>
    <x v="0"/>
    <x v="1"/>
    <s v="GBP"/>
    <n v="1468611272"/>
    <n v="1466019272"/>
    <b v="0"/>
    <n v="27"/>
    <b v="1"/>
    <n v="101.4"/>
    <n v="774"/>
    <x v="1"/>
    <x v="6"/>
  </r>
  <r>
    <n v="2000"/>
    <n v="2020"/>
    <x v="0"/>
    <x v="1"/>
    <s v="GBP"/>
    <n v="1406887310"/>
    <n v="1404295310"/>
    <b v="0"/>
    <n v="21"/>
    <b v="1"/>
    <n v="101"/>
    <n v="1020.5"/>
    <x v="1"/>
    <x v="6"/>
  </r>
  <r>
    <n v="10000"/>
    <n v="10299"/>
    <x v="0"/>
    <x v="0"/>
    <s v="USD"/>
    <n v="1416385679"/>
    <n v="1413790079"/>
    <b v="0"/>
    <n v="162"/>
    <b v="1"/>
    <n v="102.99000000000001"/>
    <n v="5230.5"/>
    <x v="1"/>
    <x v="6"/>
  </r>
  <r>
    <n v="4000"/>
    <n v="4250"/>
    <x v="0"/>
    <x v="0"/>
    <s v="USD"/>
    <n v="1487985734"/>
    <n v="1484097734"/>
    <b v="0"/>
    <n v="23"/>
    <b v="1"/>
    <n v="106.25"/>
    <n v="2136.5"/>
    <x v="1"/>
    <x v="6"/>
  </r>
  <r>
    <n v="9000"/>
    <n v="9124"/>
    <x v="0"/>
    <x v="20"/>
    <s v="SGD"/>
    <n v="1481731140"/>
    <n v="1479866343"/>
    <b v="0"/>
    <n v="72"/>
    <b v="1"/>
    <n v="101.37777777777779"/>
    <n v="4598"/>
    <x v="1"/>
    <x v="6"/>
  </r>
  <r>
    <n v="5000"/>
    <n v="5673"/>
    <x v="0"/>
    <x v="0"/>
    <s v="USD"/>
    <n v="1409587140"/>
    <n v="1408062990"/>
    <b v="0"/>
    <n v="68"/>
    <b v="1"/>
    <n v="113.46000000000001"/>
    <n v="2870.5"/>
    <x v="1"/>
    <x v="6"/>
  </r>
  <r>
    <n v="500"/>
    <n v="1090"/>
    <x v="0"/>
    <x v="0"/>
    <s v="USD"/>
    <n v="1425704100"/>
    <n v="1424484717"/>
    <b v="0"/>
    <n v="20"/>
    <b v="1"/>
    <n v="218.00000000000003"/>
    <n v="555"/>
    <x v="1"/>
    <x v="6"/>
  </r>
  <r>
    <n v="7750"/>
    <n v="7860"/>
    <x v="0"/>
    <x v="0"/>
    <s v="USD"/>
    <n v="1408464000"/>
    <n v="1406831445"/>
    <b v="0"/>
    <n v="26"/>
    <b v="1"/>
    <n v="101.41935483870968"/>
    <n v="3943"/>
    <x v="1"/>
    <x v="6"/>
  </r>
  <r>
    <n v="3000"/>
    <n v="3178"/>
    <x v="0"/>
    <x v="1"/>
    <s v="GBP"/>
    <n v="1458075600"/>
    <n v="1456183649"/>
    <b v="0"/>
    <n v="72"/>
    <b v="1"/>
    <n v="105.93333333333332"/>
    <n v="1625"/>
    <x v="1"/>
    <x v="6"/>
  </r>
  <r>
    <n v="2500"/>
    <n v="2600"/>
    <x v="0"/>
    <x v="0"/>
    <s v="USD"/>
    <n v="1449973592"/>
    <n v="1447381592"/>
    <b v="0"/>
    <n v="3"/>
    <b v="1"/>
    <n v="104"/>
    <n v="1301.5"/>
    <x v="1"/>
    <x v="6"/>
  </r>
  <r>
    <n v="500"/>
    <n v="1105"/>
    <x v="0"/>
    <x v="0"/>
    <s v="USD"/>
    <n v="1431481037"/>
    <n v="1428889037"/>
    <b v="0"/>
    <n v="18"/>
    <b v="1"/>
    <n v="221"/>
    <n v="561.5"/>
    <x v="1"/>
    <x v="6"/>
  </r>
  <r>
    <n v="750"/>
    <n v="890"/>
    <x v="0"/>
    <x v="1"/>
    <s v="GBP"/>
    <n v="1438467894"/>
    <n v="1436307894"/>
    <b v="0"/>
    <n v="30"/>
    <b v="1"/>
    <n v="118.66666666666667"/>
    <n v="460"/>
    <x v="1"/>
    <x v="6"/>
  </r>
  <r>
    <n v="1000"/>
    <n v="1046"/>
    <x v="0"/>
    <x v="0"/>
    <s v="USD"/>
    <n v="1420088400"/>
    <n v="1416977259"/>
    <b v="0"/>
    <n v="23"/>
    <b v="1"/>
    <n v="104.60000000000001"/>
    <n v="534.5"/>
    <x v="1"/>
    <x v="6"/>
  </r>
  <r>
    <n v="5000"/>
    <n v="5195"/>
    <x v="0"/>
    <x v="17"/>
    <s v="EUR"/>
    <n v="1484441980"/>
    <n v="1479257980"/>
    <b v="0"/>
    <n v="54"/>
    <b v="1"/>
    <n v="103.89999999999999"/>
    <n v="2624.5"/>
    <x v="1"/>
    <x v="6"/>
  </r>
  <r>
    <n v="1500"/>
    <n v="1766"/>
    <x v="0"/>
    <x v="0"/>
    <s v="USD"/>
    <n v="1481961600"/>
    <n v="1479283285"/>
    <b v="0"/>
    <n v="26"/>
    <b v="1"/>
    <n v="117.73333333333333"/>
    <n v="896"/>
    <x v="1"/>
    <x v="6"/>
  </r>
  <r>
    <n v="200"/>
    <n v="277"/>
    <x v="0"/>
    <x v="0"/>
    <s v="USD"/>
    <n v="1449089965"/>
    <n v="1446670765"/>
    <b v="0"/>
    <n v="9"/>
    <b v="1"/>
    <n v="138.5"/>
    <n v="143"/>
    <x v="1"/>
    <x v="6"/>
  </r>
  <r>
    <n v="1000"/>
    <n v="1035"/>
    <x v="0"/>
    <x v="0"/>
    <s v="USD"/>
    <n v="1408942740"/>
    <n v="1407157756"/>
    <b v="0"/>
    <n v="27"/>
    <b v="1"/>
    <n v="103.49999999999999"/>
    <n v="531"/>
    <x v="1"/>
    <x v="6"/>
  </r>
  <r>
    <n v="2000"/>
    <n v="2005"/>
    <x v="0"/>
    <x v="1"/>
    <s v="GBP"/>
    <n v="1437235200"/>
    <n v="1435177840"/>
    <b v="0"/>
    <n v="30"/>
    <b v="1"/>
    <n v="100.25"/>
    <n v="1017.5"/>
    <x v="1"/>
    <x v="6"/>
  </r>
  <r>
    <n v="3500"/>
    <n v="3730"/>
    <x v="0"/>
    <x v="5"/>
    <s v="CAD"/>
    <n v="1446053616"/>
    <n v="1443461616"/>
    <b v="0"/>
    <n v="52"/>
    <b v="1"/>
    <n v="106.57142857142856"/>
    <n v="1891"/>
    <x v="1"/>
    <x v="6"/>
  </r>
  <r>
    <n v="3000"/>
    <n v="3000"/>
    <x v="0"/>
    <x v="1"/>
    <s v="GBP"/>
    <n v="1400423973"/>
    <n v="1399387173"/>
    <b v="0"/>
    <n v="17"/>
    <b v="1"/>
    <n v="100"/>
    <n v="1508.5"/>
    <x v="1"/>
    <x v="6"/>
  </r>
  <r>
    <n v="8000"/>
    <n v="8001"/>
    <x v="0"/>
    <x v="0"/>
    <s v="USD"/>
    <n v="1429976994"/>
    <n v="1424796594"/>
    <b v="0"/>
    <n v="19"/>
    <b v="1"/>
    <n v="100.01249999999999"/>
    <n v="4010"/>
    <x v="1"/>
    <x v="6"/>
  </r>
  <r>
    <n v="8000"/>
    <n v="8084"/>
    <x v="0"/>
    <x v="1"/>
    <s v="GBP"/>
    <n v="1426870560"/>
    <n v="1424280899"/>
    <b v="0"/>
    <n v="77"/>
    <b v="1"/>
    <n v="101.05"/>
    <n v="4080.5"/>
    <x v="1"/>
    <x v="6"/>
  </r>
  <r>
    <n v="550"/>
    <n v="592"/>
    <x v="0"/>
    <x v="1"/>
    <s v="GBP"/>
    <n v="1409490480"/>
    <n v="1407400306"/>
    <b v="0"/>
    <n v="21"/>
    <b v="1"/>
    <n v="107.63636363636364"/>
    <n v="306.5"/>
    <x v="1"/>
    <x v="6"/>
  </r>
  <r>
    <n v="2000"/>
    <n v="2073"/>
    <x v="0"/>
    <x v="1"/>
    <s v="GBP"/>
    <n v="1440630000"/>
    <n v="1439122800"/>
    <b v="0"/>
    <n v="38"/>
    <b v="1"/>
    <n v="103.64999999999999"/>
    <n v="1055.5"/>
    <x v="1"/>
    <x v="6"/>
  </r>
  <r>
    <n v="3000"/>
    <n v="3133"/>
    <x v="0"/>
    <x v="0"/>
    <s v="USD"/>
    <n v="1417305178"/>
    <n v="1414277578"/>
    <b v="0"/>
    <n v="28"/>
    <b v="1"/>
    <n v="104.43333333333334"/>
    <n v="1580.5"/>
    <x v="1"/>
    <x v="6"/>
  </r>
  <r>
    <n v="4000"/>
    <n v="4090"/>
    <x v="0"/>
    <x v="0"/>
    <s v="USD"/>
    <n v="1426044383"/>
    <n v="1423455983"/>
    <b v="0"/>
    <n v="48"/>
    <b v="1"/>
    <n v="102.25"/>
    <n v="2069"/>
    <x v="1"/>
    <x v="6"/>
  </r>
  <r>
    <n v="3500"/>
    <n v="3526"/>
    <x v="0"/>
    <x v="1"/>
    <s v="GBP"/>
    <n v="1470092340"/>
    <n v="1467973256"/>
    <b v="0"/>
    <n v="46"/>
    <b v="1"/>
    <n v="100.74285714285713"/>
    <n v="1786"/>
    <x v="1"/>
    <x v="6"/>
  </r>
  <r>
    <n v="1750"/>
    <n v="1955"/>
    <x v="0"/>
    <x v="0"/>
    <s v="USD"/>
    <n v="1466707620"/>
    <n v="1464979620"/>
    <b v="0"/>
    <n v="30"/>
    <b v="1"/>
    <n v="111.71428571428572"/>
    <n v="992.5"/>
    <x v="1"/>
    <x v="6"/>
  </r>
  <r>
    <n v="6000"/>
    <n v="6000.66"/>
    <x v="0"/>
    <x v="0"/>
    <s v="USD"/>
    <n v="1448074800"/>
    <n v="1444874768"/>
    <b v="0"/>
    <n v="64"/>
    <b v="1"/>
    <n v="100.01100000000001"/>
    <n v="3032.33"/>
    <x v="1"/>
    <x v="6"/>
  </r>
  <r>
    <n v="2000"/>
    <n v="2000"/>
    <x v="0"/>
    <x v="0"/>
    <s v="USD"/>
    <n v="1418244552"/>
    <n v="1415652552"/>
    <b v="0"/>
    <n v="15"/>
    <b v="1"/>
    <n v="100"/>
    <n v="1007.5"/>
    <x v="1"/>
    <x v="6"/>
  </r>
  <r>
    <n v="2000"/>
    <n v="2100"/>
    <x v="0"/>
    <x v="0"/>
    <s v="USD"/>
    <n v="1417620506"/>
    <n v="1415028506"/>
    <b v="0"/>
    <n v="41"/>
    <b v="1"/>
    <n v="105"/>
    <n v="1070.5"/>
    <x v="1"/>
    <x v="6"/>
  </r>
  <r>
    <n v="3000"/>
    <n v="3506"/>
    <x v="0"/>
    <x v="0"/>
    <s v="USD"/>
    <n v="1418581088"/>
    <n v="1415125088"/>
    <b v="0"/>
    <n v="35"/>
    <b v="1"/>
    <n v="116.86666666666667"/>
    <n v="1770.5"/>
    <x v="1"/>
    <x v="6"/>
  </r>
  <r>
    <n v="1500"/>
    <n v="1557"/>
    <x v="0"/>
    <x v="1"/>
    <s v="GBP"/>
    <n v="1434625441"/>
    <n v="1432033441"/>
    <b v="0"/>
    <n v="45"/>
    <b v="1"/>
    <n v="103.8"/>
    <n v="801"/>
    <x v="1"/>
    <x v="6"/>
  </r>
  <r>
    <n v="10000"/>
    <n v="11450"/>
    <x v="0"/>
    <x v="0"/>
    <s v="USD"/>
    <n v="1464960682"/>
    <n v="1462368682"/>
    <b v="0"/>
    <n v="62"/>
    <b v="1"/>
    <n v="114.5"/>
    <n v="5756"/>
    <x v="1"/>
    <x v="6"/>
  </r>
  <r>
    <n v="1500"/>
    <n v="1536"/>
    <x v="0"/>
    <x v="0"/>
    <s v="USD"/>
    <n v="1405017345"/>
    <n v="1403721345"/>
    <b v="0"/>
    <n v="22"/>
    <b v="1"/>
    <n v="102.4"/>
    <n v="779"/>
    <x v="1"/>
    <x v="6"/>
  </r>
  <r>
    <n v="500"/>
    <n v="1115"/>
    <x v="0"/>
    <x v="0"/>
    <s v="USD"/>
    <n v="1407536880"/>
    <n v="1404997548"/>
    <b v="0"/>
    <n v="18"/>
    <b v="1"/>
    <n v="223"/>
    <n v="566.5"/>
    <x v="1"/>
    <x v="6"/>
  </r>
  <r>
    <n v="500"/>
    <n v="500"/>
    <x v="0"/>
    <x v="1"/>
    <s v="GBP"/>
    <n v="1462565855"/>
    <n v="1458245855"/>
    <b v="0"/>
    <n v="12"/>
    <b v="1"/>
    <n v="100"/>
    <n v="256"/>
    <x v="1"/>
    <x v="6"/>
  </r>
  <r>
    <n v="1500"/>
    <n v="1587"/>
    <x v="0"/>
    <x v="0"/>
    <s v="USD"/>
    <n v="1415234760"/>
    <n v="1413065230"/>
    <b v="0"/>
    <n v="44"/>
    <b v="1"/>
    <n v="105.80000000000001"/>
    <n v="815.5"/>
    <x v="1"/>
    <x v="6"/>
  </r>
  <r>
    <n v="550"/>
    <n v="783"/>
    <x v="0"/>
    <x v="1"/>
    <s v="GBP"/>
    <n v="1406470645"/>
    <n v="1403878645"/>
    <b v="0"/>
    <n v="27"/>
    <b v="1"/>
    <n v="142.36363636363635"/>
    <n v="405"/>
    <x v="1"/>
    <x v="6"/>
  </r>
  <r>
    <n v="500"/>
    <n v="920"/>
    <x v="0"/>
    <x v="1"/>
    <s v="GBP"/>
    <n v="1433009400"/>
    <n v="1431795944"/>
    <b v="0"/>
    <n v="38"/>
    <b v="1"/>
    <n v="184"/>
    <n v="479"/>
    <x v="1"/>
    <x v="6"/>
  </r>
  <r>
    <n v="1500"/>
    <n v="1565"/>
    <x v="0"/>
    <x v="0"/>
    <s v="USD"/>
    <n v="1401595140"/>
    <n v="1399286589"/>
    <b v="0"/>
    <n v="28"/>
    <b v="1"/>
    <n v="104.33333333333333"/>
    <n v="796.5"/>
    <x v="1"/>
    <x v="6"/>
  </r>
  <r>
    <n v="250"/>
    <n v="280"/>
    <x v="0"/>
    <x v="1"/>
    <s v="GBP"/>
    <n v="1455832800"/>
    <n v="1452338929"/>
    <b v="0"/>
    <n v="24"/>
    <b v="1"/>
    <n v="112.00000000000001"/>
    <n v="152"/>
    <x v="1"/>
    <x v="6"/>
  </r>
  <r>
    <n v="4000"/>
    <n v="4443"/>
    <x v="0"/>
    <x v="0"/>
    <s v="USD"/>
    <n v="1416589200"/>
    <n v="1414605776"/>
    <b v="0"/>
    <n v="65"/>
    <b v="1"/>
    <n v="111.07499999999999"/>
    <n v="2254"/>
    <x v="1"/>
    <x v="6"/>
  </r>
  <r>
    <n v="1200"/>
    <n v="1245"/>
    <x v="0"/>
    <x v="1"/>
    <s v="GBP"/>
    <n v="1424556325"/>
    <n v="1421964325"/>
    <b v="0"/>
    <n v="46"/>
    <b v="1"/>
    <n v="103.75000000000001"/>
    <n v="645.5"/>
    <x v="1"/>
    <x v="6"/>
  </r>
  <r>
    <n v="10000"/>
    <n v="10041"/>
    <x v="0"/>
    <x v="0"/>
    <s v="USD"/>
    <n v="1409266414"/>
    <n v="1405378414"/>
    <b v="0"/>
    <n v="85"/>
    <b v="1"/>
    <n v="100.41"/>
    <n v="5063"/>
    <x v="1"/>
    <x v="6"/>
  </r>
  <r>
    <n v="2900"/>
    <n v="2954"/>
    <x v="0"/>
    <x v="1"/>
    <s v="GBP"/>
    <n v="1438968146"/>
    <n v="1436376146"/>
    <b v="0"/>
    <n v="66"/>
    <b v="1"/>
    <n v="101.86206896551724"/>
    <n v="1510"/>
    <x v="1"/>
    <x v="6"/>
  </r>
  <r>
    <n v="15000"/>
    <n v="16465"/>
    <x v="0"/>
    <x v="0"/>
    <s v="USD"/>
    <n v="1447295460"/>
    <n v="1444747843"/>
    <b v="0"/>
    <n v="165"/>
    <b v="1"/>
    <n v="109.76666666666665"/>
    <n v="8315"/>
    <x v="1"/>
    <x v="6"/>
  </r>
  <r>
    <n v="2000"/>
    <n v="2000"/>
    <x v="0"/>
    <x v="1"/>
    <s v="GBP"/>
    <n v="1435230324"/>
    <n v="1432638324"/>
    <b v="0"/>
    <n v="17"/>
    <b v="1"/>
    <n v="100"/>
    <n v="1008.5"/>
    <x v="1"/>
    <x v="6"/>
  </r>
  <r>
    <n v="500"/>
    <n v="610"/>
    <x v="0"/>
    <x v="0"/>
    <s v="USD"/>
    <n v="1434542702"/>
    <n v="1432814702"/>
    <b v="0"/>
    <n v="3"/>
    <b v="1"/>
    <n v="122"/>
    <n v="306.5"/>
    <x v="1"/>
    <x v="6"/>
  </r>
  <r>
    <n v="350"/>
    <n v="481.5"/>
    <x v="0"/>
    <x v="1"/>
    <s v="GBP"/>
    <n v="1456876740"/>
    <n v="1455063886"/>
    <b v="0"/>
    <n v="17"/>
    <b v="1"/>
    <n v="137.57142857142856"/>
    <n v="249.25"/>
    <x v="1"/>
    <x v="6"/>
  </r>
  <r>
    <n v="10000"/>
    <n v="10031"/>
    <x v="0"/>
    <x v="0"/>
    <s v="USD"/>
    <n v="1405511376"/>
    <n v="1401623376"/>
    <b v="0"/>
    <n v="91"/>
    <b v="1"/>
    <n v="100.31000000000002"/>
    <n v="5061"/>
    <x v="1"/>
    <x v="6"/>
  </r>
  <r>
    <n v="2000"/>
    <n v="2142"/>
    <x v="0"/>
    <x v="1"/>
    <s v="GBP"/>
    <n v="1404641289"/>
    <n v="1402049289"/>
    <b v="0"/>
    <n v="67"/>
    <b v="1"/>
    <n v="107.1"/>
    <n v="1104.5"/>
    <x v="1"/>
    <x v="6"/>
  </r>
  <r>
    <n v="500"/>
    <n v="1055"/>
    <x v="0"/>
    <x v="0"/>
    <s v="USD"/>
    <n v="1405727304"/>
    <n v="1403135304"/>
    <b v="0"/>
    <n v="18"/>
    <b v="1"/>
    <n v="211"/>
    <n v="536.5"/>
    <x v="1"/>
    <x v="6"/>
  </r>
  <r>
    <n v="500"/>
    <n v="618"/>
    <x v="0"/>
    <x v="1"/>
    <s v="GBP"/>
    <n v="1469998680"/>
    <n v="1466710358"/>
    <b v="0"/>
    <n v="21"/>
    <b v="1"/>
    <n v="123.6"/>
    <n v="319.5"/>
    <x v="1"/>
    <x v="6"/>
  </r>
  <r>
    <n v="3000"/>
    <n v="3255"/>
    <x v="0"/>
    <x v="0"/>
    <s v="USD"/>
    <n v="1465196400"/>
    <n v="1462841990"/>
    <b v="0"/>
    <n v="40"/>
    <b v="1"/>
    <n v="108.5"/>
    <n v="1647.5"/>
    <x v="1"/>
    <x v="6"/>
  </r>
  <r>
    <n v="15000"/>
    <n v="15535"/>
    <x v="0"/>
    <x v="0"/>
    <s v="USD"/>
    <n v="1444264372"/>
    <n v="1442536372"/>
    <b v="0"/>
    <n v="78"/>
    <b v="1"/>
    <n v="103.56666666666668"/>
    <n v="7806.5"/>
    <x v="1"/>
    <x v="6"/>
  </r>
  <r>
    <n v="3000"/>
    <n v="3000"/>
    <x v="0"/>
    <x v="1"/>
    <s v="GBP"/>
    <n v="1411858862"/>
    <n v="1409266862"/>
    <b v="0"/>
    <n v="26"/>
    <b v="1"/>
    <n v="100"/>
    <n v="1513"/>
    <x v="1"/>
    <x v="6"/>
  </r>
  <r>
    <n v="500"/>
    <n v="650"/>
    <x v="0"/>
    <x v="0"/>
    <s v="USD"/>
    <n v="1425099540"/>
    <n v="1424280938"/>
    <b v="0"/>
    <n v="14"/>
    <b v="1"/>
    <n v="130"/>
    <n v="332"/>
    <x v="1"/>
    <x v="6"/>
  </r>
  <r>
    <n v="3000"/>
    <n v="3105"/>
    <x v="0"/>
    <x v="0"/>
    <s v="USD"/>
    <n v="1480579140"/>
    <n v="1478030325"/>
    <b v="0"/>
    <n v="44"/>
    <b v="1"/>
    <n v="103.49999999999999"/>
    <n v="1574.5"/>
    <x v="1"/>
    <x v="6"/>
  </r>
  <r>
    <n v="200"/>
    <n v="200"/>
    <x v="0"/>
    <x v="0"/>
    <s v="USD"/>
    <n v="1460935800"/>
    <n v="1459999656"/>
    <b v="0"/>
    <n v="9"/>
    <b v="1"/>
    <n v="100"/>
    <n v="104.5"/>
    <x v="1"/>
    <x v="6"/>
  </r>
  <r>
    <n v="4000"/>
    <n v="4784"/>
    <x v="0"/>
    <x v="1"/>
    <s v="GBP"/>
    <n v="1429813800"/>
    <n v="1427363645"/>
    <b v="0"/>
    <n v="30"/>
    <b v="1"/>
    <n v="119.6"/>
    <n v="2407"/>
    <x v="1"/>
    <x v="6"/>
  </r>
  <r>
    <n v="1700"/>
    <n v="1700.01"/>
    <x v="0"/>
    <x v="0"/>
    <s v="USD"/>
    <n v="1414284180"/>
    <n v="1410558948"/>
    <b v="0"/>
    <n v="45"/>
    <b v="1"/>
    <n v="100.00058823529412"/>
    <n v="872.505"/>
    <x v="1"/>
    <x v="6"/>
  </r>
  <r>
    <n v="4000"/>
    <n v="4035"/>
    <x v="0"/>
    <x v="0"/>
    <s v="USD"/>
    <n v="1400875307"/>
    <n v="1398283307"/>
    <b v="0"/>
    <n v="56"/>
    <b v="1"/>
    <n v="100.875"/>
    <n v="2045.5"/>
    <x v="1"/>
    <x v="6"/>
  </r>
  <r>
    <n v="2750"/>
    <n v="2930"/>
    <x v="0"/>
    <x v="17"/>
    <s v="EUR"/>
    <n v="1459978200"/>
    <n v="1458416585"/>
    <b v="0"/>
    <n v="46"/>
    <b v="1"/>
    <n v="106.54545454545455"/>
    <n v="1488"/>
    <x v="1"/>
    <x v="6"/>
  </r>
  <r>
    <n v="700"/>
    <n v="966"/>
    <x v="0"/>
    <x v="1"/>
    <s v="GBP"/>
    <n v="1455408000"/>
    <n v="1454638202"/>
    <b v="0"/>
    <n v="34"/>
    <b v="1"/>
    <n v="138"/>
    <n v="500"/>
    <x v="1"/>
    <x v="6"/>
  </r>
  <r>
    <n v="10000"/>
    <n v="10115"/>
    <x v="0"/>
    <x v="0"/>
    <s v="USD"/>
    <n v="1425495563"/>
    <n v="1422903563"/>
    <b v="0"/>
    <n v="98"/>
    <b v="1"/>
    <n v="101.15"/>
    <n v="5106.5"/>
    <x v="1"/>
    <x v="6"/>
  </r>
  <r>
    <n v="3000"/>
    <n v="3273"/>
    <x v="0"/>
    <x v="1"/>
    <s v="GBP"/>
    <n v="1450051200"/>
    <n v="1447594176"/>
    <b v="0"/>
    <n v="46"/>
    <b v="1"/>
    <n v="109.1"/>
    <n v="1659.5"/>
    <x v="1"/>
    <x v="6"/>
  </r>
  <r>
    <n v="250"/>
    <n v="350"/>
    <x v="0"/>
    <x v="0"/>
    <s v="USD"/>
    <n v="1429912341"/>
    <n v="1427320341"/>
    <b v="0"/>
    <n v="10"/>
    <b v="1"/>
    <n v="140"/>
    <n v="180"/>
    <x v="1"/>
    <x v="6"/>
  </r>
  <r>
    <n v="6000"/>
    <n v="6215"/>
    <x v="0"/>
    <x v="0"/>
    <s v="USD"/>
    <n v="1423119540"/>
    <n v="1421252084"/>
    <b v="0"/>
    <n v="76"/>
    <b v="1"/>
    <n v="103.58333333333334"/>
    <n v="3145.5"/>
    <x v="1"/>
    <x v="6"/>
  </r>
  <r>
    <n v="30000"/>
    <n v="30891.1"/>
    <x v="0"/>
    <x v="0"/>
    <s v="USD"/>
    <n v="1412434136"/>
    <n v="1409669336"/>
    <b v="0"/>
    <n v="104"/>
    <b v="1"/>
    <n v="102.97033333333331"/>
    <n v="15497.55"/>
    <x v="1"/>
    <x v="6"/>
  </r>
  <r>
    <n v="3750"/>
    <n v="4055"/>
    <x v="0"/>
    <x v="0"/>
    <s v="USD"/>
    <n v="1411264800"/>
    <n v="1409620903"/>
    <b v="0"/>
    <n v="87"/>
    <b v="1"/>
    <n v="108.13333333333333"/>
    <n v="2071"/>
    <x v="1"/>
    <x v="6"/>
  </r>
  <r>
    <n v="1500"/>
    <n v="1500"/>
    <x v="0"/>
    <x v="1"/>
    <s v="GBP"/>
    <n v="1404314952"/>
    <n v="1401722952"/>
    <b v="0"/>
    <n v="29"/>
    <b v="1"/>
    <n v="100"/>
    <n v="764.5"/>
    <x v="1"/>
    <x v="6"/>
  </r>
  <r>
    <n v="2000"/>
    <n v="2055"/>
    <x v="0"/>
    <x v="1"/>
    <s v="GBP"/>
    <n v="1425142800"/>
    <n v="1422983847"/>
    <b v="0"/>
    <n v="51"/>
    <b v="1"/>
    <n v="102.75000000000001"/>
    <n v="1053"/>
    <x v="1"/>
    <x v="6"/>
  </r>
  <r>
    <n v="150"/>
    <n v="195"/>
    <x v="0"/>
    <x v="1"/>
    <s v="GBP"/>
    <n v="1478046661"/>
    <n v="1476837061"/>
    <b v="0"/>
    <n v="12"/>
    <b v="1"/>
    <n v="130"/>
    <n v="103.5"/>
    <x v="1"/>
    <x v="6"/>
  </r>
  <r>
    <n v="2000"/>
    <n v="2170.9899999999998"/>
    <x v="0"/>
    <x v="1"/>
    <s v="GBP"/>
    <n v="1406760101"/>
    <n v="1404168101"/>
    <b v="0"/>
    <n v="72"/>
    <b v="1"/>
    <n v="108.54949999999999"/>
    <n v="1121.4949999999999"/>
    <x v="1"/>
    <x v="6"/>
  </r>
  <r>
    <n v="2000"/>
    <n v="2000"/>
    <x v="0"/>
    <x v="0"/>
    <s v="USD"/>
    <n v="1408383153"/>
    <n v="1405791153"/>
    <b v="0"/>
    <n v="21"/>
    <b v="1"/>
    <n v="100"/>
    <n v="1010.5"/>
    <x v="1"/>
    <x v="6"/>
  </r>
  <r>
    <n v="2000"/>
    <n v="2193"/>
    <x v="0"/>
    <x v="0"/>
    <s v="USD"/>
    <n v="1454709600"/>
    <n v="1452520614"/>
    <b v="0"/>
    <n v="42"/>
    <b v="1"/>
    <n v="109.65"/>
    <n v="1117.5"/>
    <x v="1"/>
    <x v="6"/>
  </r>
  <r>
    <n v="9500"/>
    <n v="9525"/>
    <x v="0"/>
    <x v="0"/>
    <s v="USD"/>
    <n v="1402974000"/>
    <n v="1400290255"/>
    <b v="0"/>
    <n v="71"/>
    <b v="1"/>
    <n v="100.26315789473684"/>
    <n v="4798"/>
    <x v="1"/>
    <x v="6"/>
  </r>
  <r>
    <n v="10000"/>
    <n v="10555"/>
    <x v="0"/>
    <x v="0"/>
    <s v="USD"/>
    <n v="1404983269"/>
    <n v="1402391269"/>
    <b v="0"/>
    <n v="168"/>
    <b v="1"/>
    <n v="105.55000000000001"/>
    <n v="5361.5"/>
    <x v="1"/>
    <x v="6"/>
  </r>
  <r>
    <n v="1000"/>
    <n v="1120"/>
    <x v="0"/>
    <x v="0"/>
    <s v="USD"/>
    <n v="1470538800"/>
    <n v="1469112493"/>
    <b v="0"/>
    <n v="19"/>
    <b v="1"/>
    <n v="112.00000000000001"/>
    <n v="569.5"/>
    <x v="1"/>
    <x v="6"/>
  </r>
  <r>
    <n v="5000"/>
    <n v="5295"/>
    <x v="0"/>
    <x v="0"/>
    <s v="USD"/>
    <n v="1408638480"/>
    <n v="1406811593"/>
    <b v="0"/>
    <n v="37"/>
    <b v="1"/>
    <n v="105.89999999999999"/>
    <n v="2666"/>
    <x v="1"/>
    <x v="6"/>
  </r>
  <r>
    <n v="3000"/>
    <n v="3030"/>
    <x v="0"/>
    <x v="0"/>
    <s v="USD"/>
    <n v="1440003820"/>
    <n v="1437411820"/>
    <b v="0"/>
    <n v="36"/>
    <b v="1"/>
    <n v="101"/>
    <n v="1533"/>
    <x v="1"/>
    <x v="6"/>
  </r>
  <r>
    <n v="2500"/>
    <n v="2605"/>
    <x v="0"/>
    <x v="1"/>
    <s v="GBP"/>
    <n v="1430600400"/>
    <n v="1428358567"/>
    <b v="0"/>
    <n v="14"/>
    <b v="1"/>
    <n v="104.2"/>
    <n v="1309.5"/>
    <x v="1"/>
    <x v="6"/>
  </r>
  <r>
    <n v="1200"/>
    <n v="1616.14"/>
    <x v="0"/>
    <x v="0"/>
    <s v="USD"/>
    <n v="1453179540"/>
    <n v="1452030730"/>
    <b v="0"/>
    <n v="18"/>
    <b v="1"/>
    <n v="134.67833333333334"/>
    <n v="817.07"/>
    <x v="1"/>
    <x v="6"/>
  </r>
  <r>
    <n v="5000"/>
    <n v="5260.92"/>
    <x v="0"/>
    <x v="0"/>
    <s v="USD"/>
    <n v="1405095300"/>
    <n v="1403146628"/>
    <b v="0"/>
    <n v="82"/>
    <b v="1"/>
    <n v="105.2184"/>
    <n v="2671.46"/>
    <x v="1"/>
    <x v="6"/>
  </r>
  <r>
    <n v="2500"/>
    <n v="2565"/>
    <x v="0"/>
    <x v="0"/>
    <s v="USD"/>
    <n v="1447445820"/>
    <n v="1445077121"/>
    <b v="0"/>
    <n v="43"/>
    <b v="1"/>
    <n v="102.60000000000001"/>
    <n v="1304"/>
    <x v="1"/>
    <x v="6"/>
  </r>
  <r>
    <n v="250"/>
    <n v="250"/>
    <x v="0"/>
    <x v="0"/>
    <s v="USD"/>
    <n v="1433016672"/>
    <n v="1430424672"/>
    <b v="0"/>
    <n v="8"/>
    <b v="1"/>
    <n v="100"/>
    <n v="129"/>
    <x v="1"/>
    <x v="6"/>
  </r>
  <r>
    <n v="1000"/>
    <n v="1855"/>
    <x v="0"/>
    <x v="0"/>
    <s v="USD"/>
    <n v="1410266146"/>
    <n v="1407674146"/>
    <b v="0"/>
    <n v="45"/>
    <b v="1"/>
    <n v="185.5"/>
    <n v="950"/>
    <x v="1"/>
    <x v="6"/>
  </r>
  <r>
    <n v="300"/>
    <n v="867"/>
    <x v="0"/>
    <x v="2"/>
    <s v="AUD"/>
    <n v="1465394340"/>
    <n v="1464677986"/>
    <b v="0"/>
    <n v="20"/>
    <b v="1"/>
    <n v="289"/>
    <n v="443.5"/>
    <x v="1"/>
    <x v="6"/>
  </r>
  <r>
    <n v="2000"/>
    <n v="2000"/>
    <x v="0"/>
    <x v="1"/>
    <s v="GBP"/>
    <n v="1445604236"/>
    <n v="1443185036"/>
    <b v="0"/>
    <n v="31"/>
    <b v="1"/>
    <n v="100"/>
    <n v="1015.5"/>
    <x v="1"/>
    <x v="6"/>
  </r>
  <r>
    <n v="1000"/>
    <n v="1082"/>
    <x v="0"/>
    <x v="1"/>
    <s v="GBP"/>
    <n v="1423138800"/>
    <n v="1421092725"/>
    <b v="0"/>
    <n v="25"/>
    <b v="1"/>
    <n v="108.2"/>
    <n v="553.5"/>
    <x v="1"/>
    <x v="6"/>
  </r>
  <r>
    <n v="1000"/>
    <n v="1078"/>
    <x v="0"/>
    <x v="0"/>
    <s v="USD"/>
    <n v="1458332412"/>
    <n v="1454448012"/>
    <b v="0"/>
    <n v="14"/>
    <b v="1"/>
    <n v="107.80000000000001"/>
    <n v="546"/>
    <x v="1"/>
    <x v="6"/>
  </r>
  <r>
    <n v="2100"/>
    <n v="2305"/>
    <x v="0"/>
    <x v="0"/>
    <s v="USD"/>
    <n v="1418784689"/>
    <n v="1416192689"/>
    <b v="0"/>
    <n v="45"/>
    <b v="1"/>
    <n v="109.76190476190477"/>
    <n v="1175"/>
    <x v="1"/>
    <x v="6"/>
  </r>
  <r>
    <n v="800"/>
    <n v="1365"/>
    <x v="0"/>
    <x v="0"/>
    <s v="USD"/>
    <n v="1468036800"/>
    <n v="1465607738"/>
    <b v="0"/>
    <n v="20"/>
    <b v="1"/>
    <n v="170.625"/>
    <n v="692.5"/>
    <x v="1"/>
    <x v="6"/>
  </r>
  <r>
    <n v="500"/>
    <n v="760"/>
    <x v="0"/>
    <x v="1"/>
    <s v="GBP"/>
    <n v="1427990071"/>
    <n v="1422809671"/>
    <b v="0"/>
    <n v="39"/>
    <b v="1"/>
    <n v="152"/>
    <n v="399.5"/>
    <x v="1"/>
    <x v="6"/>
  </r>
  <r>
    <n v="650"/>
    <n v="658"/>
    <x v="0"/>
    <x v="0"/>
    <s v="USD"/>
    <n v="1429636927"/>
    <n v="1427304127"/>
    <b v="0"/>
    <n v="16"/>
    <b v="1"/>
    <n v="101.23076923076924"/>
    <n v="337"/>
    <x v="1"/>
    <x v="6"/>
  </r>
  <r>
    <n v="1000"/>
    <n v="1532"/>
    <x v="0"/>
    <x v="0"/>
    <s v="USD"/>
    <n v="1406087940"/>
    <n v="1404141626"/>
    <b v="0"/>
    <n v="37"/>
    <b v="1"/>
    <n v="153.19999999999999"/>
    <n v="784.5"/>
    <x v="1"/>
    <x v="6"/>
  </r>
  <r>
    <n v="300"/>
    <n v="385"/>
    <x v="0"/>
    <x v="1"/>
    <s v="GBP"/>
    <n v="1471130956"/>
    <n v="1465946956"/>
    <b v="0"/>
    <n v="14"/>
    <b v="1"/>
    <n v="128.33333333333334"/>
    <n v="199.5"/>
    <x v="1"/>
    <x v="6"/>
  </r>
  <r>
    <n v="700"/>
    <n v="705"/>
    <x v="0"/>
    <x v="1"/>
    <s v="GBP"/>
    <n v="1406825159"/>
    <n v="1404233159"/>
    <b v="0"/>
    <n v="21"/>
    <b v="1"/>
    <n v="100.71428571428571"/>
    <n v="363"/>
    <x v="1"/>
    <x v="6"/>
  </r>
  <r>
    <n v="10000"/>
    <n v="10065"/>
    <x v="0"/>
    <x v="0"/>
    <s v="USD"/>
    <n v="1476381627"/>
    <n v="1473789627"/>
    <b v="0"/>
    <n v="69"/>
    <b v="1"/>
    <n v="100.64999999999999"/>
    <n v="5067"/>
    <x v="1"/>
    <x v="6"/>
  </r>
  <r>
    <n v="3000"/>
    <n v="5739"/>
    <x v="0"/>
    <x v="0"/>
    <s v="USD"/>
    <n v="1406876340"/>
    <n v="1404190567"/>
    <b v="0"/>
    <n v="16"/>
    <b v="1"/>
    <n v="191.3"/>
    <n v="2877.5"/>
    <x v="1"/>
    <x v="6"/>
  </r>
  <r>
    <n v="2000"/>
    <n v="2804"/>
    <x v="0"/>
    <x v="0"/>
    <s v="USD"/>
    <n v="1423720740"/>
    <n v="1421081857"/>
    <b v="0"/>
    <n v="55"/>
    <b v="1"/>
    <n v="140.19999999999999"/>
    <n v="1429.5"/>
    <x v="1"/>
    <x v="6"/>
  </r>
  <r>
    <n v="978"/>
    <n v="1216"/>
    <x v="0"/>
    <x v="0"/>
    <s v="USD"/>
    <n v="1422937620"/>
    <n v="1420606303"/>
    <b v="0"/>
    <n v="27"/>
    <b v="1"/>
    <n v="124.33537832310839"/>
    <n v="621.5"/>
    <x v="1"/>
    <x v="6"/>
  </r>
  <r>
    <n v="500"/>
    <n v="631"/>
    <x v="0"/>
    <x v="1"/>
    <s v="GBP"/>
    <n v="1463743860"/>
    <n v="1461151860"/>
    <b v="0"/>
    <n v="36"/>
    <b v="1"/>
    <n v="126.2"/>
    <n v="333.5"/>
    <x v="1"/>
    <x v="6"/>
  </r>
  <r>
    <n v="500"/>
    <n v="950"/>
    <x v="0"/>
    <x v="1"/>
    <s v="GBP"/>
    <n v="1408106352"/>
    <n v="1406896752"/>
    <b v="0"/>
    <n v="19"/>
    <b v="1"/>
    <n v="190"/>
    <n v="484.5"/>
    <x v="1"/>
    <x v="6"/>
  </r>
  <r>
    <n v="500"/>
    <n v="695"/>
    <x v="0"/>
    <x v="0"/>
    <s v="USD"/>
    <n v="1477710000"/>
    <n v="1475248279"/>
    <b v="0"/>
    <n v="12"/>
    <b v="1"/>
    <n v="139"/>
    <n v="353.5"/>
    <x v="1"/>
    <x v="6"/>
  </r>
  <r>
    <n v="250"/>
    <n v="505"/>
    <x v="0"/>
    <x v="0"/>
    <s v="USD"/>
    <n v="1436551200"/>
    <n v="1435181628"/>
    <b v="0"/>
    <n v="17"/>
    <b v="1"/>
    <n v="202"/>
    <n v="261"/>
    <x v="1"/>
    <x v="6"/>
  </r>
  <r>
    <n v="10000"/>
    <n v="10338"/>
    <x v="0"/>
    <x v="5"/>
    <s v="CAD"/>
    <n v="1476158340"/>
    <n v="1472594585"/>
    <b v="0"/>
    <n v="114"/>
    <b v="1"/>
    <n v="103.38000000000001"/>
    <n v="5226"/>
    <x v="1"/>
    <x v="6"/>
  </r>
  <r>
    <n v="5000"/>
    <n v="5116.18"/>
    <x v="0"/>
    <x v="0"/>
    <s v="USD"/>
    <n v="1471921637"/>
    <n v="1469329637"/>
    <b v="0"/>
    <n v="93"/>
    <b v="1"/>
    <n v="102.3236"/>
    <n v="2604.59"/>
    <x v="1"/>
    <x v="6"/>
  </r>
  <r>
    <n v="2000"/>
    <n v="2060"/>
    <x v="0"/>
    <x v="1"/>
    <s v="GBP"/>
    <n v="1439136000"/>
    <n v="1436972472"/>
    <b v="0"/>
    <n v="36"/>
    <b v="1"/>
    <n v="103"/>
    <n v="1048"/>
    <x v="1"/>
    <x v="6"/>
  </r>
  <r>
    <n v="3500"/>
    <n v="4450"/>
    <x v="0"/>
    <x v="0"/>
    <s v="USD"/>
    <n v="1461108450"/>
    <n v="1455928050"/>
    <b v="0"/>
    <n v="61"/>
    <b v="1"/>
    <n v="127.14285714285714"/>
    <n v="2255.5"/>
    <x v="1"/>
    <x v="6"/>
  </r>
  <r>
    <n v="3000"/>
    <n v="3030"/>
    <x v="0"/>
    <x v="0"/>
    <s v="USD"/>
    <n v="1426864032"/>
    <n v="1424275632"/>
    <b v="0"/>
    <n v="47"/>
    <b v="1"/>
    <n v="101"/>
    <n v="1538.5"/>
    <x v="1"/>
    <x v="6"/>
  </r>
  <r>
    <n v="10000"/>
    <n v="12178"/>
    <x v="0"/>
    <x v="0"/>
    <s v="USD"/>
    <n v="1474426800"/>
    <n v="1471976529"/>
    <b v="0"/>
    <n v="17"/>
    <b v="1"/>
    <n v="121.78"/>
    <n v="6097.5"/>
    <x v="1"/>
    <x v="6"/>
  </r>
  <r>
    <n v="2800"/>
    <n v="3175"/>
    <x v="0"/>
    <x v="0"/>
    <s v="USD"/>
    <n v="1461857045"/>
    <n v="1459265045"/>
    <b v="0"/>
    <n v="63"/>
    <b v="1"/>
    <n v="113.39285714285714"/>
    <n v="1619"/>
    <x v="1"/>
    <x v="6"/>
  </r>
  <r>
    <n v="250"/>
    <n v="375"/>
    <x v="0"/>
    <x v="0"/>
    <s v="USD"/>
    <n v="1468618680"/>
    <n v="1465345902"/>
    <b v="0"/>
    <n v="9"/>
    <b v="1"/>
    <n v="150"/>
    <n v="192"/>
    <x v="1"/>
    <x v="6"/>
  </r>
  <r>
    <n v="500"/>
    <n v="1073"/>
    <x v="0"/>
    <x v="1"/>
    <s v="GBP"/>
    <n v="1409515200"/>
    <n v="1405971690"/>
    <b v="0"/>
    <n v="30"/>
    <b v="1"/>
    <n v="214.6"/>
    <n v="551.5"/>
    <x v="1"/>
    <x v="6"/>
  </r>
  <r>
    <n v="2000"/>
    <n v="2041"/>
    <x v="0"/>
    <x v="0"/>
    <s v="USD"/>
    <n v="1415253540"/>
    <n v="1413432331"/>
    <b v="0"/>
    <n v="23"/>
    <b v="1"/>
    <n v="102.05"/>
    <n v="1032"/>
    <x v="1"/>
    <x v="6"/>
  </r>
  <r>
    <n v="4900"/>
    <n v="4900"/>
    <x v="0"/>
    <x v="0"/>
    <s v="USD"/>
    <n v="1426883220"/>
    <n v="1425067296"/>
    <b v="0"/>
    <n v="33"/>
    <b v="1"/>
    <n v="100"/>
    <n v="2466.5"/>
    <x v="1"/>
    <x v="6"/>
  </r>
  <r>
    <n v="2000"/>
    <n v="2020"/>
    <x v="0"/>
    <x v="1"/>
    <s v="GBP"/>
    <n v="1469016131"/>
    <n v="1466424131"/>
    <b v="0"/>
    <n v="39"/>
    <b v="1"/>
    <n v="101"/>
    <n v="1029.5"/>
    <x v="1"/>
    <x v="6"/>
  </r>
  <r>
    <n v="300"/>
    <n v="340"/>
    <x v="0"/>
    <x v="1"/>
    <s v="GBP"/>
    <n v="1414972800"/>
    <n v="1412629704"/>
    <b v="0"/>
    <n v="17"/>
    <b v="1"/>
    <n v="113.33333333333333"/>
    <n v="178.5"/>
    <x v="1"/>
    <x v="6"/>
  </r>
  <r>
    <n v="300"/>
    <n v="312"/>
    <x v="0"/>
    <x v="0"/>
    <s v="USD"/>
    <n v="1414378800"/>
    <n v="1412836990"/>
    <b v="0"/>
    <n v="6"/>
    <b v="1"/>
    <n v="104"/>
    <n v="159"/>
    <x v="1"/>
    <x v="6"/>
  </r>
  <r>
    <n v="1800"/>
    <n v="2076"/>
    <x v="0"/>
    <x v="0"/>
    <s v="USD"/>
    <n v="1431831600"/>
    <n v="1430761243"/>
    <b v="0"/>
    <n v="39"/>
    <b v="1"/>
    <n v="115.33333333333333"/>
    <n v="1057.5"/>
    <x v="1"/>
    <x v="6"/>
  </r>
  <r>
    <n v="2000"/>
    <n v="2257"/>
    <x v="0"/>
    <x v="0"/>
    <s v="USD"/>
    <n v="1426539600"/>
    <n v="1424296822"/>
    <b v="0"/>
    <n v="57"/>
    <b v="1"/>
    <n v="112.85000000000001"/>
    <n v="1157"/>
    <x v="1"/>
    <x v="6"/>
  </r>
  <r>
    <n v="1500"/>
    <n v="1918"/>
    <x v="0"/>
    <x v="1"/>
    <s v="GBP"/>
    <n v="1403382680"/>
    <n v="1400790680"/>
    <b v="0"/>
    <n v="56"/>
    <b v="1"/>
    <n v="127.86666666666666"/>
    <n v="987"/>
    <x v="1"/>
    <x v="6"/>
  </r>
  <r>
    <n v="1500"/>
    <n v="2140"/>
    <x v="0"/>
    <x v="0"/>
    <s v="USD"/>
    <n v="1436562000"/>
    <n v="1434440227"/>
    <b v="0"/>
    <n v="13"/>
    <b v="1"/>
    <n v="142.66666666666669"/>
    <n v="1076.5"/>
    <x v="1"/>
    <x v="6"/>
  </r>
  <r>
    <n v="10000"/>
    <n v="11880"/>
    <x v="0"/>
    <x v="2"/>
    <s v="AUD"/>
    <n v="1420178188"/>
    <n v="1418709388"/>
    <b v="0"/>
    <n v="95"/>
    <b v="1"/>
    <n v="118.8"/>
    <n v="5987.5"/>
    <x v="1"/>
    <x v="6"/>
  </r>
  <r>
    <n v="3000"/>
    <n v="4150"/>
    <x v="0"/>
    <x v="1"/>
    <s v="GBP"/>
    <n v="1404671466"/>
    <n v="1402079466"/>
    <b v="0"/>
    <n v="80"/>
    <b v="1"/>
    <n v="138.33333333333334"/>
    <n v="2115"/>
    <x v="1"/>
    <x v="6"/>
  </r>
  <r>
    <n v="3350"/>
    <n v="5358"/>
    <x v="0"/>
    <x v="0"/>
    <s v="USD"/>
    <n v="1404403381"/>
    <n v="1401811381"/>
    <b v="0"/>
    <n v="133"/>
    <b v="1"/>
    <n v="159.9402985074627"/>
    <n v="2745.5"/>
    <x v="1"/>
    <x v="6"/>
  </r>
  <r>
    <n v="2500"/>
    <n v="2856"/>
    <x v="0"/>
    <x v="0"/>
    <s v="USD"/>
    <n v="1466014499"/>
    <n v="1463422499"/>
    <b v="0"/>
    <n v="44"/>
    <b v="1"/>
    <n v="114.24000000000001"/>
    <n v="1450"/>
    <x v="1"/>
    <x v="6"/>
  </r>
  <r>
    <n v="1650"/>
    <n v="1660"/>
    <x v="0"/>
    <x v="0"/>
    <s v="USD"/>
    <n v="1454431080"/>
    <n v="1451839080"/>
    <b v="0"/>
    <n v="30"/>
    <b v="1"/>
    <n v="100.60606060606061"/>
    <n v="845"/>
    <x v="1"/>
    <x v="6"/>
  </r>
  <r>
    <n v="3000"/>
    <n v="4656"/>
    <x v="0"/>
    <x v="0"/>
    <s v="USD"/>
    <n v="1433314740"/>
    <n v="1430600401"/>
    <b v="0"/>
    <n v="56"/>
    <b v="1"/>
    <n v="155.20000000000002"/>
    <n v="2356"/>
    <x v="1"/>
    <x v="6"/>
  </r>
  <r>
    <n v="2000"/>
    <n v="2555"/>
    <x v="0"/>
    <x v="1"/>
    <s v="GBP"/>
    <n v="1435185252"/>
    <n v="1432593252"/>
    <b v="0"/>
    <n v="66"/>
    <b v="1"/>
    <n v="127.75000000000001"/>
    <n v="1310.5"/>
    <x v="1"/>
    <x v="6"/>
  </r>
  <r>
    <n v="3000"/>
    <n v="3636"/>
    <x v="0"/>
    <x v="0"/>
    <s v="USD"/>
    <n v="1429286400"/>
    <n v="1427221560"/>
    <b v="0"/>
    <n v="29"/>
    <b v="1"/>
    <n v="121.2"/>
    <n v="1832.5"/>
    <x v="1"/>
    <x v="6"/>
  </r>
  <r>
    <n v="5000"/>
    <n v="5635"/>
    <x v="0"/>
    <x v="1"/>
    <s v="GBP"/>
    <n v="1400965200"/>
    <n v="1398352531"/>
    <b v="0"/>
    <n v="72"/>
    <b v="1"/>
    <n v="112.7"/>
    <n v="2853.5"/>
    <x v="1"/>
    <x v="6"/>
  </r>
  <r>
    <n v="1000"/>
    <n v="1275"/>
    <x v="0"/>
    <x v="0"/>
    <s v="USD"/>
    <n v="1460574924"/>
    <n v="1457982924"/>
    <b v="0"/>
    <n v="27"/>
    <b v="1"/>
    <n v="127.49999999999999"/>
    <n v="651"/>
    <x v="1"/>
    <x v="6"/>
  </r>
  <r>
    <n v="500"/>
    <n v="791"/>
    <x v="0"/>
    <x v="0"/>
    <s v="USD"/>
    <n v="1431928784"/>
    <n v="1430114384"/>
    <b v="0"/>
    <n v="10"/>
    <b v="1"/>
    <n v="158.20000000000002"/>
    <n v="400.5"/>
    <x v="1"/>
    <x v="6"/>
  </r>
  <r>
    <n v="3800"/>
    <n v="4000.22"/>
    <x v="0"/>
    <x v="0"/>
    <s v="USD"/>
    <n v="1445818397"/>
    <n v="1442794397"/>
    <b v="0"/>
    <n v="35"/>
    <b v="1"/>
    <n v="105.26894736842105"/>
    <n v="2017.61"/>
    <x v="1"/>
    <x v="6"/>
  </r>
  <r>
    <n v="1500"/>
    <n v="1500"/>
    <x v="0"/>
    <x v="0"/>
    <s v="USD"/>
    <n v="1408252260"/>
    <n v="1406580436"/>
    <b v="0"/>
    <n v="29"/>
    <b v="1"/>
    <n v="100"/>
    <n v="764.5"/>
    <x v="1"/>
    <x v="6"/>
  </r>
  <r>
    <n v="400"/>
    <n v="400"/>
    <x v="0"/>
    <x v="0"/>
    <s v="USD"/>
    <n v="1480140000"/>
    <n v="1479186575"/>
    <b v="0"/>
    <n v="13"/>
    <b v="1"/>
    <n v="100"/>
    <n v="206.5"/>
    <x v="1"/>
    <x v="6"/>
  </r>
  <r>
    <n v="5000"/>
    <n v="5343"/>
    <x v="0"/>
    <x v="5"/>
    <s v="CAD"/>
    <n v="1414862280"/>
    <n v="1412360309"/>
    <b v="0"/>
    <n v="72"/>
    <b v="1"/>
    <n v="106.86"/>
    <n v="2707.5"/>
    <x v="1"/>
    <x v="6"/>
  </r>
  <r>
    <n v="3000"/>
    <n v="3732"/>
    <x v="0"/>
    <x v="0"/>
    <s v="USD"/>
    <n v="1473625166"/>
    <n v="1470169166"/>
    <b v="0"/>
    <n v="78"/>
    <b v="1"/>
    <n v="124.4"/>
    <n v="1905"/>
    <x v="1"/>
    <x v="6"/>
  </r>
  <r>
    <n v="1551"/>
    <n v="1686"/>
    <x v="0"/>
    <x v="0"/>
    <s v="USD"/>
    <n v="1464904800"/>
    <n v="1463852904"/>
    <b v="0"/>
    <n v="49"/>
    <b v="1"/>
    <n v="108.70406189555126"/>
    <n v="867.5"/>
    <x v="1"/>
    <x v="6"/>
  </r>
  <r>
    <n v="1650"/>
    <n v="1690"/>
    <x v="0"/>
    <x v="5"/>
    <s v="CAD"/>
    <n v="1464471840"/>
    <n v="1459309704"/>
    <b v="0"/>
    <n v="42"/>
    <b v="1"/>
    <n v="102.42424242424242"/>
    <n v="866"/>
    <x v="1"/>
    <x v="6"/>
  </r>
  <r>
    <n v="2000"/>
    <n v="2110"/>
    <x v="0"/>
    <x v="0"/>
    <s v="USD"/>
    <n v="1435733940"/>
    <n v="1431046325"/>
    <b v="0"/>
    <n v="35"/>
    <b v="1"/>
    <n v="105.5"/>
    <n v="1072.5"/>
    <x v="1"/>
    <x v="6"/>
  </r>
  <r>
    <n v="1000"/>
    <n v="1063"/>
    <x v="0"/>
    <x v="0"/>
    <s v="USD"/>
    <n v="1457326740"/>
    <n v="1455919438"/>
    <b v="0"/>
    <n v="42"/>
    <b v="1"/>
    <n v="106.3"/>
    <n v="552.5"/>
    <x v="1"/>
    <x v="6"/>
  </r>
  <r>
    <n v="1500"/>
    <n v="1510"/>
    <x v="0"/>
    <x v="1"/>
    <s v="GBP"/>
    <n v="1441995595"/>
    <n v="1439835595"/>
    <b v="0"/>
    <n v="42"/>
    <b v="1"/>
    <n v="100.66666666666666"/>
    <n v="776"/>
    <x v="1"/>
    <x v="6"/>
  </r>
  <r>
    <n v="4000"/>
    <n v="4216"/>
    <x v="0"/>
    <x v="0"/>
    <s v="USD"/>
    <n v="1458100740"/>
    <n v="1456862924"/>
    <b v="0"/>
    <n v="31"/>
    <b v="1"/>
    <n v="105.4"/>
    <n v="2123.5"/>
    <x v="1"/>
    <x v="6"/>
  </r>
  <r>
    <n v="2500"/>
    <n v="2689"/>
    <x v="0"/>
    <x v="1"/>
    <s v="GBP"/>
    <n v="1469359728"/>
    <n v="1466767728"/>
    <b v="0"/>
    <n v="38"/>
    <b v="1"/>
    <n v="107.55999999999999"/>
    <n v="1363.5"/>
    <x v="1"/>
    <x v="6"/>
  </r>
  <r>
    <n v="1000"/>
    <n v="1000"/>
    <x v="0"/>
    <x v="0"/>
    <s v="USD"/>
    <n v="1447959491"/>
    <n v="1445363891"/>
    <b v="0"/>
    <n v="8"/>
    <b v="1"/>
    <n v="100"/>
    <n v="504"/>
    <x v="1"/>
    <x v="6"/>
  </r>
  <r>
    <n v="2500"/>
    <n v="2594"/>
    <x v="0"/>
    <x v="0"/>
    <s v="USD"/>
    <n v="1399953600"/>
    <n v="1398983245"/>
    <b v="0"/>
    <n v="39"/>
    <b v="1"/>
    <n v="103.76"/>
    <n v="1316.5"/>
    <x v="1"/>
    <x v="6"/>
  </r>
  <r>
    <n v="3000"/>
    <n v="3045"/>
    <x v="0"/>
    <x v="0"/>
    <s v="USD"/>
    <n v="1408815440"/>
    <n v="1404927440"/>
    <b v="0"/>
    <n v="29"/>
    <b v="1"/>
    <n v="101.49999999999999"/>
    <n v="1537"/>
    <x v="1"/>
    <x v="6"/>
  </r>
  <r>
    <n v="10000"/>
    <n v="10440"/>
    <x v="0"/>
    <x v="0"/>
    <s v="USD"/>
    <n v="1464732537"/>
    <n v="1462140537"/>
    <b v="0"/>
    <n v="72"/>
    <b v="1"/>
    <n v="104.4"/>
    <n v="5256"/>
    <x v="1"/>
    <x v="6"/>
  </r>
  <r>
    <n v="100"/>
    <n v="180"/>
    <x v="0"/>
    <x v="1"/>
    <s v="GBP"/>
    <n v="1462914000"/>
    <n v="1460914253"/>
    <b v="0"/>
    <n v="15"/>
    <b v="1"/>
    <n v="180"/>
    <n v="97.5"/>
    <x v="1"/>
    <x v="6"/>
  </r>
  <r>
    <n v="3000"/>
    <n v="3190"/>
    <x v="0"/>
    <x v="0"/>
    <s v="USD"/>
    <n v="1416545700"/>
    <n v="1415392666"/>
    <b v="0"/>
    <n v="33"/>
    <b v="1"/>
    <n v="106.33333333333333"/>
    <n v="1611.5"/>
    <x v="1"/>
    <x v="6"/>
  </r>
  <r>
    <n v="900"/>
    <n v="905"/>
    <x v="0"/>
    <x v="0"/>
    <s v="USD"/>
    <n v="1404312846"/>
    <n v="1402584846"/>
    <b v="0"/>
    <n v="15"/>
    <b v="1"/>
    <n v="100.55555555555556"/>
    <n v="460"/>
    <x v="1"/>
    <x v="6"/>
  </r>
  <r>
    <n v="1500"/>
    <n v="1518"/>
    <x v="0"/>
    <x v="1"/>
    <s v="GBP"/>
    <n v="1415385000"/>
    <n v="1413406695"/>
    <b v="0"/>
    <n v="19"/>
    <b v="1"/>
    <n v="101.2"/>
    <n v="768.5"/>
    <x v="1"/>
    <x v="6"/>
  </r>
  <r>
    <n v="1000"/>
    <n v="1000"/>
    <x v="0"/>
    <x v="1"/>
    <s v="GBP"/>
    <n v="1429789992"/>
    <n v="1424609592"/>
    <b v="0"/>
    <n v="17"/>
    <b v="1"/>
    <n v="100"/>
    <n v="508.5"/>
    <x v="1"/>
    <x v="6"/>
  </r>
  <r>
    <n v="2800"/>
    <n v="3315"/>
    <x v="0"/>
    <x v="0"/>
    <s v="USD"/>
    <n v="1401857940"/>
    <n v="1400725112"/>
    <b v="0"/>
    <n v="44"/>
    <b v="1"/>
    <n v="118.39285714285714"/>
    <n v="1679.5"/>
    <x v="1"/>
    <x v="6"/>
  </r>
  <r>
    <n v="500"/>
    <n v="550"/>
    <x v="0"/>
    <x v="0"/>
    <s v="USD"/>
    <n v="1422853140"/>
    <n v="1421439552"/>
    <b v="0"/>
    <n v="10"/>
    <b v="1"/>
    <n v="110.00000000000001"/>
    <n v="280"/>
    <x v="1"/>
    <x v="6"/>
  </r>
  <r>
    <n v="3000"/>
    <n v="3080"/>
    <x v="0"/>
    <x v="0"/>
    <s v="USD"/>
    <n v="1433097171"/>
    <n v="1430505171"/>
    <b v="0"/>
    <n v="46"/>
    <b v="1"/>
    <n v="102.66666666666666"/>
    <n v="1563"/>
    <x v="1"/>
    <x v="6"/>
  </r>
  <r>
    <n v="2500"/>
    <n v="2500"/>
    <x v="0"/>
    <x v="0"/>
    <s v="USD"/>
    <n v="1410145200"/>
    <n v="1407197670"/>
    <b v="0"/>
    <n v="11"/>
    <b v="1"/>
    <n v="100"/>
    <n v="1255.5"/>
    <x v="1"/>
    <x v="6"/>
  </r>
  <r>
    <n v="4000"/>
    <n v="4000"/>
    <x v="0"/>
    <x v="1"/>
    <s v="GBP"/>
    <n v="1404471600"/>
    <n v="1401910634"/>
    <b v="0"/>
    <n v="13"/>
    <b v="1"/>
    <n v="100"/>
    <n v="2006.5"/>
    <x v="1"/>
    <x v="6"/>
  </r>
  <r>
    <n v="1500"/>
    <n v="1650.69"/>
    <x v="0"/>
    <x v="0"/>
    <s v="USD"/>
    <n v="1412259660"/>
    <n v="1410461299"/>
    <b v="0"/>
    <n v="33"/>
    <b v="1"/>
    <n v="110.04599999999999"/>
    <n v="841.84500000000003"/>
    <x v="1"/>
    <x v="6"/>
  </r>
  <r>
    <n v="2000"/>
    <n v="2027"/>
    <x v="0"/>
    <x v="1"/>
    <s v="GBP"/>
    <n v="1425478950"/>
    <n v="1422886950"/>
    <b v="0"/>
    <n v="28"/>
    <b v="1"/>
    <n v="101.35000000000001"/>
    <n v="1027.5"/>
    <x v="1"/>
    <x v="6"/>
  </r>
  <r>
    <n v="2000"/>
    <n v="2015"/>
    <x v="0"/>
    <x v="1"/>
    <s v="GBP"/>
    <n v="1441547220"/>
    <n v="1439322412"/>
    <b v="0"/>
    <n v="21"/>
    <b v="1"/>
    <n v="100.75"/>
    <n v="1018"/>
    <x v="1"/>
    <x v="6"/>
  </r>
  <r>
    <n v="350"/>
    <n v="593"/>
    <x v="0"/>
    <x v="0"/>
    <s v="USD"/>
    <n v="1411980020"/>
    <n v="1409388020"/>
    <b v="0"/>
    <n v="13"/>
    <b v="1"/>
    <n v="169.42857142857144"/>
    <n v="303"/>
    <x v="1"/>
    <x v="6"/>
  </r>
  <r>
    <n v="1395"/>
    <n v="1395"/>
    <x v="0"/>
    <x v="1"/>
    <s v="GBP"/>
    <n v="1442311560"/>
    <n v="1439924246"/>
    <b v="0"/>
    <n v="34"/>
    <b v="1"/>
    <n v="100"/>
    <n v="714.5"/>
    <x v="1"/>
    <x v="6"/>
  </r>
  <r>
    <n v="4000"/>
    <n v="4546"/>
    <x v="0"/>
    <x v="1"/>
    <s v="GBP"/>
    <n v="1474844400"/>
    <n v="1469871148"/>
    <b v="0"/>
    <n v="80"/>
    <b v="1"/>
    <n v="113.65"/>
    <n v="2313"/>
    <x v="1"/>
    <x v="6"/>
  </r>
  <r>
    <n v="10000"/>
    <n v="10156"/>
    <x v="0"/>
    <x v="0"/>
    <s v="USD"/>
    <n v="1410580800"/>
    <n v="1409336373"/>
    <b v="0"/>
    <n v="74"/>
    <b v="1"/>
    <n v="101.56"/>
    <n v="5115"/>
    <x v="1"/>
    <x v="6"/>
  </r>
  <r>
    <n v="500"/>
    <n v="530"/>
    <x v="0"/>
    <x v="0"/>
    <s v="USD"/>
    <n v="1439136000"/>
    <n v="1438188106"/>
    <b v="0"/>
    <n v="7"/>
    <b v="1"/>
    <n v="106"/>
    <n v="268.5"/>
    <x v="1"/>
    <x v="6"/>
  </r>
  <r>
    <n v="3300"/>
    <n v="3366"/>
    <x v="0"/>
    <x v="0"/>
    <s v="USD"/>
    <n v="1461823140"/>
    <n v="1459411371"/>
    <b v="0"/>
    <n v="34"/>
    <b v="1"/>
    <n v="102"/>
    <n v="1700"/>
    <x v="1"/>
    <x v="6"/>
  </r>
  <r>
    <n v="6000"/>
    <n v="7015"/>
    <x v="0"/>
    <x v="0"/>
    <s v="USD"/>
    <n v="1436587140"/>
    <n v="1434069205"/>
    <b v="0"/>
    <n v="86"/>
    <b v="1"/>
    <n v="116.91666666666667"/>
    <n v="3550.5"/>
    <x v="1"/>
    <x v="6"/>
  </r>
  <r>
    <n v="1650"/>
    <n v="1669"/>
    <x v="0"/>
    <x v="1"/>
    <s v="GBP"/>
    <n v="1484740918"/>
    <n v="1483012918"/>
    <b v="0"/>
    <n v="37"/>
    <b v="1"/>
    <n v="101.15151515151514"/>
    <n v="853"/>
    <x v="1"/>
    <x v="6"/>
  </r>
  <r>
    <n v="500"/>
    <n v="660"/>
    <x v="0"/>
    <x v="0"/>
    <s v="USD"/>
    <n v="1436749200"/>
    <n v="1434997018"/>
    <b v="0"/>
    <n v="18"/>
    <b v="1"/>
    <n v="132"/>
    <n v="339"/>
    <x v="1"/>
    <x v="6"/>
  </r>
  <r>
    <n v="2750"/>
    <n v="2750"/>
    <x v="0"/>
    <x v="1"/>
    <s v="GBP"/>
    <n v="1460318400"/>
    <n v="1457881057"/>
    <b v="0"/>
    <n v="22"/>
    <b v="1"/>
    <n v="100"/>
    <n v="1386"/>
    <x v="1"/>
    <x v="6"/>
  </r>
  <r>
    <n v="1000"/>
    <n v="1280"/>
    <x v="0"/>
    <x v="0"/>
    <s v="USD"/>
    <n v="1467301334"/>
    <n v="1464709334"/>
    <b v="0"/>
    <n v="26"/>
    <b v="1"/>
    <n v="128"/>
    <n v="653"/>
    <x v="1"/>
    <x v="6"/>
  </r>
  <r>
    <n v="960"/>
    <n v="1142"/>
    <x v="0"/>
    <x v="0"/>
    <s v="USD"/>
    <n v="1411012740"/>
    <n v="1409667827"/>
    <b v="0"/>
    <n v="27"/>
    <b v="1"/>
    <n v="118.95833333333334"/>
    <n v="584.5"/>
    <x v="1"/>
    <x v="6"/>
  </r>
  <r>
    <n v="500"/>
    <n v="631"/>
    <x v="0"/>
    <x v="0"/>
    <s v="USD"/>
    <n v="1447269367"/>
    <n v="1444673767"/>
    <b v="0"/>
    <n v="8"/>
    <b v="1"/>
    <n v="126.2"/>
    <n v="319.5"/>
    <x v="1"/>
    <x v="6"/>
  </r>
  <r>
    <n v="5000"/>
    <n v="7810"/>
    <x v="0"/>
    <x v="0"/>
    <s v="USD"/>
    <n v="1443711623"/>
    <n v="1440687623"/>
    <b v="0"/>
    <n v="204"/>
    <b v="1"/>
    <n v="156.20000000000002"/>
    <n v="4007"/>
    <x v="1"/>
    <x v="6"/>
  </r>
  <r>
    <n v="2000"/>
    <n v="2063"/>
    <x v="0"/>
    <x v="1"/>
    <s v="GBP"/>
    <n v="1443808800"/>
    <n v="1441120910"/>
    <b v="0"/>
    <n v="46"/>
    <b v="1"/>
    <n v="103.15"/>
    <n v="1054.5"/>
    <x v="1"/>
    <x v="6"/>
  </r>
  <r>
    <n v="150"/>
    <n v="230"/>
    <x v="0"/>
    <x v="1"/>
    <s v="GBP"/>
    <n v="1450612740"/>
    <n v="1448040425"/>
    <b v="0"/>
    <n v="17"/>
    <b v="1"/>
    <n v="153.33333333333334"/>
    <n v="123.5"/>
    <x v="1"/>
    <x v="6"/>
  </r>
  <r>
    <n v="675"/>
    <n v="1218"/>
    <x v="0"/>
    <x v="5"/>
    <s v="CAD"/>
    <n v="1416211140"/>
    <n v="1413016216"/>
    <b v="0"/>
    <n v="28"/>
    <b v="1"/>
    <n v="180.44444444444446"/>
    <n v="623"/>
    <x v="1"/>
    <x v="6"/>
  </r>
  <r>
    <n v="2000"/>
    <n v="2569"/>
    <x v="0"/>
    <x v="1"/>
    <s v="GBP"/>
    <n v="1471428340"/>
    <n v="1469009140"/>
    <b v="0"/>
    <n v="83"/>
    <b v="1"/>
    <n v="128.44999999999999"/>
    <n v="1326"/>
    <x v="1"/>
    <x v="6"/>
  </r>
  <r>
    <n v="600"/>
    <n v="718"/>
    <x v="0"/>
    <x v="0"/>
    <s v="USD"/>
    <n v="1473358122"/>
    <n v="1471543722"/>
    <b v="0"/>
    <n v="13"/>
    <b v="1"/>
    <n v="119.66666666666667"/>
    <n v="365.5"/>
    <x v="1"/>
    <x v="6"/>
  </r>
  <r>
    <n v="300"/>
    <n v="369"/>
    <x v="0"/>
    <x v="1"/>
    <s v="GBP"/>
    <n v="1466899491"/>
    <n v="1464307491"/>
    <b v="0"/>
    <n v="8"/>
    <b v="1"/>
    <n v="123"/>
    <n v="188.5"/>
    <x v="1"/>
    <x v="6"/>
  </r>
  <r>
    <n v="1200"/>
    <n v="1260"/>
    <x v="0"/>
    <x v="1"/>
    <s v="GBP"/>
    <n v="1441042275"/>
    <n v="1438882275"/>
    <b v="0"/>
    <n v="32"/>
    <b v="1"/>
    <n v="105"/>
    <n v="646"/>
    <x v="1"/>
    <x v="6"/>
  </r>
  <r>
    <n v="5500"/>
    <n v="5623"/>
    <x v="0"/>
    <x v="0"/>
    <s v="USD"/>
    <n v="1410099822"/>
    <n v="1404915822"/>
    <b v="0"/>
    <n v="85"/>
    <b v="1"/>
    <n v="102.23636363636363"/>
    <n v="2854"/>
    <x v="1"/>
    <x v="6"/>
  </r>
  <r>
    <n v="1500"/>
    <n v="1570"/>
    <x v="0"/>
    <x v="12"/>
    <s v="EUR"/>
    <n v="1435255659"/>
    <n v="1432663659"/>
    <b v="0"/>
    <n v="29"/>
    <b v="1"/>
    <n v="104.66666666666666"/>
    <n v="799.5"/>
    <x v="1"/>
    <x v="6"/>
  </r>
  <r>
    <n v="2500"/>
    <n v="2500"/>
    <x v="0"/>
    <x v="0"/>
    <s v="USD"/>
    <n v="1425758257"/>
    <n v="1423166257"/>
    <b v="0"/>
    <n v="24"/>
    <b v="1"/>
    <n v="100"/>
    <n v="1262"/>
    <x v="1"/>
    <x v="6"/>
  </r>
  <r>
    <n v="250"/>
    <n v="251"/>
    <x v="0"/>
    <x v="0"/>
    <s v="USD"/>
    <n v="1428780159"/>
    <n v="1426188159"/>
    <b v="0"/>
    <n v="8"/>
    <b v="1"/>
    <n v="100.4"/>
    <n v="129.5"/>
    <x v="1"/>
    <x v="6"/>
  </r>
  <r>
    <n v="1100"/>
    <n v="1125"/>
    <x v="0"/>
    <x v="0"/>
    <s v="USD"/>
    <n v="1427860740"/>
    <n v="1426002684"/>
    <b v="0"/>
    <n v="19"/>
    <b v="1"/>
    <n v="102.27272727272727"/>
    <n v="572"/>
    <x v="1"/>
    <x v="6"/>
  </r>
  <r>
    <n v="35000"/>
    <n v="40043.25"/>
    <x v="0"/>
    <x v="0"/>
    <s v="USD"/>
    <n v="1463198340"/>
    <n v="1461117201"/>
    <b v="0"/>
    <n v="336"/>
    <b v="1"/>
    <n v="114.40928571428573"/>
    <n v="20189.625"/>
    <x v="1"/>
    <x v="6"/>
  </r>
  <r>
    <n v="2100"/>
    <n v="2140"/>
    <x v="0"/>
    <x v="0"/>
    <s v="USD"/>
    <n v="1457139600"/>
    <n v="1455230214"/>
    <b v="0"/>
    <n v="13"/>
    <b v="1"/>
    <n v="101.9047619047619"/>
    <n v="1076.5"/>
    <x v="1"/>
    <x v="6"/>
  </r>
  <r>
    <n v="1000"/>
    <n v="1020"/>
    <x v="0"/>
    <x v="1"/>
    <s v="GBP"/>
    <n v="1441358873"/>
    <n v="1438939673"/>
    <b v="0"/>
    <n v="42"/>
    <b v="1"/>
    <n v="102"/>
    <n v="531"/>
    <x v="1"/>
    <x v="6"/>
  </r>
  <r>
    <n v="2500"/>
    <n v="2620"/>
    <x v="0"/>
    <x v="1"/>
    <s v="GBP"/>
    <n v="1462224398"/>
    <n v="1459632398"/>
    <b v="0"/>
    <n v="64"/>
    <b v="1"/>
    <n v="104.80000000000001"/>
    <n v="1342"/>
    <x v="1"/>
    <x v="6"/>
  </r>
  <r>
    <n v="1500"/>
    <n v="1527.5"/>
    <x v="0"/>
    <x v="0"/>
    <s v="USD"/>
    <n v="1400796420"/>
    <n v="1398342170"/>
    <b v="0"/>
    <n v="25"/>
    <b v="1"/>
    <n v="101.83333333333333"/>
    <n v="776.25"/>
    <x v="1"/>
    <x v="6"/>
  </r>
  <r>
    <n v="773"/>
    <n v="773"/>
    <x v="0"/>
    <x v="1"/>
    <s v="GBP"/>
    <n v="1403964324"/>
    <n v="1401372324"/>
    <b v="0"/>
    <n v="20"/>
    <b v="1"/>
    <n v="100"/>
    <n v="396.5"/>
    <x v="1"/>
    <x v="6"/>
  </r>
  <r>
    <n v="5500"/>
    <n v="5845"/>
    <x v="0"/>
    <x v="0"/>
    <s v="USD"/>
    <n v="1439337600"/>
    <n v="1436575280"/>
    <b v="0"/>
    <n v="104"/>
    <b v="1"/>
    <n v="106.27272727272728"/>
    <n v="2974.5"/>
    <x v="1"/>
    <x v="6"/>
  </r>
  <r>
    <n v="5000"/>
    <n v="5671.11"/>
    <x v="0"/>
    <x v="0"/>
    <s v="USD"/>
    <n v="1423674000"/>
    <n v="1421025159"/>
    <b v="0"/>
    <n v="53"/>
    <b v="1"/>
    <n v="113.42219999999999"/>
    <n v="2862.0549999999998"/>
    <x v="1"/>
    <x v="6"/>
  </r>
  <r>
    <n v="2400"/>
    <n v="2400"/>
    <x v="0"/>
    <x v="13"/>
    <s v="EUR"/>
    <n v="1479382594"/>
    <n v="1476786994"/>
    <b v="0"/>
    <n v="14"/>
    <b v="1"/>
    <n v="100"/>
    <n v="1207"/>
    <x v="1"/>
    <x v="6"/>
  </r>
  <r>
    <n v="2200"/>
    <n v="2210"/>
    <x v="0"/>
    <x v="1"/>
    <s v="GBP"/>
    <n v="1408289724"/>
    <n v="1403105724"/>
    <b v="0"/>
    <n v="20"/>
    <b v="1"/>
    <n v="100.45454545454547"/>
    <n v="1115"/>
    <x v="1"/>
    <x v="6"/>
  </r>
  <r>
    <n v="100000"/>
    <n v="100036"/>
    <x v="0"/>
    <x v="0"/>
    <s v="USD"/>
    <n v="1399271911"/>
    <n v="1396334311"/>
    <b v="0"/>
    <n v="558"/>
    <b v="1"/>
    <n v="100.03599999999999"/>
    <n v="50297"/>
    <x v="1"/>
    <x v="6"/>
  </r>
  <r>
    <n v="350"/>
    <n v="504"/>
    <x v="0"/>
    <x v="1"/>
    <s v="GBP"/>
    <n v="1435352400"/>
    <n v="1431718575"/>
    <b v="0"/>
    <n v="22"/>
    <b v="1"/>
    <n v="144"/>
    <n v="263"/>
    <x v="1"/>
    <x v="6"/>
  </r>
  <r>
    <n v="1000"/>
    <n v="1035"/>
    <x v="0"/>
    <x v="2"/>
    <s v="AUD"/>
    <n v="1438333080"/>
    <n v="1436408308"/>
    <b v="0"/>
    <n v="24"/>
    <b v="1"/>
    <n v="103.49999999999999"/>
    <n v="529.5"/>
    <x v="1"/>
    <x v="6"/>
  </r>
  <r>
    <n v="3200"/>
    <n v="3470"/>
    <x v="0"/>
    <x v="5"/>
    <s v="CAD"/>
    <n v="1432694700"/>
    <n v="1429651266"/>
    <b v="0"/>
    <n v="74"/>
    <b v="1"/>
    <n v="108.43750000000001"/>
    <n v="1772"/>
    <x v="1"/>
    <x v="6"/>
  </r>
  <r>
    <n v="2500"/>
    <n v="2560"/>
    <x v="0"/>
    <x v="0"/>
    <s v="USD"/>
    <n v="1438799760"/>
    <n v="1437236378"/>
    <b v="0"/>
    <n v="54"/>
    <b v="1"/>
    <n v="102.4"/>
    <n v="1307"/>
    <x v="1"/>
    <x v="6"/>
  </r>
  <r>
    <n v="315"/>
    <n v="469"/>
    <x v="0"/>
    <x v="1"/>
    <s v="GBP"/>
    <n v="1457906400"/>
    <n v="1457115427"/>
    <b v="0"/>
    <n v="31"/>
    <b v="1"/>
    <n v="148.88888888888889"/>
    <n v="250"/>
    <x v="1"/>
    <x v="6"/>
  </r>
  <r>
    <n v="500"/>
    <n v="527.45000000000005"/>
    <x v="0"/>
    <x v="1"/>
    <s v="GBP"/>
    <n v="1470078000"/>
    <n v="1467648456"/>
    <b v="0"/>
    <n v="25"/>
    <b v="1"/>
    <n v="105.49000000000002"/>
    <n v="276.22500000000002"/>
    <x v="1"/>
    <x v="6"/>
  </r>
  <r>
    <n v="1000"/>
    <n v="1005"/>
    <x v="0"/>
    <x v="1"/>
    <s v="GBP"/>
    <n v="1444060800"/>
    <n v="1440082649"/>
    <b v="0"/>
    <n v="17"/>
    <b v="1"/>
    <n v="100.49999999999999"/>
    <n v="511"/>
    <x v="1"/>
    <x v="6"/>
  </r>
  <r>
    <n v="900"/>
    <n v="1175"/>
    <x v="0"/>
    <x v="0"/>
    <s v="USD"/>
    <n v="1420048208"/>
    <n v="1417456208"/>
    <b v="0"/>
    <n v="12"/>
    <b v="1"/>
    <n v="130.55555555555557"/>
    <n v="593.5"/>
    <x v="1"/>
    <x v="6"/>
  </r>
  <r>
    <n v="2000"/>
    <n v="2095"/>
    <x v="0"/>
    <x v="1"/>
    <s v="GBP"/>
    <n v="1422015083"/>
    <n v="1419423083"/>
    <b v="0"/>
    <n v="38"/>
    <b v="1"/>
    <n v="104.75000000000001"/>
    <n v="1066.5"/>
    <x v="1"/>
    <x v="6"/>
  </r>
  <r>
    <n v="1000"/>
    <n v="1088"/>
    <x v="0"/>
    <x v="1"/>
    <s v="GBP"/>
    <n v="1433964444"/>
    <n v="1431372444"/>
    <b v="0"/>
    <n v="41"/>
    <b v="1"/>
    <n v="108.80000000000001"/>
    <n v="564.5"/>
    <x v="1"/>
    <x v="6"/>
  </r>
  <r>
    <n v="1000"/>
    <n v="1110"/>
    <x v="0"/>
    <x v="0"/>
    <s v="USD"/>
    <n v="1410975994"/>
    <n v="1408383994"/>
    <b v="0"/>
    <n v="19"/>
    <b v="1"/>
    <n v="111.00000000000001"/>
    <n v="564.5"/>
    <x v="1"/>
    <x v="6"/>
  </r>
  <r>
    <n v="5000"/>
    <n v="5024"/>
    <x v="0"/>
    <x v="0"/>
    <s v="USD"/>
    <n v="1420734696"/>
    <n v="1418142696"/>
    <b v="0"/>
    <n v="41"/>
    <b v="1"/>
    <n v="100.47999999999999"/>
    <n v="2532.5"/>
    <x v="1"/>
    <x v="6"/>
  </r>
  <r>
    <n v="2000"/>
    <n v="2287"/>
    <x v="0"/>
    <x v="0"/>
    <s v="USD"/>
    <n v="1420009200"/>
    <n v="1417593483"/>
    <b v="0"/>
    <n v="26"/>
    <b v="1"/>
    <n v="114.35"/>
    <n v="1156.5"/>
    <x v="1"/>
    <x v="6"/>
  </r>
  <r>
    <n v="1500"/>
    <n v="1831"/>
    <x v="0"/>
    <x v="1"/>
    <s v="GBP"/>
    <n v="1414701413"/>
    <n v="1412109413"/>
    <b v="0"/>
    <n v="25"/>
    <b v="1"/>
    <n v="122.06666666666666"/>
    <n v="928"/>
    <x v="1"/>
    <x v="6"/>
  </r>
  <r>
    <n v="500"/>
    <n v="500"/>
    <x v="0"/>
    <x v="1"/>
    <s v="GBP"/>
    <n v="1434894082"/>
    <n v="1432302082"/>
    <b v="0"/>
    <n v="9"/>
    <b v="1"/>
    <n v="100"/>
    <n v="254.5"/>
    <x v="1"/>
    <x v="6"/>
  </r>
  <r>
    <n v="3000"/>
    <n v="3084"/>
    <x v="0"/>
    <x v="1"/>
    <s v="GBP"/>
    <n v="1415440846"/>
    <n v="1412845246"/>
    <b v="0"/>
    <n v="78"/>
    <b v="1"/>
    <n v="102.8"/>
    <n v="1581"/>
    <x v="1"/>
    <x v="6"/>
  </r>
  <r>
    <n v="5800"/>
    <n v="6155"/>
    <x v="0"/>
    <x v="0"/>
    <s v="USD"/>
    <n v="1415921848"/>
    <n v="1413326248"/>
    <b v="0"/>
    <n v="45"/>
    <b v="1"/>
    <n v="106.12068965517241"/>
    <n v="3100"/>
    <x v="1"/>
    <x v="6"/>
  </r>
  <r>
    <n v="10000"/>
    <n v="10133"/>
    <x v="0"/>
    <x v="0"/>
    <s v="USD"/>
    <n v="1470887940"/>
    <n v="1468176527"/>
    <b v="0"/>
    <n v="102"/>
    <b v="1"/>
    <n v="101.33000000000001"/>
    <n v="5117.5"/>
    <x v="1"/>
    <x v="6"/>
  </r>
  <r>
    <n v="100"/>
    <n v="100"/>
    <x v="0"/>
    <x v="0"/>
    <s v="USD"/>
    <n v="1480947054"/>
    <n v="1475759454"/>
    <b v="0"/>
    <n v="5"/>
    <b v="1"/>
    <n v="100"/>
    <n v="52.5"/>
    <x v="1"/>
    <x v="6"/>
  </r>
  <r>
    <n v="600"/>
    <n v="780"/>
    <x v="0"/>
    <x v="0"/>
    <s v="USD"/>
    <n v="1430029680"/>
    <n v="1427741583"/>
    <b v="0"/>
    <n v="27"/>
    <b v="1"/>
    <n v="130"/>
    <n v="403.5"/>
    <x v="1"/>
    <x v="6"/>
  </r>
  <r>
    <n v="1500"/>
    <n v="1500.2"/>
    <x v="0"/>
    <x v="1"/>
    <s v="GBP"/>
    <n v="1462037777"/>
    <n v="1459445777"/>
    <b v="0"/>
    <n v="37"/>
    <b v="1"/>
    <n v="100.01333333333334"/>
    <n v="768.6"/>
    <x v="1"/>
    <x v="6"/>
  </r>
  <r>
    <n v="500"/>
    <n v="500"/>
    <x v="0"/>
    <x v="1"/>
    <s v="GBP"/>
    <n v="1459444656"/>
    <n v="1456856256"/>
    <b v="0"/>
    <n v="14"/>
    <b v="1"/>
    <n v="100"/>
    <n v="257"/>
    <x v="1"/>
    <x v="6"/>
  </r>
  <r>
    <n v="900"/>
    <n v="1025"/>
    <x v="0"/>
    <x v="0"/>
    <s v="USD"/>
    <n v="1425185940"/>
    <n v="1421900022"/>
    <b v="0"/>
    <n v="27"/>
    <b v="1"/>
    <n v="113.88888888888889"/>
    <n v="526"/>
    <x v="1"/>
    <x v="6"/>
  </r>
  <r>
    <n v="1500"/>
    <n v="1500"/>
    <x v="0"/>
    <x v="1"/>
    <s v="GBP"/>
    <n v="1406719110"/>
    <n v="1405509510"/>
    <b v="0"/>
    <n v="45"/>
    <b v="1"/>
    <n v="100"/>
    <n v="772.5"/>
    <x v="1"/>
    <x v="6"/>
  </r>
  <r>
    <n v="1000"/>
    <n v="2870"/>
    <x v="0"/>
    <x v="0"/>
    <s v="USD"/>
    <n v="1459822682"/>
    <n v="1458613082"/>
    <b v="0"/>
    <n v="49"/>
    <b v="1"/>
    <n v="287"/>
    <n v="1459.5"/>
    <x v="1"/>
    <x v="6"/>
  </r>
  <r>
    <n v="3000"/>
    <n v="3255"/>
    <x v="0"/>
    <x v="0"/>
    <s v="USD"/>
    <n v="1460970805"/>
    <n v="1455790405"/>
    <b v="0"/>
    <n v="24"/>
    <b v="1"/>
    <n v="108.5"/>
    <n v="1639.5"/>
    <x v="1"/>
    <x v="6"/>
  </r>
  <r>
    <n v="3000"/>
    <n v="3465"/>
    <x v="0"/>
    <x v="1"/>
    <s v="GBP"/>
    <n v="1436772944"/>
    <n v="1434180944"/>
    <b v="0"/>
    <n v="112"/>
    <b v="1"/>
    <n v="115.5"/>
    <n v="1788.5"/>
    <x v="1"/>
    <x v="6"/>
  </r>
  <r>
    <n v="3400"/>
    <n v="4050"/>
    <x v="0"/>
    <x v="0"/>
    <s v="USD"/>
    <n v="1419181890"/>
    <n v="1416589890"/>
    <b v="0"/>
    <n v="23"/>
    <b v="1"/>
    <n v="119.11764705882352"/>
    <n v="2036.5"/>
    <x v="1"/>
    <x v="6"/>
  </r>
  <r>
    <n v="7500"/>
    <n v="8207"/>
    <x v="0"/>
    <x v="0"/>
    <s v="USD"/>
    <n v="1474649070"/>
    <n v="1469465070"/>
    <b v="0"/>
    <n v="54"/>
    <b v="1"/>
    <n v="109.42666666666668"/>
    <n v="4130.5"/>
    <x v="1"/>
    <x v="6"/>
  </r>
  <r>
    <n v="500"/>
    <n v="633"/>
    <x v="0"/>
    <x v="1"/>
    <s v="GBP"/>
    <n v="1467054000"/>
    <n v="1463144254"/>
    <b v="0"/>
    <n v="28"/>
    <b v="1"/>
    <n v="126.6"/>
    <n v="330.5"/>
    <x v="1"/>
    <x v="6"/>
  </r>
  <r>
    <n v="200"/>
    <n v="201"/>
    <x v="0"/>
    <x v="1"/>
    <s v="GBP"/>
    <n v="1430348400"/>
    <n v="1428436410"/>
    <b v="0"/>
    <n v="11"/>
    <b v="1"/>
    <n v="100.49999999999999"/>
    <n v="106"/>
    <x v="1"/>
    <x v="6"/>
  </r>
  <r>
    <n v="4000"/>
    <n v="5100"/>
    <x v="0"/>
    <x v="0"/>
    <s v="USD"/>
    <n v="1432654347"/>
    <n v="1430494347"/>
    <b v="0"/>
    <n v="62"/>
    <b v="1"/>
    <n v="127.49999999999999"/>
    <n v="2581"/>
    <x v="1"/>
    <x v="6"/>
  </r>
  <r>
    <n v="5000"/>
    <n v="5003"/>
    <x v="0"/>
    <x v="1"/>
    <s v="GBP"/>
    <n v="1413792034"/>
    <n v="1411200034"/>
    <b v="0"/>
    <n v="73"/>
    <b v="1"/>
    <n v="100.05999999999999"/>
    <n v="2538"/>
    <x v="1"/>
    <x v="6"/>
  </r>
  <r>
    <n v="700"/>
    <n v="1225"/>
    <x v="0"/>
    <x v="0"/>
    <s v="USD"/>
    <n v="1422075540"/>
    <n v="1419979544"/>
    <b v="0"/>
    <n v="18"/>
    <b v="1"/>
    <n v="175"/>
    <n v="621.5"/>
    <x v="1"/>
    <x v="6"/>
  </r>
  <r>
    <n v="2000"/>
    <n v="2545"/>
    <x v="0"/>
    <x v="0"/>
    <s v="USD"/>
    <n v="1423630740"/>
    <n v="1418673307"/>
    <b v="0"/>
    <n v="35"/>
    <b v="1"/>
    <n v="127.25"/>
    <n v="1290"/>
    <x v="1"/>
    <x v="6"/>
  </r>
  <r>
    <n v="3000"/>
    <n v="3319"/>
    <x v="0"/>
    <x v="0"/>
    <s v="USD"/>
    <n v="1420489560"/>
    <n v="1417469639"/>
    <b v="0"/>
    <n v="43"/>
    <b v="1"/>
    <n v="110.63333333333334"/>
    <n v="1681"/>
    <x v="1"/>
    <x v="6"/>
  </r>
  <r>
    <n v="1600"/>
    <n v="2015"/>
    <x v="0"/>
    <x v="0"/>
    <s v="USD"/>
    <n v="1472952982"/>
    <n v="1470792982"/>
    <b v="0"/>
    <n v="36"/>
    <b v="1"/>
    <n v="125.93749999999999"/>
    <n v="1025.5"/>
    <x v="1"/>
    <x v="6"/>
  </r>
  <r>
    <n v="2600"/>
    <n v="3081"/>
    <x v="0"/>
    <x v="0"/>
    <s v="USD"/>
    <n v="1426229940"/>
    <n v="1423959123"/>
    <b v="0"/>
    <n v="62"/>
    <b v="1"/>
    <n v="118.5"/>
    <n v="1571.5"/>
    <x v="1"/>
    <x v="6"/>
  </r>
  <r>
    <n v="1100"/>
    <n v="1185"/>
    <x v="0"/>
    <x v="5"/>
    <s v="CAD"/>
    <n v="1409072982"/>
    <n v="1407258582"/>
    <b v="0"/>
    <n v="15"/>
    <b v="1"/>
    <n v="107.72727272727273"/>
    <n v="600"/>
    <x v="1"/>
    <x v="6"/>
  </r>
  <r>
    <n v="2500"/>
    <n v="2565"/>
    <x v="0"/>
    <x v="0"/>
    <s v="USD"/>
    <n v="1456984740"/>
    <n v="1455717790"/>
    <b v="0"/>
    <n v="33"/>
    <b v="1"/>
    <n v="102.60000000000001"/>
    <n v="1299"/>
    <x v="1"/>
    <x v="6"/>
  </r>
  <r>
    <n v="1000"/>
    <n v="1101"/>
    <x v="0"/>
    <x v="0"/>
    <s v="USD"/>
    <n v="1409720340"/>
    <n v="1408129822"/>
    <b v="0"/>
    <n v="27"/>
    <b v="1"/>
    <n v="110.1"/>
    <n v="564"/>
    <x v="1"/>
    <x v="6"/>
  </r>
  <r>
    <n v="500"/>
    <n v="1010"/>
    <x v="0"/>
    <x v="0"/>
    <s v="USD"/>
    <n v="1440892800"/>
    <n v="1438715077"/>
    <b v="0"/>
    <n v="17"/>
    <b v="1"/>
    <n v="202"/>
    <n v="513.5"/>
    <x v="1"/>
    <x v="6"/>
  </r>
  <r>
    <n v="10"/>
    <n v="13"/>
    <x v="0"/>
    <x v="0"/>
    <s v="USD"/>
    <n v="1476390164"/>
    <n v="1473970964"/>
    <b v="0"/>
    <n v="4"/>
    <b v="1"/>
    <n v="130"/>
    <n v="8.5"/>
    <x v="1"/>
    <x v="6"/>
  </r>
  <r>
    <n v="2000"/>
    <n v="2087"/>
    <x v="0"/>
    <x v="1"/>
    <s v="GBP"/>
    <n v="1421452682"/>
    <n v="1418860682"/>
    <b v="0"/>
    <n v="53"/>
    <b v="1"/>
    <n v="104.35000000000001"/>
    <n v="1070"/>
    <x v="1"/>
    <x v="6"/>
  </r>
  <r>
    <n v="4000"/>
    <n v="4002"/>
    <x v="0"/>
    <x v="0"/>
    <s v="USD"/>
    <n v="1463520479"/>
    <n v="1458336479"/>
    <b v="0"/>
    <n v="49"/>
    <b v="1"/>
    <n v="100.05"/>
    <n v="2025.5"/>
    <x v="1"/>
    <x v="6"/>
  </r>
  <r>
    <n v="1500"/>
    <n v="2560"/>
    <x v="0"/>
    <x v="0"/>
    <s v="USD"/>
    <n v="1446759880"/>
    <n v="1444164280"/>
    <b v="0"/>
    <n v="57"/>
    <b v="1"/>
    <n v="170.66666666666669"/>
    <n v="1308.5"/>
    <x v="1"/>
    <x v="6"/>
  </r>
  <r>
    <n v="3000"/>
    <n v="3385"/>
    <x v="0"/>
    <x v="0"/>
    <s v="USD"/>
    <n v="1461913140"/>
    <n v="1461370956"/>
    <b v="0"/>
    <n v="69"/>
    <b v="1"/>
    <n v="112.83333333333334"/>
    <n v="1727"/>
    <x v="1"/>
    <x v="6"/>
  </r>
  <r>
    <n v="250"/>
    <n v="460"/>
    <x v="0"/>
    <x v="1"/>
    <s v="GBP"/>
    <n v="1455390126"/>
    <n v="1452798126"/>
    <b v="0"/>
    <n v="15"/>
    <b v="1"/>
    <n v="184"/>
    <n v="237.5"/>
    <x v="1"/>
    <x v="6"/>
  </r>
  <r>
    <n v="3000"/>
    <n v="3908"/>
    <x v="0"/>
    <x v="1"/>
    <s v="GBP"/>
    <n v="1471185057"/>
    <n v="1468593057"/>
    <b v="0"/>
    <n v="64"/>
    <b v="1"/>
    <n v="130.26666666666665"/>
    <n v="1986"/>
    <x v="1"/>
    <x v="6"/>
  </r>
  <r>
    <n v="550"/>
    <n v="580"/>
    <x v="0"/>
    <x v="1"/>
    <s v="GBP"/>
    <n v="1450137600"/>
    <n v="1448924882"/>
    <b v="0"/>
    <n v="20"/>
    <b v="1"/>
    <n v="105.45454545454544"/>
    <n v="300"/>
    <x v="1"/>
    <x v="6"/>
  </r>
  <r>
    <n v="800"/>
    <n v="800"/>
    <x v="0"/>
    <x v="1"/>
    <s v="GBP"/>
    <n v="1466172000"/>
    <n v="1463418090"/>
    <b v="0"/>
    <n v="27"/>
    <b v="1"/>
    <n v="100"/>
    <n v="413.5"/>
    <x v="1"/>
    <x v="6"/>
  </r>
  <r>
    <n v="1960"/>
    <n v="3005"/>
    <x v="0"/>
    <x v="1"/>
    <s v="GBP"/>
    <n v="1459378085"/>
    <n v="1456789685"/>
    <b v="0"/>
    <n v="21"/>
    <b v="1"/>
    <n v="153.31632653061226"/>
    <n v="1513"/>
    <x v="1"/>
    <x v="6"/>
  </r>
  <r>
    <n v="1000"/>
    <n v="1623"/>
    <x v="0"/>
    <x v="1"/>
    <s v="GBP"/>
    <n v="1439806936"/>
    <n v="1437214936"/>
    <b v="0"/>
    <n v="31"/>
    <b v="1"/>
    <n v="162.30000000000001"/>
    <n v="827"/>
    <x v="1"/>
    <x v="6"/>
  </r>
  <r>
    <n v="2500"/>
    <n v="3400"/>
    <x v="0"/>
    <x v="1"/>
    <s v="GBP"/>
    <n v="1428483201"/>
    <n v="1425891201"/>
    <b v="0"/>
    <n v="51"/>
    <b v="1"/>
    <n v="136"/>
    <n v="1725.5"/>
    <x v="1"/>
    <x v="6"/>
  </r>
  <r>
    <n v="5000"/>
    <n v="7220"/>
    <x v="0"/>
    <x v="5"/>
    <s v="CAD"/>
    <n v="1402334811"/>
    <n v="1401470811"/>
    <b v="0"/>
    <n v="57"/>
    <b v="1"/>
    <n v="144.4"/>
    <n v="3638.5"/>
    <x v="1"/>
    <x v="6"/>
  </r>
  <r>
    <n v="1250"/>
    <n v="1250"/>
    <x v="0"/>
    <x v="0"/>
    <s v="USD"/>
    <n v="1403964574"/>
    <n v="1401372574"/>
    <b v="0"/>
    <n v="20"/>
    <b v="1"/>
    <n v="100"/>
    <n v="635"/>
    <x v="1"/>
    <x v="6"/>
  </r>
  <r>
    <n v="2500"/>
    <n v="2520"/>
    <x v="0"/>
    <x v="0"/>
    <s v="USD"/>
    <n v="1434675616"/>
    <n v="1432083616"/>
    <b v="0"/>
    <n v="71"/>
    <b v="1"/>
    <n v="100.8"/>
    <n v="1295.5"/>
    <x v="1"/>
    <x v="6"/>
  </r>
  <r>
    <n v="2500"/>
    <n v="2670"/>
    <x v="0"/>
    <x v="1"/>
    <s v="GBP"/>
    <n v="1449756896"/>
    <n v="1447164896"/>
    <b v="0"/>
    <n v="72"/>
    <b v="1"/>
    <n v="106.80000000000001"/>
    <n v="1371"/>
    <x v="1"/>
    <x v="6"/>
  </r>
  <r>
    <n v="2500"/>
    <n v="3120"/>
    <x v="0"/>
    <x v="1"/>
    <s v="GBP"/>
    <n v="1426801664"/>
    <n v="1424213264"/>
    <b v="0"/>
    <n v="45"/>
    <b v="1"/>
    <n v="124.8"/>
    <n v="1582.5"/>
    <x v="1"/>
    <x v="6"/>
  </r>
  <r>
    <n v="740"/>
    <n v="880"/>
    <x v="0"/>
    <x v="1"/>
    <s v="GBP"/>
    <n v="1488240000"/>
    <n v="1486996729"/>
    <b v="0"/>
    <n v="51"/>
    <b v="1"/>
    <n v="118.91891891891892"/>
    <n v="465.5"/>
    <x v="1"/>
    <x v="6"/>
  </r>
  <r>
    <n v="2000"/>
    <n v="2020"/>
    <x v="0"/>
    <x v="1"/>
    <s v="GBP"/>
    <n v="1433343850"/>
    <n v="1430751850"/>
    <b v="0"/>
    <n v="56"/>
    <b v="1"/>
    <n v="101"/>
    <n v="1038"/>
    <x v="1"/>
    <x v="6"/>
  </r>
  <r>
    <n v="1000"/>
    <n v="1130"/>
    <x v="0"/>
    <x v="0"/>
    <s v="USD"/>
    <n v="1479592800"/>
    <n v="1476760226"/>
    <b v="0"/>
    <n v="17"/>
    <b v="1"/>
    <n v="112.99999999999999"/>
    <n v="573.5"/>
    <x v="1"/>
    <x v="6"/>
  </r>
  <r>
    <n v="10500"/>
    <n v="11045"/>
    <x v="0"/>
    <x v="0"/>
    <s v="USD"/>
    <n v="1425528000"/>
    <n v="1422916261"/>
    <b v="0"/>
    <n v="197"/>
    <b v="1"/>
    <n v="105.19047619047619"/>
    <n v="5621"/>
    <x v="1"/>
    <x v="6"/>
  </r>
  <r>
    <n v="3000"/>
    <n v="3292"/>
    <x v="0"/>
    <x v="0"/>
    <s v="USD"/>
    <n v="1475269200"/>
    <n v="1473200844"/>
    <b v="0"/>
    <n v="70"/>
    <b v="1"/>
    <n v="109.73333333333332"/>
    <n v="1681"/>
    <x v="1"/>
    <x v="6"/>
  </r>
  <r>
    <n v="1000"/>
    <n v="1000.99"/>
    <x v="0"/>
    <x v="0"/>
    <s v="USD"/>
    <n v="1411874580"/>
    <n v="1409030371"/>
    <b v="0"/>
    <n v="21"/>
    <b v="1"/>
    <n v="100.099"/>
    <n v="510.995"/>
    <x v="1"/>
    <x v="6"/>
  </r>
  <r>
    <n v="2500"/>
    <n v="3000"/>
    <x v="0"/>
    <x v="0"/>
    <s v="USD"/>
    <n v="1406358000"/>
    <n v="1404841270"/>
    <b v="0"/>
    <n v="34"/>
    <b v="1"/>
    <n v="120"/>
    <n v="1517"/>
    <x v="1"/>
    <x v="6"/>
  </r>
  <r>
    <n v="3000"/>
    <n v="3148"/>
    <x v="0"/>
    <x v="0"/>
    <s v="USD"/>
    <n v="1471977290"/>
    <n v="1466793290"/>
    <b v="0"/>
    <n v="39"/>
    <b v="1"/>
    <n v="104.93333333333332"/>
    <n v="1593.5"/>
    <x v="1"/>
    <x v="6"/>
  </r>
  <r>
    <n v="3000"/>
    <n v="3080"/>
    <x v="0"/>
    <x v="1"/>
    <s v="GBP"/>
    <n v="1435851577"/>
    <n v="1433259577"/>
    <b v="0"/>
    <n v="78"/>
    <b v="1"/>
    <n v="102.66666666666666"/>
    <n v="1579"/>
    <x v="1"/>
    <x v="6"/>
  </r>
  <r>
    <n v="4000"/>
    <n v="4073"/>
    <x v="0"/>
    <x v="1"/>
    <s v="GBP"/>
    <n v="1408204857"/>
    <n v="1406390457"/>
    <b v="0"/>
    <n v="48"/>
    <b v="1"/>
    <n v="101.82500000000002"/>
    <n v="2060.5"/>
    <x v="1"/>
    <x v="6"/>
  </r>
  <r>
    <n v="2000"/>
    <n v="2000"/>
    <x v="0"/>
    <x v="0"/>
    <s v="USD"/>
    <n v="1463803140"/>
    <n v="1459446487"/>
    <b v="0"/>
    <n v="29"/>
    <b v="1"/>
    <n v="100"/>
    <n v="1014.5"/>
    <x v="1"/>
    <x v="6"/>
  </r>
  <r>
    <n v="100000"/>
    <n v="0"/>
    <x v="2"/>
    <x v="0"/>
    <s v="USD"/>
    <n v="1450040396"/>
    <n v="1444852796"/>
    <b v="0"/>
    <n v="0"/>
    <b v="0"/>
    <n v="0"/>
    <n v="0"/>
    <x v="35"/>
    <x v="6"/>
  </r>
  <r>
    <n v="1000000"/>
    <n v="2"/>
    <x v="2"/>
    <x v="0"/>
    <s v="USD"/>
    <n v="1462467600"/>
    <n v="1457403364"/>
    <b v="0"/>
    <n v="2"/>
    <b v="0"/>
    <n v="1.9999999999999998E-4"/>
    <n v="2"/>
    <x v="35"/>
    <x v="6"/>
  </r>
  <r>
    <n v="3000"/>
    <n v="1"/>
    <x v="2"/>
    <x v="1"/>
    <s v="GBP"/>
    <n v="1417295990"/>
    <n v="1414700390"/>
    <b v="0"/>
    <n v="1"/>
    <b v="0"/>
    <n v="3.3333333333333333E-2"/>
    <n v="1"/>
    <x v="35"/>
    <x v="6"/>
  </r>
  <r>
    <n v="17100"/>
    <n v="8725"/>
    <x v="2"/>
    <x v="0"/>
    <s v="USD"/>
    <n v="1411444740"/>
    <n v="1409335497"/>
    <b v="0"/>
    <n v="59"/>
    <b v="0"/>
    <n v="51.023391812865491"/>
    <n v="4392"/>
    <x v="35"/>
    <x v="6"/>
  </r>
  <r>
    <n v="500"/>
    <n v="100"/>
    <x v="2"/>
    <x v="1"/>
    <s v="GBP"/>
    <n v="1416781749"/>
    <n v="1415053749"/>
    <b v="0"/>
    <n v="1"/>
    <b v="0"/>
    <n v="20"/>
    <n v="50.5"/>
    <x v="35"/>
    <x v="6"/>
  </r>
  <r>
    <n v="5000"/>
    <n v="1762"/>
    <x v="2"/>
    <x v="0"/>
    <s v="USD"/>
    <n v="1479517200"/>
    <n v="1475765867"/>
    <b v="0"/>
    <n v="31"/>
    <b v="0"/>
    <n v="35.24"/>
    <n v="896.5"/>
    <x v="35"/>
    <x v="6"/>
  </r>
  <r>
    <n v="75000"/>
    <n v="3185"/>
    <x v="2"/>
    <x v="5"/>
    <s v="CAD"/>
    <n v="1484366340"/>
    <n v="1480219174"/>
    <b v="0"/>
    <n v="18"/>
    <b v="0"/>
    <n v="4.246666666666667"/>
    <n v="1601.5"/>
    <x v="35"/>
    <x v="6"/>
  </r>
  <r>
    <n v="3500"/>
    <n v="1276"/>
    <x v="2"/>
    <x v="0"/>
    <s v="USD"/>
    <n v="1461186676"/>
    <n v="1458594676"/>
    <b v="0"/>
    <n v="10"/>
    <b v="0"/>
    <n v="36.457142857142856"/>
    <n v="643"/>
    <x v="35"/>
    <x v="6"/>
  </r>
  <r>
    <n v="150000"/>
    <n v="0"/>
    <x v="2"/>
    <x v="0"/>
    <s v="USD"/>
    <n v="1442248829"/>
    <n v="1439224829"/>
    <b v="0"/>
    <n v="0"/>
    <b v="0"/>
    <n v="0"/>
    <n v="0"/>
    <x v="35"/>
    <x v="6"/>
  </r>
  <r>
    <n v="3000"/>
    <n v="926"/>
    <x v="2"/>
    <x v="0"/>
    <s v="USD"/>
    <n v="1420130935"/>
    <n v="1417538935"/>
    <b v="0"/>
    <n v="14"/>
    <b v="0"/>
    <n v="30.866666666666664"/>
    <n v="470"/>
    <x v="35"/>
    <x v="6"/>
  </r>
  <r>
    <n v="3300"/>
    <n v="216"/>
    <x v="2"/>
    <x v="5"/>
    <s v="CAD"/>
    <n v="1429456132"/>
    <n v="1424275732"/>
    <b v="0"/>
    <n v="2"/>
    <b v="0"/>
    <n v="6.5454545454545459"/>
    <n v="109"/>
    <x v="35"/>
    <x v="6"/>
  </r>
  <r>
    <n v="25000"/>
    <n v="1"/>
    <x v="2"/>
    <x v="0"/>
    <s v="USD"/>
    <n v="1475853060"/>
    <n v="1470672906"/>
    <b v="0"/>
    <n v="1"/>
    <b v="0"/>
    <n v="4.0000000000000001E-3"/>
    <n v="1"/>
    <x v="35"/>
    <x v="6"/>
  </r>
  <r>
    <n v="1000"/>
    <n v="55"/>
    <x v="2"/>
    <x v="0"/>
    <s v="USD"/>
    <n v="1431283530"/>
    <n v="1428691530"/>
    <b v="0"/>
    <n v="3"/>
    <b v="0"/>
    <n v="5.5"/>
    <n v="29"/>
    <x v="35"/>
    <x v="6"/>
  </r>
  <r>
    <n v="3000"/>
    <n v="0"/>
    <x v="2"/>
    <x v="0"/>
    <s v="USD"/>
    <n v="1412485200"/>
    <n v="1410966179"/>
    <b v="0"/>
    <n v="0"/>
    <b v="0"/>
    <n v="0"/>
    <n v="0"/>
    <x v="35"/>
    <x v="6"/>
  </r>
  <r>
    <n v="700"/>
    <n v="15"/>
    <x v="2"/>
    <x v="12"/>
    <s v="EUR"/>
    <n v="1448902800"/>
    <n v="1445369727"/>
    <b v="0"/>
    <n v="2"/>
    <b v="0"/>
    <n v="2.1428571428571428"/>
    <n v="8.5"/>
    <x v="35"/>
    <x v="6"/>
  </r>
  <r>
    <n v="25000"/>
    <n v="0"/>
    <x v="2"/>
    <x v="0"/>
    <s v="USD"/>
    <n v="1447734439"/>
    <n v="1444274839"/>
    <b v="0"/>
    <n v="0"/>
    <b v="0"/>
    <n v="0"/>
    <n v="0"/>
    <x v="35"/>
    <x v="6"/>
  </r>
  <r>
    <n v="5000"/>
    <n v="821"/>
    <x v="2"/>
    <x v="0"/>
    <s v="USD"/>
    <n v="1457413140"/>
    <n v="1454996887"/>
    <b v="0"/>
    <n v="12"/>
    <b v="0"/>
    <n v="16.420000000000002"/>
    <n v="416.5"/>
    <x v="35"/>
    <x v="6"/>
  </r>
  <r>
    <n v="1000"/>
    <n v="1"/>
    <x v="2"/>
    <x v="5"/>
    <s v="CAD"/>
    <n v="1479773838"/>
    <n v="1477178238"/>
    <b v="0"/>
    <n v="1"/>
    <b v="0"/>
    <n v="0.1"/>
    <n v="1"/>
    <x v="35"/>
    <x v="6"/>
  </r>
  <r>
    <n v="10000"/>
    <n v="481"/>
    <x v="2"/>
    <x v="0"/>
    <s v="USD"/>
    <n v="1434497400"/>
    <n v="1431770802"/>
    <b v="0"/>
    <n v="8"/>
    <b v="0"/>
    <n v="4.8099999999999996"/>
    <n v="244.5"/>
    <x v="35"/>
    <x v="6"/>
  </r>
  <r>
    <n v="500"/>
    <n v="30"/>
    <x v="2"/>
    <x v="1"/>
    <s v="GBP"/>
    <n v="1475258327"/>
    <n v="1471370327"/>
    <b v="0"/>
    <n v="2"/>
    <b v="0"/>
    <n v="6"/>
    <n v="16"/>
    <x v="35"/>
    <x v="6"/>
  </r>
  <r>
    <n v="40000"/>
    <n v="40153"/>
    <x v="0"/>
    <x v="0"/>
    <s v="USD"/>
    <n v="1412492445"/>
    <n v="1409900445"/>
    <b v="0"/>
    <n v="73"/>
    <b v="1"/>
    <n v="100.38249999999999"/>
    <n v="20113"/>
    <x v="1"/>
    <x v="6"/>
  </r>
  <r>
    <n v="750"/>
    <n v="780"/>
    <x v="0"/>
    <x v="5"/>
    <s v="CAD"/>
    <n v="1402938394"/>
    <n v="1400691994"/>
    <b v="0"/>
    <n v="8"/>
    <b v="1"/>
    <n v="104"/>
    <n v="394"/>
    <x v="1"/>
    <x v="6"/>
  </r>
  <r>
    <n v="500"/>
    <n v="500"/>
    <x v="0"/>
    <x v="1"/>
    <s v="GBP"/>
    <n v="1454412584"/>
    <n v="1452598184"/>
    <b v="0"/>
    <n v="17"/>
    <b v="1"/>
    <n v="100"/>
    <n v="258.5"/>
    <x v="1"/>
    <x v="6"/>
  </r>
  <r>
    <n v="500"/>
    <n v="520"/>
    <x v="0"/>
    <x v="0"/>
    <s v="USD"/>
    <n v="1407686340"/>
    <n v="1404833442"/>
    <b v="0"/>
    <n v="9"/>
    <b v="1"/>
    <n v="104"/>
    <n v="264.5"/>
    <x v="1"/>
    <x v="6"/>
  </r>
  <r>
    <n v="300"/>
    <n v="752"/>
    <x v="0"/>
    <x v="5"/>
    <s v="CAD"/>
    <n v="1472097540"/>
    <n v="1471188502"/>
    <b v="0"/>
    <n v="17"/>
    <b v="1"/>
    <n v="250.66666666666669"/>
    <n v="384.5"/>
    <x v="1"/>
    <x v="6"/>
  </r>
  <r>
    <n v="2000"/>
    <n v="2010"/>
    <x v="0"/>
    <x v="1"/>
    <s v="GBP"/>
    <n v="1438764207"/>
    <n v="1436172207"/>
    <b v="0"/>
    <n v="33"/>
    <b v="1"/>
    <n v="100.49999999999999"/>
    <n v="1021.5"/>
    <x v="1"/>
    <x v="6"/>
  </r>
  <r>
    <n v="1500"/>
    <n v="2616"/>
    <x v="0"/>
    <x v="1"/>
    <s v="GBP"/>
    <n v="1459702800"/>
    <n v="1457690386"/>
    <b v="0"/>
    <n v="38"/>
    <b v="1"/>
    <n v="174.4"/>
    <n v="1327"/>
    <x v="1"/>
    <x v="6"/>
  </r>
  <r>
    <n v="5000"/>
    <n v="5813"/>
    <x v="0"/>
    <x v="0"/>
    <s v="USD"/>
    <n v="1437202740"/>
    <n v="1434654998"/>
    <b v="0"/>
    <n v="79"/>
    <b v="1"/>
    <n v="116.26"/>
    <n v="2946"/>
    <x v="1"/>
    <x v="6"/>
  </r>
  <r>
    <n v="5000"/>
    <n v="5291"/>
    <x v="0"/>
    <x v="16"/>
    <s v="CHF"/>
    <n v="1485989940"/>
    <n v="1483393836"/>
    <b v="0"/>
    <n v="46"/>
    <b v="1"/>
    <n v="105.82000000000001"/>
    <n v="2668.5"/>
    <x v="1"/>
    <x v="6"/>
  </r>
  <r>
    <n v="2000"/>
    <n v="2215"/>
    <x v="0"/>
    <x v="8"/>
    <s v="DKK"/>
    <n v="1464817320"/>
    <n v="1462806419"/>
    <b v="0"/>
    <n v="20"/>
    <b v="1"/>
    <n v="110.75"/>
    <n v="1117.5"/>
    <x v="1"/>
    <x v="6"/>
  </r>
  <r>
    <n v="1500"/>
    <n v="1510"/>
    <x v="0"/>
    <x v="0"/>
    <s v="USD"/>
    <n v="1404273540"/>
    <n v="1400272580"/>
    <b v="0"/>
    <n v="20"/>
    <b v="1"/>
    <n v="100.66666666666666"/>
    <n v="765"/>
    <x v="1"/>
    <x v="6"/>
  </r>
  <r>
    <n v="3000"/>
    <n v="3061"/>
    <x v="0"/>
    <x v="0"/>
    <s v="USD"/>
    <n v="1426775940"/>
    <n v="1424414350"/>
    <b v="0"/>
    <n v="13"/>
    <b v="1"/>
    <n v="102.03333333333333"/>
    <n v="1537"/>
    <x v="1"/>
    <x v="6"/>
  </r>
  <r>
    <n v="250"/>
    <n v="250"/>
    <x v="0"/>
    <x v="1"/>
    <s v="GBP"/>
    <n v="1419368925"/>
    <n v="1417208925"/>
    <b v="0"/>
    <n v="22"/>
    <b v="1"/>
    <n v="100"/>
    <n v="136"/>
    <x v="1"/>
    <x v="6"/>
  </r>
  <r>
    <n v="3000"/>
    <n v="3330"/>
    <x v="0"/>
    <x v="0"/>
    <s v="USD"/>
    <n v="1460260800"/>
    <n v="1458336672"/>
    <b v="0"/>
    <n v="36"/>
    <b v="1"/>
    <n v="111.00000000000001"/>
    <n v="1683"/>
    <x v="1"/>
    <x v="6"/>
  </r>
  <r>
    <n v="8000"/>
    <n v="8114"/>
    <x v="0"/>
    <x v="5"/>
    <s v="CAD"/>
    <n v="1427775414"/>
    <n v="1425187014"/>
    <b v="0"/>
    <n v="40"/>
    <b v="1"/>
    <n v="101.42500000000001"/>
    <n v="4077"/>
    <x v="1"/>
    <x v="6"/>
  </r>
  <r>
    <n v="225"/>
    <n v="234"/>
    <x v="0"/>
    <x v="1"/>
    <s v="GBP"/>
    <n v="1482321030"/>
    <n v="1477133430"/>
    <b v="0"/>
    <n v="9"/>
    <b v="1"/>
    <n v="104"/>
    <n v="121.5"/>
    <x v="1"/>
    <x v="6"/>
  </r>
  <r>
    <n v="800"/>
    <n v="875"/>
    <x v="0"/>
    <x v="0"/>
    <s v="USD"/>
    <n v="1466056689"/>
    <n v="1464847089"/>
    <b v="0"/>
    <n v="19"/>
    <b v="1"/>
    <n v="109.375"/>
    <n v="447"/>
    <x v="1"/>
    <x v="6"/>
  </r>
  <r>
    <n v="620"/>
    <n v="714"/>
    <x v="0"/>
    <x v="6"/>
    <s v="EUR"/>
    <n v="1446062040"/>
    <n v="1445109822"/>
    <b v="0"/>
    <n v="14"/>
    <b v="1"/>
    <n v="115.16129032258064"/>
    <n v="364"/>
    <x v="1"/>
    <x v="6"/>
  </r>
  <r>
    <n v="1200"/>
    <n v="1200"/>
    <x v="0"/>
    <x v="0"/>
    <s v="USD"/>
    <n v="1406185200"/>
    <n v="1404337382"/>
    <b v="0"/>
    <n v="38"/>
    <b v="1"/>
    <n v="100"/>
    <n v="619"/>
    <x v="1"/>
    <x v="6"/>
  </r>
  <r>
    <n v="3000"/>
    <n v="3095.11"/>
    <x v="0"/>
    <x v="1"/>
    <s v="GBP"/>
    <n v="1437261419"/>
    <n v="1434669419"/>
    <b v="0"/>
    <n v="58"/>
    <b v="1"/>
    <n v="103.17033333333335"/>
    <n v="1576.5550000000001"/>
    <x v="1"/>
    <x v="6"/>
  </r>
  <r>
    <n v="1000"/>
    <n v="1035"/>
    <x v="0"/>
    <x v="0"/>
    <s v="USD"/>
    <n v="1437676380"/>
    <n v="1435670452"/>
    <b v="0"/>
    <n v="28"/>
    <b v="1"/>
    <n v="103.49999999999999"/>
    <n v="531.5"/>
    <x v="1"/>
    <x v="6"/>
  </r>
  <r>
    <n v="1000"/>
    <n v="1382"/>
    <x v="0"/>
    <x v="1"/>
    <s v="GBP"/>
    <n v="1434039137"/>
    <n v="1431447137"/>
    <b v="0"/>
    <n v="17"/>
    <b v="1"/>
    <n v="138.19999999999999"/>
    <n v="699.5"/>
    <x v="1"/>
    <x v="6"/>
  </r>
  <r>
    <n v="220"/>
    <n v="241"/>
    <x v="0"/>
    <x v="1"/>
    <s v="GBP"/>
    <n v="1433113200"/>
    <n v="1431951611"/>
    <b v="0"/>
    <n v="12"/>
    <b v="1"/>
    <n v="109.54545454545455"/>
    <n v="126.5"/>
    <x v="1"/>
    <x v="6"/>
  </r>
  <r>
    <n v="3500"/>
    <n v="3530"/>
    <x v="0"/>
    <x v="0"/>
    <s v="USD"/>
    <n v="1405915140"/>
    <n v="1404140667"/>
    <b v="0"/>
    <n v="40"/>
    <b v="1"/>
    <n v="100.85714285714286"/>
    <n v="1785"/>
    <x v="1"/>
    <x v="6"/>
  </r>
  <r>
    <n v="3000"/>
    <n v="3046"/>
    <x v="0"/>
    <x v="1"/>
    <s v="GBP"/>
    <n v="1411771384"/>
    <n v="1409179384"/>
    <b v="0"/>
    <n v="57"/>
    <b v="1"/>
    <n v="101.53333333333335"/>
    <n v="1551.5"/>
    <x v="1"/>
    <x v="6"/>
  </r>
  <r>
    <n v="4000"/>
    <n v="4545"/>
    <x v="0"/>
    <x v="1"/>
    <s v="GBP"/>
    <n v="1415191920"/>
    <n v="1412233497"/>
    <b v="0"/>
    <n v="114"/>
    <b v="1"/>
    <n v="113.625"/>
    <n v="2329.5"/>
    <x v="1"/>
    <x v="6"/>
  </r>
  <r>
    <n v="4500"/>
    <n v="4500"/>
    <x v="0"/>
    <x v="12"/>
    <s v="EUR"/>
    <n v="1472936229"/>
    <n v="1467752229"/>
    <b v="0"/>
    <n v="31"/>
    <b v="1"/>
    <n v="100"/>
    <n v="2265.5"/>
    <x v="1"/>
    <x v="6"/>
  </r>
  <r>
    <n v="50"/>
    <n v="70"/>
    <x v="0"/>
    <x v="1"/>
    <s v="GBP"/>
    <n v="1463353200"/>
    <n v="1462285182"/>
    <b v="0"/>
    <n v="3"/>
    <b v="1"/>
    <n v="140"/>
    <n v="36.5"/>
    <x v="1"/>
    <x v="6"/>
  </r>
  <r>
    <n v="800"/>
    <n v="1030"/>
    <x v="0"/>
    <x v="0"/>
    <s v="USD"/>
    <n v="1410550484"/>
    <n v="1408995284"/>
    <b v="0"/>
    <n v="16"/>
    <b v="1"/>
    <n v="128.75"/>
    <n v="523"/>
    <x v="1"/>
    <x v="6"/>
  </r>
  <r>
    <n v="12000"/>
    <n v="12348.5"/>
    <x v="0"/>
    <x v="0"/>
    <s v="USD"/>
    <n v="1404359940"/>
    <n v="1402580818"/>
    <b v="0"/>
    <n v="199"/>
    <b v="1"/>
    <n v="102.90416666666667"/>
    <n v="6273.75"/>
    <x v="1"/>
    <x v="6"/>
  </r>
  <r>
    <n v="2000"/>
    <n v="2050"/>
    <x v="0"/>
    <x v="1"/>
    <s v="GBP"/>
    <n v="1433076298"/>
    <n v="1430052298"/>
    <b v="0"/>
    <n v="31"/>
    <b v="1"/>
    <n v="102.49999999999999"/>
    <n v="1040.5"/>
    <x v="1"/>
    <x v="6"/>
  </r>
  <r>
    <n v="2000"/>
    <n v="2202"/>
    <x v="0"/>
    <x v="0"/>
    <s v="USD"/>
    <n v="1404190740"/>
    <n v="1401214581"/>
    <b v="0"/>
    <n v="30"/>
    <b v="1"/>
    <n v="110.1"/>
    <n v="1116"/>
    <x v="1"/>
    <x v="6"/>
  </r>
  <r>
    <n v="3000"/>
    <n v="3383"/>
    <x v="0"/>
    <x v="0"/>
    <s v="USD"/>
    <n v="1475664834"/>
    <n v="1473850434"/>
    <b v="0"/>
    <n v="34"/>
    <b v="1"/>
    <n v="112.76666666666667"/>
    <n v="1708.5"/>
    <x v="1"/>
    <x v="6"/>
  </r>
  <r>
    <n v="1000"/>
    <n v="1119"/>
    <x v="0"/>
    <x v="0"/>
    <s v="USD"/>
    <n v="1452872290"/>
    <n v="1452008290"/>
    <b v="0"/>
    <n v="18"/>
    <b v="1"/>
    <n v="111.9"/>
    <n v="568.5"/>
    <x v="1"/>
    <x v="6"/>
  </r>
  <r>
    <n v="3000"/>
    <n v="4176"/>
    <x v="0"/>
    <x v="0"/>
    <s v="USD"/>
    <n v="1402901940"/>
    <n v="1399998418"/>
    <b v="0"/>
    <n v="67"/>
    <b v="1"/>
    <n v="139.19999999999999"/>
    <n v="2121.5"/>
    <x v="1"/>
    <x v="6"/>
  </r>
  <r>
    <n v="3500"/>
    <n v="3880"/>
    <x v="0"/>
    <x v="0"/>
    <s v="USD"/>
    <n v="1476931696"/>
    <n v="1474339696"/>
    <b v="0"/>
    <n v="66"/>
    <b v="1"/>
    <n v="110.85714285714286"/>
    <n v="1973"/>
    <x v="1"/>
    <x v="6"/>
  </r>
  <r>
    <n v="750"/>
    <n v="1043"/>
    <x v="0"/>
    <x v="0"/>
    <s v="USD"/>
    <n v="1441167586"/>
    <n v="1438575586"/>
    <b v="0"/>
    <n v="23"/>
    <b v="1"/>
    <n v="139.06666666666666"/>
    <n v="533"/>
    <x v="1"/>
    <x v="6"/>
  </r>
  <r>
    <n v="5000"/>
    <n v="5285"/>
    <x v="0"/>
    <x v="0"/>
    <s v="USD"/>
    <n v="1400533200"/>
    <n v="1398348859"/>
    <b v="0"/>
    <n v="126"/>
    <b v="1"/>
    <n v="105.69999999999999"/>
    <n v="2705.5"/>
    <x v="1"/>
    <x v="6"/>
  </r>
  <r>
    <n v="350"/>
    <n v="355"/>
    <x v="0"/>
    <x v="0"/>
    <s v="USD"/>
    <n v="1440820740"/>
    <n v="1439567660"/>
    <b v="0"/>
    <n v="6"/>
    <b v="1"/>
    <n v="101.42857142857142"/>
    <n v="180.5"/>
    <x v="1"/>
    <x v="6"/>
  </r>
  <r>
    <n v="5000"/>
    <n v="5012.25"/>
    <x v="0"/>
    <x v="0"/>
    <s v="USD"/>
    <n v="1403846055"/>
    <n v="1401254055"/>
    <b v="0"/>
    <n v="25"/>
    <b v="1"/>
    <n v="100.245"/>
    <n v="2518.625"/>
    <x v="1"/>
    <x v="6"/>
  </r>
  <r>
    <n v="3000"/>
    <n v="3275"/>
    <x v="0"/>
    <x v="1"/>
    <s v="GBP"/>
    <n v="1407524004"/>
    <n v="1404932004"/>
    <b v="0"/>
    <n v="39"/>
    <b v="1"/>
    <n v="109.16666666666666"/>
    <n v="1657"/>
    <x v="1"/>
    <x v="6"/>
  </r>
  <r>
    <n v="3000"/>
    <n v="3550"/>
    <x v="0"/>
    <x v="0"/>
    <s v="USD"/>
    <n v="1434925500"/>
    <n v="1432410639"/>
    <b v="0"/>
    <n v="62"/>
    <b v="1"/>
    <n v="118.33333333333333"/>
    <n v="1806"/>
    <x v="1"/>
    <x v="6"/>
  </r>
  <r>
    <n v="1500"/>
    <n v="1800"/>
    <x v="0"/>
    <x v="0"/>
    <s v="USD"/>
    <n v="1417101683"/>
    <n v="1414506083"/>
    <b v="0"/>
    <n v="31"/>
    <b v="1"/>
    <n v="120"/>
    <n v="915.5"/>
    <x v="1"/>
    <x v="6"/>
  </r>
  <r>
    <n v="40000"/>
    <n v="51184"/>
    <x v="0"/>
    <x v="0"/>
    <s v="USD"/>
    <n v="1425272340"/>
    <n v="1421426929"/>
    <b v="0"/>
    <n v="274"/>
    <b v="1"/>
    <n v="127.96000000000001"/>
    <n v="25729"/>
    <x v="1"/>
    <x v="6"/>
  </r>
  <r>
    <n v="1000"/>
    <n v="1260"/>
    <x v="0"/>
    <x v="0"/>
    <s v="USD"/>
    <n v="1411084800"/>
    <n v="1410304179"/>
    <b v="0"/>
    <n v="17"/>
    <b v="1"/>
    <n v="126"/>
    <n v="638.5"/>
    <x v="1"/>
    <x v="6"/>
  </r>
  <r>
    <n v="333"/>
    <n v="430"/>
    <x v="0"/>
    <x v="1"/>
    <s v="GBP"/>
    <n v="1448922600"/>
    <n v="1446352529"/>
    <b v="0"/>
    <n v="14"/>
    <b v="1"/>
    <n v="129.12912912912913"/>
    <n v="222"/>
    <x v="1"/>
    <x v="6"/>
  </r>
  <r>
    <n v="3500"/>
    <n v="3760"/>
    <x v="0"/>
    <x v="0"/>
    <s v="USD"/>
    <n v="1465178400"/>
    <n v="1461985967"/>
    <b v="0"/>
    <n v="60"/>
    <b v="1"/>
    <n v="107.42857142857143"/>
    <n v="1910"/>
    <x v="1"/>
    <x v="6"/>
  </r>
  <r>
    <n v="4000"/>
    <n v="4005"/>
    <x v="0"/>
    <x v="0"/>
    <s v="USD"/>
    <n v="1421009610"/>
    <n v="1419281610"/>
    <b v="0"/>
    <n v="33"/>
    <b v="1"/>
    <n v="100.125"/>
    <n v="2019"/>
    <x v="1"/>
    <x v="6"/>
  </r>
  <r>
    <n v="2000"/>
    <n v="3100"/>
    <x v="0"/>
    <x v="1"/>
    <s v="GBP"/>
    <n v="1423838916"/>
    <n v="1418654916"/>
    <b v="0"/>
    <n v="78"/>
    <b v="1"/>
    <n v="155"/>
    <n v="1589"/>
    <x v="1"/>
    <x v="6"/>
  </r>
  <r>
    <n v="2000"/>
    <n v="2160"/>
    <x v="0"/>
    <x v="1"/>
    <s v="GBP"/>
    <n v="1462878648"/>
    <n v="1461064248"/>
    <b v="0"/>
    <n v="30"/>
    <b v="1"/>
    <n v="108"/>
    <n v="1095"/>
    <x v="1"/>
    <x v="6"/>
  </r>
  <r>
    <n v="5000"/>
    <n v="5526"/>
    <x v="0"/>
    <x v="0"/>
    <s v="USD"/>
    <n v="1456946487"/>
    <n v="1454354487"/>
    <b v="0"/>
    <n v="136"/>
    <b v="1"/>
    <n v="110.52"/>
    <n v="2831"/>
    <x v="1"/>
    <x v="6"/>
  </r>
  <r>
    <n v="2500"/>
    <n v="2520"/>
    <x v="0"/>
    <x v="0"/>
    <s v="USD"/>
    <n v="1413383216"/>
    <n v="1410791216"/>
    <b v="0"/>
    <n v="40"/>
    <b v="1"/>
    <n v="100.8"/>
    <n v="1280"/>
    <x v="1"/>
    <x v="6"/>
  </r>
  <r>
    <n v="500"/>
    <n v="606"/>
    <x v="0"/>
    <x v="0"/>
    <s v="USD"/>
    <n v="1412092800"/>
    <n v="1409493800"/>
    <b v="0"/>
    <n v="18"/>
    <b v="1"/>
    <n v="121.2"/>
    <n v="312"/>
    <x v="1"/>
    <x v="6"/>
  </r>
  <r>
    <n v="1500"/>
    <n v="1505"/>
    <x v="0"/>
    <x v="1"/>
    <s v="GBP"/>
    <n v="1433422793"/>
    <n v="1430830793"/>
    <b v="0"/>
    <n v="39"/>
    <b v="1"/>
    <n v="100.33333333333334"/>
    <n v="772"/>
    <x v="1"/>
    <x v="6"/>
  </r>
  <r>
    <n v="3000"/>
    <n v="3275"/>
    <x v="0"/>
    <x v="1"/>
    <s v="GBP"/>
    <n v="1468191540"/>
    <n v="1464958484"/>
    <b v="0"/>
    <n v="21"/>
    <b v="1"/>
    <n v="109.16666666666666"/>
    <n v="1648"/>
    <x v="1"/>
    <x v="6"/>
  </r>
  <r>
    <n v="1050"/>
    <n v="1296"/>
    <x v="0"/>
    <x v="0"/>
    <s v="USD"/>
    <n v="1471071540"/>
    <n v="1467720388"/>
    <b v="0"/>
    <n v="30"/>
    <b v="1"/>
    <n v="123.42857142857142"/>
    <n v="663"/>
    <x v="1"/>
    <x v="6"/>
  </r>
  <r>
    <n v="300"/>
    <n v="409.01"/>
    <x v="0"/>
    <x v="1"/>
    <s v="GBP"/>
    <n v="1464712394"/>
    <n v="1459528394"/>
    <b v="0"/>
    <n v="27"/>
    <b v="1"/>
    <n v="136.33666666666667"/>
    <n v="218.005"/>
    <x v="1"/>
    <x v="6"/>
  </r>
  <r>
    <n v="2827"/>
    <n v="2925"/>
    <x v="0"/>
    <x v="0"/>
    <s v="USD"/>
    <n v="1403546400"/>
    <n v="1401714114"/>
    <b v="0"/>
    <n v="35"/>
    <b v="1"/>
    <n v="103.46657233816768"/>
    <n v="1480"/>
    <x v="1"/>
    <x v="6"/>
  </r>
  <r>
    <n v="1500"/>
    <n v="1820"/>
    <x v="0"/>
    <x v="0"/>
    <s v="USD"/>
    <n v="1410558949"/>
    <n v="1409262949"/>
    <b v="0"/>
    <n v="13"/>
    <b v="1"/>
    <n v="121.33333333333334"/>
    <n v="916.5"/>
    <x v="1"/>
    <x v="6"/>
  </r>
  <r>
    <n v="1000"/>
    <n v="1860"/>
    <x v="0"/>
    <x v="0"/>
    <s v="USD"/>
    <n v="1469165160"/>
    <n v="1467335378"/>
    <b v="0"/>
    <n v="23"/>
    <b v="1"/>
    <n v="186"/>
    <n v="941.5"/>
    <x v="1"/>
    <x v="6"/>
  </r>
  <r>
    <n v="700"/>
    <n v="2100"/>
    <x v="0"/>
    <x v="0"/>
    <s v="USD"/>
    <n v="1404444286"/>
    <n v="1403234686"/>
    <b v="0"/>
    <n v="39"/>
    <b v="1"/>
    <n v="300"/>
    <n v="1069.5"/>
    <x v="1"/>
    <x v="6"/>
  </r>
  <r>
    <n v="1000"/>
    <n v="1082.5"/>
    <x v="0"/>
    <x v="1"/>
    <s v="GBP"/>
    <n v="1403715546"/>
    <n v="1401123546"/>
    <b v="0"/>
    <n v="35"/>
    <b v="1"/>
    <n v="108.25"/>
    <n v="558.75"/>
    <x v="1"/>
    <x v="6"/>
  </r>
  <r>
    <n v="1300"/>
    <n v="1835"/>
    <x v="0"/>
    <x v="0"/>
    <s v="USD"/>
    <n v="1428068988"/>
    <n v="1425908988"/>
    <b v="0"/>
    <n v="27"/>
    <b v="1"/>
    <n v="141.15384615384616"/>
    <n v="931"/>
    <x v="1"/>
    <x v="6"/>
  </r>
  <r>
    <n v="500"/>
    <n v="570"/>
    <x v="0"/>
    <x v="0"/>
    <s v="USD"/>
    <n v="1402848000"/>
    <n v="1400606573"/>
    <b v="0"/>
    <n v="21"/>
    <b v="1"/>
    <n v="113.99999999999999"/>
    <n v="295.5"/>
    <x v="1"/>
    <x v="6"/>
  </r>
  <r>
    <n v="7500"/>
    <n v="11530"/>
    <x v="0"/>
    <x v="0"/>
    <s v="USD"/>
    <n v="1433055540"/>
    <n v="1431230867"/>
    <b v="0"/>
    <n v="104"/>
    <b v="1"/>
    <n v="153.73333333333335"/>
    <n v="5817"/>
    <x v="1"/>
    <x v="6"/>
  </r>
  <r>
    <n v="2000"/>
    <n v="2030"/>
    <x v="0"/>
    <x v="0"/>
    <s v="USD"/>
    <n v="1465062166"/>
    <n v="1463334166"/>
    <b v="0"/>
    <n v="19"/>
    <b v="1"/>
    <n v="101.49999999999999"/>
    <n v="1024.5"/>
    <x v="1"/>
    <x v="6"/>
  </r>
  <r>
    <n v="10000"/>
    <n v="10235"/>
    <x v="0"/>
    <x v="0"/>
    <s v="USD"/>
    <n v="1432612740"/>
    <n v="1429881667"/>
    <b v="0"/>
    <n v="97"/>
    <b v="1"/>
    <n v="102.35000000000001"/>
    <n v="5166"/>
    <x v="1"/>
    <x v="6"/>
  </r>
  <r>
    <n v="3500"/>
    <n v="3590"/>
    <x v="0"/>
    <x v="1"/>
    <s v="GBP"/>
    <n v="1427806320"/>
    <n v="1422834819"/>
    <b v="0"/>
    <n v="27"/>
    <b v="1"/>
    <n v="102.57142857142858"/>
    <n v="1808.5"/>
    <x v="1"/>
    <x v="6"/>
  </r>
  <r>
    <n v="800"/>
    <n v="1246"/>
    <x v="0"/>
    <x v="0"/>
    <s v="USD"/>
    <n v="1453411109"/>
    <n v="1450819109"/>
    <b v="0"/>
    <n v="24"/>
    <b v="1"/>
    <n v="155.75"/>
    <n v="635"/>
    <x v="1"/>
    <x v="6"/>
  </r>
  <r>
    <n v="4000"/>
    <n v="4030"/>
    <x v="0"/>
    <x v="1"/>
    <s v="GBP"/>
    <n v="1431204449"/>
    <n v="1428526049"/>
    <b v="0"/>
    <n v="13"/>
    <b v="1"/>
    <n v="100.75"/>
    <n v="2021.5"/>
    <x v="1"/>
    <x v="6"/>
  </r>
  <r>
    <n v="500"/>
    <n v="1197"/>
    <x v="0"/>
    <x v="1"/>
    <s v="GBP"/>
    <n v="1425057075"/>
    <n v="1422465075"/>
    <b v="0"/>
    <n v="46"/>
    <b v="1"/>
    <n v="239.4"/>
    <n v="621.5"/>
    <x v="1"/>
    <x v="6"/>
  </r>
  <r>
    <n v="200"/>
    <n v="420"/>
    <x v="0"/>
    <x v="1"/>
    <s v="GBP"/>
    <n v="1434994266"/>
    <n v="1432402266"/>
    <b v="0"/>
    <n v="4"/>
    <b v="1"/>
    <n v="210"/>
    <n v="212"/>
    <x v="1"/>
    <x v="6"/>
  </r>
  <r>
    <n v="3300"/>
    <n v="3449"/>
    <x v="0"/>
    <x v="0"/>
    <s v="USD"/>
    <n v="1435881006"/>
    <n v="1433980206"/>
    <b v="0"/>
    <n v="40"/>
    <b v="1"/>
    <n v="104.51515151515152"/>
    <n v="1744.5"/>
    <x v="1"/>
    <x v="6"/>
  </r>
  <r>
    <n v="5000"/>
    <n v="5040"/>
    <x v="0"/>
    <x v="0"/>
    <s v="USD"/>
    <n v="1415230084"/>
    <n v="1413412084"/>
    <b v="0"/>
    <n v="44"/>
    <b v="1"/>
    <n v="100.8"/>
    <n v="2542"/>
    <x v="1"/>
    <x v="6"/>
  </r>
  <r>
    <n v="1500"/>
    <n v="1668"/>
    <x v="0"/>
    <x v="5"/>
    <s v="CAD"/>
    <n v="1455231540"/>
    <n v="1452614847"/>
    <b v="0"/>
    <n v="35"/>
    <b v="1"/>
    <n v="111.20000000000002"/>
    <n v="851.5"/>
    <x v="1"/>
    <x v="6"/>
  </r>
  <r>
    <n v="4500"/>
    <n v="4592"/>
    <x v="0"/>
    <x v="1"/>
    <s v="GBP"/>
    <n v="1417374262"/>
    <n v="1414778662"/>
    <b v="0"/>
    <n v="63"/>
    <b v="1"/>
    <n v="102.04444444444445"/>
    <n v="2327.5"/>
    <x v="1"/>
    <x v="6"/>
  </r>
  <r>
    <n v="4300"/>
    <n v="4409.55"/>
    <x v="0"/>
    <x v="1"/>
    <s v="GBP"/>
    <n v="1462402800"/>
    <n v="1459856860"/>
    <b v="0"/>
    <n v="89"/>
    <b v="1"/>
    <n v="102.54767441860466"/>
    <n v="2249.2750000000001"/>
    <x v="1"/>
    <x v="6"/>
  </r>
  <r>
    <n v="300"/>
    <n v="381"/>
    <x v="0"/>
    <x v="1"/>
    <s v="GBP"/>
    <n v="1455831000"/>
    <n v="1454366467"/>
    <b v="0"/>
    <n v="15"/>
    <b v="1"/>
    <n v="127"/>
    <n v="198"/>
    <x v="1"/>
    <x v="6"/>
  </r>
  <r>
    <n v="850"/>
    <n v="2879"/>
    <x v="0"/>
    <x v="0"/>
    <s v="USD"/>
    <n v="1461963600"/>
    <n v="1459567371"/>
    <b v="0"/>
    <n v="46"/>
    <b v="1"/>
    <n v="338.70588235294122"/>
    <n v="1462.5"/>
    <x v="1"/>
    <x v="6"/>
  </r>
  <r>
    <n v="2000"/>
    <n v="2015"/>
    <x v="0"/>
    <x v="0"/>
    <s v="USD"/>
    <n v="1476939300"/>
    <n v="1474273294"/>
    <b v="0"/>
    <n v="33"/>
    <b v="1"/>
    <n v="100.75"/>
    <n v="1024"/>
    <x v="1"/>
    <x v="6"/>
  </r>
  <r>
    <n v="20000"/>
    <n v="1862"/>
    <x v="2"/>
    <x v="0"/>
    <s v="USD"/>
    <n v="1439957176"/>
    <n v="1437365176"/>
    <b v="0"/>
    <n v="31"/>
    <b v="0"/>
    <n v="9.31"/>
    <n v="946.5"/>
    <x v="1"/>
    <x v="6"/>
  </r>
  <r>
    <n v="5000"/>
    <n v="362"/>
    <x v="2"/>
    <x v="0"/>
    <s v="USD"/>
    <n v="1427082912"/>
    <n v="1423198512"/>
    <b v="0"/>
    <n v="5"/>
    <b v="0"/>
    <n v="7.24"/>
    <n v="183.5"/>
    <x v="1"/>
    <x v="6"/>
  </r>
  <r>
    <n v="1000"/>
    <n v="100"/>
    <x v="2"/>
    <x v="0"/>
    <s v="USD"/>
    <n v="1439828159"/>
    <n v="1437236159"/>
    <b v="0"/>
    <n v="1"/>
    <b v="0"/>
    <n v="10"/>
    <n v="50.5"/>
    <x v="1"/>
    <x v="6"/>
  </r>
  <r>
    <n v="5500"/>
    <n v="620"/>
    <x v="2"/>
    <x v="0"/>
    <s v="USD"/>
    <n v="1420860180"/>
    <n v="1418234646"/>
    <b v="0"/>
    <n v="12"/>
    <b v="0"/>
    <n v="11.272727272727273"/>
    <n v="316"/>
    <x v="1"/>
    <x v="6"/>
  </r>
  <r>
    <n v="850"/>
    <n v="131"/>
    <x v="2"/>
    <x v="9"/>
    <s v="EUR"/>
    <n v="1422100800"/>
    <n v="1416932133"/>
    <b v="0"/>
    <n v="4"/>
    <b v="0"/>
    <n v="15.411764705882353"/>
    <n v="67.5"/>
    <x v="1"/>
    <x v="6"/>
  </r>
  <r>
    <n v="1500"/>
    <n v="0"/>
    <x v="2"/>
    <x v="0"/>
    <s v="USD"/>
    <n v="1429396200"/>
    <n v="1428539708"/>
    <b v="0"/>
    <n v="0"/>
    <b v="0"/>
    <n v="0"/>
    <n v="0"/>
    <x v="1"/>
    <x v="6"/>
  </r>
  <r>
    <n v="1500"/>
    <n v="427"/>
    <x v="2"/>
    <x v="0"/>
    <s v="USD"/>
    <n v="1432589896"/>
    <n v="1427405896"/>
    <b v="0"/>
    <n v="7"/>
    <b v="0"/>
    <n v="28.466666666666669"/>
    <n v="217"/>
    <x v="1"/>
    <x v="6"/>
  </r>
  <r>
    <n v="150"/>
    <n v="20"/>
    <x v="2"/>
    <x v="1"/>
    <s v="GBP"/>
    <n v="1432831089"/>
    <n v="1430239089"/>
    <b v="0"/>
    <n v="2"/>
    <b v="0"/>
    <n v="13.333333333333334"/>
    <n v="11"/>
    <x v="1"/>
    <x v="6"/>
  </r>
  <r>
    <n v="1500"/>
    <n v="10"/>
    <x v="2"/>
    <x v="1"/>
    <s v="GBP"/>
    <n v="1427133600"/>
    <n v="1423847093"/>
    <b v="0"/>
    <n v="1"/>
    <b v="0"/>
    <n v="0.66666666666666674"/>
    <n v="5.5"/>
    <x v="1"/>
    <x v="6"/>
  </r>
  <r>
    <n v="700"/>
    <n v="150"/>
    <x v="2"/>
    <x v="0"/>
    <s v="USD"/>
    <n v="1447311540"/>
    <n v="1445358903"/>
    <b v="0"/>
    <n v="4"/>
    <b v="0"/>
    <n v="21.428571428571427"/>
    <n v="77"/>
    <x v="1"/>
    <x v="6"/>
  </r>
  <r>
    <n v="1500"/>
    <n v="270"/>
    <x v="2"/>
    <x v="1"/>
    <s v="GBP"/>
    <n v="1405461600"/>
    <n v="1403562705"/>
    <b v="0"/>
    <n v="6"/>
    <b v="0"/>
    <n v="18"/>
    <n v="138"/>
    <x v="1"/>
    <x v="6"/>
  </r>
  <r>
    <n v="4000"/>
    <n v="805"/>
    <x v="2"/>
    <x v="1"/>
    <s v="GBP"/>
    <n v="1468752468"/>
    <n v="1467024468"/>
    <b v="0"/>
    <n v="8"/>
    <b v="0"/>
    <n v="20.125"/>
    <n v="406.5"/>
    <x v="1"/>
    <x v="6"/>
  </r>
  <r>
    <n v="2000"/>
    <n v="358"/>
    <x v="2"/>
    <x v="0"/>
    <s v="USD"/>
    <n v="1407808438"/>
    <n v="1405217355"/>
    <b v="0"/>
    <n v="14"/>
    <b v="0"/>
    <n v="17.899999999999999"/>
    <n v="186"/>
    <x v="1"/>
    <x v="6"/>
  </r>
  <r>
    <n v="20000"/>
    <n v="0"/>
    <x v="2"/>
    <x v="0"/>
    <s v="USD"/>
    <n v="1450389950"/>
    <n v="1447797950"/>
    <b v="0"/>
    <n v="0"/>
    <b v="0"/>
    <n v="0"/>
    <n v="0"/>
    <x v="1"/>
    <x v="6"/>
  </r>
  <r>
    <n v="5000"/>
    <n v="100"/>
    <x v="2"/>
    <x v="0"/>
    <s v="USD"/>
    <n v="1409980144"/>
    <n v="1407388144"/>
    <b v="0"/>
    <n v="4"/>
    <b v="0"/>
    <n v="2"/>
    <n v="52"/>
    <x v="1"/>
    <x v="6"/>
  </r>
  <r>
    <n v="2200"/>
    <n v="0"/>
    <x v="2"/>
    <x v="0"/>
    <s v="USD"/>
    <n v="1404406964"/>
    <n v="1401814964"/>
    <b v="0"/>
    <n v="0"/>
    <b v="0"/>
    <n v="0"/>
    <n v="0"/>
    <x v="1"/>
    <x v="6"/>
  </r>
  <r>
    <n v="1200"/>
    <n v="0"/>
    <x v="2"/>
    <x v="0"/>
    <s v="USD"/>
    <n v="1404532740"/>
    <n v="1401823952"/>
    <b v="0"/>
    <n v="0"/>
    <b v="0"/>
    <n v="0"/>
    <n v="0"/>
    <x v="1"/>
    <x v="6"/>
  </r>
  <r>
    <n v="100"/>
    <n v="10"/>
    <x v="2"/>
    <x v="0"/>
    <s v="USD"/>
    <n v="1407689102"/>
    <n v="1405097102"/>
    <b v="0"/>
    <n v="1"/>
    <b v="0"/>
    <n v="10"/>
    <n v="5.5"/>
    <x v="1"/>
    <x v="6"/>
  </r>
  <r>
    <n v="8500"/>
    <n v="202"/>
    <x v="2"/>
    <x v="0"/>
    <s v="USD"/>
    <n v="1475918439"/>
    <n v="1473326439"/>
    <b v="0"/>
    <n v="1"/>
    <b v="0"/>
    <n v="2.3764705882352941"/>
    <n v="101.5"/>
    <x v="1"/>
    <x v="6"/>
  </r>
  <r>
    <n v="2500"/>
    <n v="25"/>
    <x v="2"/>
    <x v="1"/>
    <s v="GBP"/>
    <n v="1436137140"/>
    <n v="1433833896"/>
    <b v="0"/>
    <n v="1"/>
    <b v="0"/>
    <n v="1"/>
    <n v="13"/>
    <x v="1"/>
    <x v="6"/>
  </r>
  <r>
    <n v="5000"/>
    <n v="5176"/>
    <x v="0"/>
    <x v="0"/>
    <s v="USD"/>
    <n v="1455602340"/>
    <n v="1453827436"/>
    <b v="0"/>
    <n v="52"/>
    <b v="1"/>
    <n v="103.52"/>
    <n v="2614"/>
    <x v="35"/>
    <x v="6"/>
  </r>
  <r>
    <n v="500"/>
    <n v="525"/>
    <x v="0"/>
    <x v="0"/>
    <s v="USD"/>
    <n v="1461902340"/>
    <n v="1459220588"/>
    <b v="0"/>
    <n v="7"/>
    <b v="1"/>
    <n v="105"/>
    <n v="266"/>
    <x v="35"/>
    <x v="6"/>
  </r>
  <r>
    <n v="6000"/>
    <n v="6027"/>
    <x v="0"/>
    <x v="0"/>
    <s v="USD"/>
    <n v="1423555140"/>
    <n v="1421105608"/>
    <b v="0"/>
    <n v="28"/>
    <b v="1"/>
    <n v="100.44999999999999"/>
    <n v="3027.5"/>
    <x v="35"/>
    <x v="6"/>
  </r>
  <r>
    <n v="1000"/>
    <n v="1326"/>
    <x v="0"/>
    <x v="0"/>
    <s v="USD"/>
    <n v="1459641073"/>
    <n v="1454460673"/>
    <b v="0"/>
    <n v="11"/>
    <b v="1"/>
    <n v="132.6"/>
    <n v="668.5"/>
    <x v="35"/>
    <x v="6"/>
  </r>
  <r>
    <n v="500"/>
    <n v="565"/>
    <x v="0"/>
    <x v="1"/>
    <s v="GBP"/>
    <n v="1476651600"/>
    <n v="1473189335"/>
    <b v="0"/>
    <n v="15"/>
    <b v="1"/>
    <n v="112.99999999999999"/>
    <n v="290"/>
    <x v="35"/>
    <x v="6"/>
  </r>
  <r>
    <n v="5000"/>
    <n v="5167"/>
    <x v="0"/>
    <x v="0"/>
    <s v="USD"/>
    <n v="1433289600"/>
    <n v="1430768800"/>
    <b v="0"/>
    <n v="30"/>
    <b v="1"/>
    <n v="103.34"/>
    <n v="2598.5"/>
    <x v="35"/>
    <x v="6"/>
  </r>
  <r>
    <n v="2500"/>
    <n v="3000"/>
    <x v="0"/>
    <x v="0"/>
    <s v="USD"/>
    <n v="1406350740"/>
    <n v="1403125737"/>
    <b v="0"/>
    <n v="27"/>
    <b v="1"/>
    <n v="120"/>
    <n v="1513.5"/>
    <x v="35"/>
    <x v="6"/>
  </r>
  <r>
    <n v="550"/>
    <n v="713"/>
    <x v="0"/>
    <x v="1"/>
    <s v="GBP"/>
    <n v="1460753307"/>
    <n v="1458161307"/>
    <b v="0"/>
    <n v="28"/>
    <b v="1"/>
    <n v="129.63636363636363"/>
    <n v="370.5"/>
    <x v="35"/>
    <x v="6"/>
  </r>
  <r>
    <n v="4500"/>
    <n v="4550"/>
    <x v="0"/>
    <x v="0"/>
    <s v="USD"/>
    <n v="1402515198"/>
    <n v="1399923198"/>
    <b v="0"/>
    <n v="17"/>
    <b v="1"/>
    <n v="101.11111111111111"/>
    <n v="2283.5"/>
    <x v="35"/>
    <x v="6"/>
  </r>
  <r>
    <n v="3500"/>
    <n v="3798"/>
    <x v="0"/>
    <x v="0"/>
    <s v="USD"/>
    <n v="1417465515"/>
    <n v="1415737515"/>
    <b v="0"/>
    <n v="50"/>
    <b v="1"/>
    <n v="108.51428571428572"/>
    <n v="1924"/>
    <x v="35"/>
    <x v="6"/>
  </r>
  <r>
    <n v="1500"/>
    <n v="1535"/>
    <x v="0"/>
    <x v="0"/>
    <s v="USD"/>
    <n v="1400475600"/>
    <n v="1397819938"/>
    <b v="0"/>
    <n v="26"/>
    <b v="1"/>
    <n v="102.33333333333334"/>
    <n v="780.5"/>
    <x v="35"/>
    <x v="6"/>
  </r>
  <r>
    <n v="4000"/>
    <n v="4409.7700000000004"/>
    <x v="0"/>
    <x v="0"/>
    <s v="USD"/>
    <n v="1440556553"/>
    <n v="1435372553"/>
    <b v="0"/>
    <n v="88"/>
    <b v="1"/>
    <n v="110.24425000000002"/>
    <n v="2248.8850000000002"/>
    <x v="35"/>
    <x v="6"/>
  </r>
  <r>
    <n v="5000"/>
    <n v="5050.7700000000004"/>
    <x v="0"/>
    <x v="0"/>
    <s v="USD"/>
    <n v="1399293386"/>
    <n v="1397133386"/>
    <b v="0"/>
    <n v="91"/>
    <b v="1"/>
    <n v="101.0154"/>
    <n v="2570.8850000000002"/>
    <x v="35"/>
    <x v="6"/>
  </r>
  <r>
    <n v="500"/>
    <n v="500"/>
    <x v="0"/>
    <x v="1"/>
    <s v="GBP"/>
    <n v="1439247600"/>
    <n v="1434625937"/>
    <b v="0"/>
    <n v="3"/>
    <b v="1"/>
    <n v="100"/>
    <n v="251.5"/>
    <x v="35"/>
    <x v="6"/>
  </r>
  <r>
    <n v="1250"/>
    <n v="1328"/>
    <x v="0"/>
    <x v="1"/>
    <s v="GBP"/>
    <n v="1438543889"/>
    <n v="1436383889"/>
    <b v="0"/>
    <n v="28"/>
    <b v="1"/>
    <n v="106.24"/>
    <n v="678"/>
    <x v="35"/>
    <x v="6"/>
  </r>
  <r>
    <n v="5000"/>
    <n v="5000"/>
    <x v="0"/>
    <x v="0"/>
    <s v="USD"/>
    <n v="1427907626"/>
    <n v="1425319226"/>
    <b v="0"/>
    <n v="77"/>
    <b v="1"/>
    <n v="100"/>
    <n v="2538.5"/>
    <x v="35"/>
    <x v="6"/>
  </r>
  <r>
    <n v="1500"/>
    <n v="1500"/>
    <x v="0"/>
    <x v="0"/>
    <s v="USD"/>
    <n v="1464482160"/>
    <n v="1462824832"/>
    <b v="0"/>
    <n v="27"/>
    <b v="1"/>
    <n v="100"/>
    <n v="763.5"/>
    <x v="35"/>
    <x v="6"/>
  </r>
  <r>
    <n v="7000"/>
    <n v="7942"/>
    <x v="0"/>
    <x v="0"/>
    <s v="USD"/>
    <n v="1406745482"/>
    <n v="1404153482"/>
    <b v="0"/>
    <n v="107"/>
    <b v="1"/>
    <n v="113.45714285714286"/>
    <n v="4024.5"/>
    <x v="35"/>
    <x v="6"/>
  </r>
  <r>
    <n v="10000"/>
    <n v="10265.01"/>
    <x v="0"/>
    <x v="0"/>
    <s v="USD"/>
    <n v="1404360045"/>
    <n v="1401336045"/>
    <b v="0"/>
    <n v="96"/>
    <b v="1"/>
    <n v="102.65010000000001"/>
    <n v="5180.5050000000001"/>
    <x v="35"/>
    <x v="6"/>
  </r>
  <r>
    <n v="2000"/>
    <n v="2335"/>
    <x v="0"/>
    <x v="0"/>
    <s v="USD"/>
    <n v="1425185940"/>
    <n v="1423960097"/>
    <b v="0"/>
    <n v="56"/>
    <b v="1"/>
    <n v="116.75"/>
    <n v="1195.5"/>
    <x v="35"/>
    <x v="6"/>
  </r>
  <r>
    <n v="4000"/>
    <n v="4306.1099999999997"/>
    <x v="0"/>
    <x v="0"/>
    <s v="USD"/>
    <n v="1402594090"/>
    <n v="1400002090"/>
    <b v="0"/>
    <n v="58"/>
    <b v="1"/>
    <n v="107.65274999999998"/>
    <n v="2182.0549999999998"/>
    <x v="35"/>
    <x v="6"/>
  </r>
  <r>
    <n v="1100"/>
    <n v="1100"/>
    <x v="0"/>
    <x v="0"/>
    <s v="USD"/>
    <n v="1460730079"/>
    <n v="1458138079"/>
    <b v="0"/>
    <n v="15"/>
    <b v="1"/>
    <n v="100"/>
    <n v="557.5"/>
    <x v="35"/>
    <x v="6"/>
  </r>
  <r>
    <n v="2000"/>
    <n v="2000"/>
    <x v="0"/>
    <x v="1"/>
    <s v="GBP"/>
    <n v="1434234010"/>
    <n v="1431642010"/>
    <b v="0"/>
    <n v="20"/>
    <b v="1"/>
    <n v="100"/>
    <n v="1010"/>
    <x v="35"/>
    <x v="6"/>
  </r>
  <r>
    <n v="1000"/>
    <n v="1460"/>
    <x v="0"/>
    <x v="0"/>
    <s v="USD"/>
    <n v="1463529600"/>
    <n v="1462307652"/>
    <b v="0"/>
    <n v="38"/>
    <b v="1"/>
    <n v="146"/>
    <n v="749"/>
    <x v="35"/>
    <x v="6"/>
  </r>
  <r>
    <n v="5000"/>
    <n v="5510"/>
    <x v="0"/>
    <x v="0"/>
    <s v="USD"/>
    <n v="1480399200"/>
    <n v="1478616506"/>
    <b v="0"/>
    <n v="33"/>
    <b v="1"/>
    <n v="110.2"/>
    <n v="2771.5"/>
    <x v="35"/>
    <x v="6"/>
  </r>
  <r>
    <n v="5000"/>
    <n v="5410"/>
    <x v="0"/>
    <x v="0"/>
    <s v="USD"/>
    <n v="1479175680"/>
    <n v="1476317247"/>
    <b v="0"/>
    <n v="57"/>
    <b v="1"/>
    <n v="108.2"/>
    <n v="2733.5"/>
    <x v="35"/>
    <x v="6"/>
  </r>
  <r>
    <n v="2500"/>
    <n v="2500"/>
    <x v="0"/>
    <x v="5"/>
    <s v="CAD"/>
    <n v="1428606055"/>
    <n v="1427223655"/>
    <b v="0"/>
    <n v="25"/>
    <b v="1"/>
    <n v="100"/>
    <n v="1262.5"/>
    <x v="35"/>
    <x v="6"/>
  </r>
  <r>
    <n v="2000"/>
    <n v="2005"/>
    <x v="0"/>
    <x v="0"/>
    <s v="USD"/>
    <n v="1428552000"/>
    <n v="1426199843"/>
    <b v="0"/>
    <n v="14"/>
    <b v="1"/>
    <n v="100.25"/>
    <n v="1009.5"/>
    <x v="35"/>
    <x v="6"/>
  </r>
  <r>
    <n v="8000"/>
    <n v="8537"/>
    <x v="0"/>
    <x v="0"/>
    <s v="USD"/>
    <n v="1406854800"/>
    <n v="1403599778"/>
    <b v="0"/>
    <n v="94"/>
    <b v="1"/>
    <n v="106.71250000000001"/>
    <n v="4315.5"/>
    <x v="35"/>
    <x v="6"/>
  </r>
  <r>
    <n v="2000"/>
    <n v="2864"/>
    <x v="0"/>
    <x v="0"/>
    <s v="USD"/>
    <n v="1411790400"/>
    <n v="1409884821"/>
    <b v="0"/>
    <n v="59"/>
    <b v="1"/>
    <n v="143.19999999999999"/>
    <n v="1461.5"/>
    <x v="35"/>
    <x v="6"/>
  </r>
  <r>
    <n v="2400"/>
    <n v="2521"/>
    <x v="0"/>
    <x v="0"/>
    <s v="USD"/>
    <n v="1423942780"/>
    <n v="1418758780"/>
    <b v="0"/>
    <n v="36"/>
    <b v="1"/>
    <n v="105.04166666666667"/>
    <n v="1278.5"/>
    <x v="35"/>
    <x v="6"/>
  </r>
  <r>
    <n v="15000"/>
    <n v="15597"/>
    <x v="0"/>
    <x v="0"/>
    <s v="USD"/>
    <n v="1459010340"/>
    <n v="1456421940"/>
    <b v="0"/>
    <n v="115"/>
    <b v="1"/>
    <n v="103.98"/>
    <n v="7856"/>
    <x v="35"/>
    <x v="6"/>
  </r>
  <r>
    <n v="2500"/>
    <n v="3000"/>
    <x v="0"/>
    <x v="0"/>
    <s v="USD"/>
    <n v="1436817960"/>
    <n v="1433999785"/>
    <b v="0"/>
    <n v="30"/>
    <b v="1"/>
    <n v="120"/>
    <n v="1515"/>
    <x v="35"/>
    <x v="6"/>
  </r>
  <r>
    <n v="4500"/>
    <n v="4935"/>
    <x v="0"/>
    <x v="0"/>
    <s v="USD"/>
    <n v="1410210685"/>
    <n v="1408050685"/>
    <b v="0"/>
    <n v="52"/>
    <b v="1"/>
    <n v="109.66666666666667"/>
    <n v="2493.5"/>
    <x v="35"/>
    <x v="6"/>
  </r>
  <r>
    <n v="2000"/>
    <n v="2035"/>
    <x v="0"/>
    <x v="1"/>
    <s v="GBP"/>
    <n v="1469401200"/>
    <n v="1466887297"/>
    <b v="0"/>
    <n v="27"/>
    <b v="1"/>
    <n v="101.75"/>
    <n v="1031"/>
    <x v="35"/>
    <x v="6"/>
  </r>
  <r>
    <n v="1200"/>
    <n v="1547"/>
    <x v="0"/>
    <x v="0"/>
    <s v="USD"/>
    <n v="1458057600"/>
    <n v="1455938520"/>
    <b v="0"/>
    <n v="24"/>
    <b v="1"/>
    <n v="128.91666666666666"/>
    <n v="785.5"/>
    <x v="35"/>
    <x v="6"/>
  </r>
  <r>
    <n v="1000"/>
    <n v="1150"/>
    <x v="0"/>
    <x v="5"/>
    <s v="CAD"/>
    <n v="1468193532"/>
    <n v="1465601532"/>
    <b v="0"/>
    <n v="10"/>
    <b v="1"/>
    <n v="114.99999999999999"/>
    <n v="580"/>
    <x v="35"/>
    <x v="6"/>
  </r>
  <r>
    <n v="2000"/>
    <n v="3015"/>
    <x v="0"/>
    <x v="1"/>
    <s v="GBP"/>
    <n v="1470132180"/>
    <n v="1467040769"/>
    <b v="0"/>
    <n v="30"/>
    <b v="1"/>
    <n v="150.75"/>
    <n v="1522.5"/>
    <x v="35"/>
    <x v="6"/>
  </r>
  <r>
    <n v="6000"/>
    <n v="6658"/>
    <x v="0"/>
    <x v="0"/>
    <s v="USD"/>
    <n v="1464310475"/>
    <n v="1461718475"/>
    <b v="0"/>
    <n v="71"/>
    <b v="1"/>
    <n v="110.96666666666665"/>
    <n v="3364.5"/>
    <x v="35"/>
    <x v="6"/>
  </r>
  <r>
    <n v="350"/>
    <n v="351"/>
    <x v="0"/>
    <x v="0"/>
    <s v="USD"/>
    <n v="1436587140"/>
    <n v="1434113406"/>
    <b v="0"/>
    <n v="10"/>
    <b v="1"/>
    <n v="100.28571428571429"/>
    <n v="180.5"/>
    <x v="35"/>
    <x v="6"/>
  </r>
  <r>
    <n v="75000"/>
    <n v="500"/>
    <x v="2"/>
    <x v="0"/>
    <s v="USD"/>
    <n v="1450887480"/>
    <n v="1448469719"/>
    <b v="0"/>
    <n v="1"/>
    <b v="0"/>
    <n v="0.66666666666666674"/>
    <n v="250.5"/>
    <x v="35"/>
    <x v="6"/>
  </r>
  <r>
    <n v="3550"/>
    <n v="116"/>
    <x v="2"/>
    <x v="1"/>
    <s v="GBP"/>
    <n v="1434395418"/>
    <n v="1431630618"/>
    <b v="0"/>
    <n v="4"/>
    <b v="0"/>
    <n v="3.267605633802817"/>
    <n v="60"/>
    <x v="35"/>
    <x v="6"/>
  </r>
  <r>
    <n v="15000"/>
    <n v="0"/>
    <x v="2"/>
    <x v="0"/>
    <s v="USD"/>
    <n v="1479834023"/>
    <n v="1477238423"/>
    <b v="0"/>
    <n v="0"/>
    <b v="0"/>
    <n v="0"/>
    <n v="0"/>
    <x v="35"/>
    <x v="6"/>
  </r>
  <r>
    <n v="1500"/>
    <n v="0"/>
    <x v="2"/>
    <x v="0"/>
    <s v="USD"/>
    <n v="1404664592"/>
    <n v="1399480592"/>
    <b v="0"/>
    <n v="0"/>
    <b v="0"/>
    <n v="0"/>
    <n v="0"/>
    <x v="35"/>
    <x v="6"/>
  </r>
  <r>
    <n v="12500"/>
    <n v="35"/>
    <x v="2"/>
    <x v="0"/>
    <s v="USD"/>
    <n v="1436957022"/>
    <n v="1434365022"/>
    <b v="0"/>
    <n v="2"/>
    <b v="0"/>
    <n v="0.27999999999999997"/>
    <n v="18.5"/>
    <x v="35"/>
    <x v="6"/>
  </r>
  <r>
    <n v="7000"/>
    <n v="4176"/>
    <x v="2"/>
    <x v="0"/>
    <s v="USD"/>
    <n v="1418769129"/>
    <n v="1416954729"/>
    <b v="0"/>
    <n v="24"/>
    <b v="0"/>
    <n v="59.657142857142851"/>
    <n v="2100"/>
    <x v="35"/>
    <x v="6"/>
  </r>
  <r>
    <n v="5000"/>
    <n v="50"/>
    <x v="2"/>
    <x v="1"/>
    <s v="GBP"/>
    <n v="1433685354"/>
    <n v="1431093354"/>
    <b v="0"/>
    <n v="1"/>
    <b v="0"/>
    <n v="1"/>
    <n v="25.5"/>
    <x v="35"/>
    <x v="6"/>
  </r>
  <r>
    <n v="600"/>
    <n v="10"/>
    <x v="2"/>
    <x v="1"/>
    <s v="GBP"/>
    <n v="1440801000"/>
    <n v="1437042490"/>
    <b v="0"/>
    <n v="2"/>
    <b v="0"/>
    <n v="1.6666666666666667"/>
    <n v="6"/>
    <x v="35"/>
    <x v="6"/>
  </r>
  <r>
    <n v="22500"/>
    <n v="1"/>
    <x v="2"/>
    <x v="0"/>
    <s v="USD"/>
    <n v="1484354556"/>
    <n v="1479170556"/>
    <b v="0"/>
    <n v="1"/>
    <b v="0"/>
    <n v="4.4444444444444444E-3"/>
    <n v="1"/>
    <x v="35"/>
    <x v="6"/>
  </r>
  <r>
    <n v="6000"/>
    <n v="5380"/>
    <x v="2"/>
    <x v="0"/>
    <s v="USD"/>
    <n v="1429564165"/>
    <n v="1426972165"/>
    <b v="0"/>
    <n v="37"/>
    <b v="0"/>
    <n v="89.666666666666657"/>
    <n v="2708.5"/>
    <x v="35"/>
    <x v="6"/>
  </r>
  <r>
    <n v="70000"/>
    <n v="1025"/>
    <x v="2"/>
    <x v="0"/>
    <s v="USD"/>
    <n v="1407691248"/>
    <n v="1405099248"/>
    <b v="0"/>
    <n v="5"/>
    <b v="0"/>
    <n v="1.4642857142857144"/>
    <n v="515"/>
    <x v="35"/>
    <x v="6"/>
  </r>
  <r>
    <n v="10000"/>
    <n v="402"/>
    <x v="2"/>
    <x v="0"/>
    <s v="USD"/>
    <n v="1457734843"/>
    <n v="1455142843"/>
    <b v="0"/>
    <n v="4"/>
    <b v="0"/>
    <n v="4.0199999999999996"/>
    <n v="203"/>
    <x v="35"/>
    <x v="6"/>
  </r>
  <r>
    <n v="22000"/>
    <n v="881"/>
    <x v="2"/>
    <x v="0"/>
    <s v="USD"/>
    <n v="1420952340"/>
    <n v="1418146883"/>
    <b v="0"/>
    <n v="16"/>
    <b v="0"/>
    <n v="4.004545454545454"/>
    <n v="448.5"/>
    <x v="35"/>
    <x v="6"/>
  </r>
  <r>
    <n v="5000"/>
    <n v="426"/>
    <x v="2"/>
    <x v="0"/>
    <s v="USD"/>
    <n v="1420215216"/>
    <n v="1417536816"/>
    <b v="0"/>
    <n v="9"/>
    <b v="0"/>
    <n v="8.52"/>
    <n v="217.5"/>
    <x v="35"/>
    <x v="6"/>
  </r>
  <r>
    <n v="3000"/>
    <n v="0"/>
    <x v="2"/>
    <x v="0"/>
    <s v="USD"/>
    <n v="1445482906"/>
    <n v="1442890906"/>
    <b v="0"/>
    <n v="0"/>
    <b v="0"/>
    <n v="0"/>
    <n v="0"/>
    <x v="35"/>
    <x v="6"/>
  </r>
  <r>
    <n v="12000"/>
    <n v="2358"/>
    <x v="2"/>
    <x v="0"/>
    <s v="USD"/>
    <n v="1457133568"/>
    <n v="1454541568"/>
    <b v="0"/>
    <n v="40"/>
    <b v="0"/>
    <n v="19.650000000000002"/>
    <n v="1199"/>
    <x v="35"/>
    <x v="6"/>
  </r>
  <r>
    <n v="8000"/>
    <n v="0"/>
    <x v="2"/>
    <x v="0"/>
    <s v="USD"/>
    <n v="1469948400"/>
    <n v="1465172024"/>
    <b v="0"/>
    <n v="0"/>
    <b v="0"/>
    <n v="0"/>
    <n v="0"/>
    <x v="35"/>
    <x v="6"/>
  </r>
  <r>
    <n v="150000"/>
    <n v="3"/>
    <x v="2"/>
    <x v="0"/>
    <s v="USD"/>
    <n v="1411852640"/>
    <n v="1406668640"/>
    <b v="0"/>
    <n v="2"/>
    <b v="0"/>
    <n v="2E-3"/>
    <n v="2.5"/>
    <x v="35"/>
    <x v="6"/>
  </r>
  <r>
    <n v="7500"/>
    <n v="5"/>
    <x v="2"/>
    <x v="2"/>
    <s v="AUD"/>
    <n v="1404022381"/>
    <n v="1402294381"/>
    <b v="0"/>
    <n v="1"/>
    <b v="0"/>
    <n v="6.6666666666666666E-2"/>
    <n v="3"/>
    <x v="35"/>
    <x v="6"/>
  </r>
  <r>
    <n v="1500"/>
    <n v="455"/>
    <x v="2"/>
    <x v="0"/>
    <s v="USD"/>
    <n v="1428097739"/>
    <n v="1427492939"/>
    <b v="0"/>
    <n v="9"/>
    <b v="0"/>
    <n v="30.333333333333336"/>
    <n v="232"/>
    <x v="35"/>
    <x v="6"/>
  </r>
  <r>
    <n v="1000"/>
    <n v="1000"/>
    <x v="0"/>
    <x v="1"/>
    <s v="GBP"/>
    <n v="1429955619"/>
    <n v="1424775219"/>
    <b v="0"/>
    <n v="24"/>
    <b v="1"/>
    <n v="100"/>
    <n v="512"/>
    <x v="1"/>
    <x v="6"/>
  </r>
  <r>
    <n v="2000"/>
    <n v="2025"/>
    <x v="0"/>
    <x v="1"/>
    <s v="GBP"/>
    <n v="1406761200"/>
    <n v="1402403907"/>
    <b v="0"/>
    <n v="38"/>
    <b v="1"/>
    <n v="101.25"/>
    <n v="1031.5"/>
    <x v="1"/>
    <x v="6"/>
  </r>
  <r>
    <n v="1500"/>
    <n v="1826"/>
    <x v="0"/>
    <x v="0"/>
    <s v="USD"/>
    <n v="1426965758"/>
    <n v="1424377358"/>
    <b v="0"/>
    <n v="26"/>
    <b v="1"/>
    <n v="121.73333333333333"/>
    <n v="926"/>
    <x v="1"/>
    <x v="6"/>
  </r>
  <r>
    <n v="250"/>
    <n v="825"/>
    <x v="0"/>
    <x v="1"/>
    <s v="GBP"/>
    <n v="1464692400"/>
    <n v="1461769373"/>
    <b v="0"/>
    <n v="19"/>
    <b v="1"/>
    <n v="330"/>
    <n v="422"/>
    <x v="1"/>
    <x v="6"/>
  </r>
  <r>
    <n v="2000"/>
    <n v="2191"/>
    <x v="0"/>
    <x v="5"/>
    <s v="CAD"/>
    <n v="1433131140"/>
    <n v="1429120908"/>
    <b v="0"/>
    <n v="11"/>
    <b v="1"/>
    <n v="109.55"/>
    <n v="1101"/>
    <x v="1"/>
    <x v="6"/>
  </r>
  <r>
    <n v="2100"/>
    <n v="2119.9899999999998"/>
    <x v="0"/>
    <x v="0"/>
    <s v="USD"/>
    <n v="1465940580"/>
    <n v="1462603021"/>
    <b v="0"/>
    <n v="27"/>
    <b v="1"/>
    <n v="100.95190476190474"/>
    <n v="1073.4949999999999"/>
    <x v="1"/>
    <x v="6"/>
  </r>
  <r>
    <n v="1500"/>
    <n v="2102"/>
    <x v="0"/>
    <x v="0"/>
    <s v="USD"/>
    <n v="1427860740"/>
    <n v="1424727712"/>
    <b v="0"/>
    <n v="34"/>
    <b v="1"/>
    <n v="140.13333333333333"/>
    <n v="1068"/>
    <x v="1"/>
    <x v="6"/>
  </r>
  <r>
    <n v="1000"/>
    <n v="1000.01"/>
    <x v="0"/>
    <x v="1"/>
    <s v="GBP"/>
    <n v="1440111600"/>
    <n v="1437545657"/>
    <b v="0"/>
    <n v="20"/>
    <b v="1"/>
    <n v="100.001"/>
    <n v="510.005"/>
    <x v="1"/>
    <x v="6"/>
  </r>
  <r>
    <n v="1500"/>
    <n v="1788.57"/>
    <x v="0"/>
    <x v="0"/>
    <s v="USD"/>
    <n v="1405614823"/>
    <n v="1403022823"/>
    <b v="0"/>
    <n v="37"/>
    <b v="1"/>
    <n v="119.238"/>
    <n v="912.78499999999997"/>
    <x v="1"/>
    <x v="6"/>
  </r>
  <r>
    <n v="2000"/>
    <n v="2145"/>
    <x v="0"/>
    <x v="0"/>
    <s v="USD"/>
    <n v="1445659140"/>
    <n v="1444236216"/>
    <b v="0"/>
    <n v="20"/>
    <b v="1"/>
    <n v="107.25"/>
    <n v="1082.5"/>
    <x v="1"/>
    <x v="6"/>
  </r>
  <r>
    <n v="250"/>
    <n v="570"/>
    <x v="0"/>
    <x v="0"/>
    <s v="USD"/>
    <n v="1426187582"/>
    <n v="1423599182"/>
    <b v="0"/>
    <n v="10"/>
    <b v="1"/>
    <n v="227.99999999999997"/>
    <n v="290"/>
    <x v="1"/>
    <x v="6"/>
  </r>
  <r>
    <n v="1000"/>
    <n v="1064"/>
    <x v="0"/>
    <x v="0"/>
    <s v="USD"/>
    <n v="1437166920"/>
    <n v="1435554104"/>
    <b v="0"/>
    <n v="26"/>
    <b v="1"/>
    <n v="106.4"/>
    <n v="545"/>
    <x v="1"/>
    <x v="6"/>
  </r>
  <r>
    <n v="300"/>
    <n v="430"/>
    <x v="0"/>
    <x v="1"/>
    <s v="GBP"/>
    <n v="1436110717"/>
    <n v="1433518717"/>
    <b v="0"/>
    <n v="20"/>
    <b v="1"/>
    <n v="143.33333333333334"/>
    <n v="225"/>
    <x v="1"/>
    <x v="6"/>
  </r>
  <r>
    <n v="3500"/>
    <n v="3659"/>
    <x v="0"/>
    <x v="0"/>
    <s v="USD"/>
    <n v="1451881207"/>
    <n v="1449116407"/>
    <b v="0"/>
    <n v="46"/>
    <b v="1"/>
    <n v="104.54285714285714"/>
    <n v="1852.5"/>
    <x v="1"/>
    <x v="6"/>
  </r>
  <r>
    <n v="5000"/>
    <n v="5501"/>
    <x v="0"/>
    <x v="12"/>
    <s v="EUR"/>
    <n v="1453244340"/>
    <n v="1448136417"/>
    <b v="0"/>
    <n v="76"/>
    <b v="1"/>
    <n v="110.02000000000001"/>
    <n v="2788.5"/>
    <x v="1"/>
    <x v="6"/>
  </r>
  <r>
    <n v="2500"/>
    <n v="2650"/>
    <x v="0"/>
    <x v="0"/>
    <s v="USD"/>
    <n v="1437364740"/>
    <n v="1434405044"/>
    <b v="0"/>
    <n v="41"/>
    <b v="1"/>
    <n v="106"/>
    <n v="1345.5"/>
    <x v="1"/>
    <x v="6"/>
  </r>
  <r>
    <n v="250"/>
    <n v="270"/>
    <x v="0"/>
    <x v="1"/>
    <s v="GBP"/>
    <n v="1470058860"/>
    <n v="1469026903"/>
    <b v="0"/>
    <n v="7"/>
    <b v="1"/>
    <n v="108"/>
    <n v="138.5"/>
    <x v="1"/>
    <x v="6"/>
  </r>
  <r>
    <n v="5000"/>
    <n v="5271"/>
    <x v="0"/>
    <x v="0"/>
    <s v="USD"/>
    <n v="1434505214"/>
    <n v="1432690814"/>
    <b v="0"/>
    <n v="49"/>
    <b v="1"/>
    <n v="105.42"/>
    <n v="2660"/>
    <x v="1"/>
    <x v="6"/>
  </r>
  <r>
    <n v="600"/>
    <n v="715"/>
    <x v="0"/>
    <x v="1"/>
    <s v="GBP"/>
    <n v="1430993394"/>
    <n v="1428401394"/>
    <b v="0"/>
    <n v="26"/>
    <b v="1"/>
    <n v="119.16666666666667"/>
    <n v="370.5"/>
    <x v="1"/>
    <x v="6"/>
  </r>
  <r>
    <n v="3000"/>
    <n v="4580"/>
    <x v="0"/>
    <x v="1"/>
    <s v="GBP"/>
    <n v="1427414400"/>
    <n v="1422656201"/>
    <b v="0"/>
    <n v="65"/>
    <b v="1"/>
    <n v="152.66666666666666"/>
    <n v="2322.5"/>
    <x v="1"/>
    <x v="6"/>
  </r>
  <r>
    <n v="5000"/>
    <n v="5000"/>
    <x v="0"/>
    <x v="0"/>
    <s v="USD"/>
    <n v="1420033187"/>
    <n v="1414845587"/>
    <b v="0"/>
    <n v="28"/>
    <b v="1"/>
    <n v="100"/>
    <n v="2514"/>
    <x v="1"/>
    <x v="6"/>
  </r>
  <r>
    <n v="500"/>
    <n v="501"/>
    <x v="0"/>
    <x v="0"/>
    <s v="USD"/>
    <n v="1472676371"/>
    <n v="1470948371"/>
    <b v="0"/>
    <n v="8"/>
    <b v="1"/>
    <n v="100.2"/>
    <n v="254.5"/>
    <x v="1"/>
    <x v="6"/>
  </r>
  <r>
    <n v="100"/>
    <n v="225"/>
    <x v="0"/>
    <x v="0"/>
    <s v="USD"/>
    <n v="1464371211"/>
    <n v="1463161611"/>
    <b v="0"/>
    <n v="3"/>
    <b v="1"/>
    <n v="225"/>
    <n v="114"/>
    <x v="1"/>
    <x v="6"/>
  </r>
  <r>
    <n v="500"/>
    <n v="530.11"/>
    <x v="0"/>
    <x v="0"/>
    <s v="USD"/>
    <n v="1415222545"/>
    <n v="1413404545"/>
    <b v="0"/>
    <n v="9"/>
    <b v="1"/>
    <n v="106.02199999999999"/>
    <n v="269.55500000000001"/>
    <x v="1"/>
    <x v="6"/>
  </r>
  <r>
    <n v="1200"/>
    <n v="1256"/>
    <x v="0"/>
    <x v="0"/>
    <s v="USD"/>
    <n v="1455936335"/>
    <n v="1452048335"/>
    <b v="0"/>
    <n v="9"/>
    <b v="1"/>
    <n v="104.66666666666666"/>
    <n v="632.5"/>
    <x v="1"/>
    <x v="6"/>
  </r>
  <r>
    <n v="1200"/>
    <n v="1400"/>
    <x v="0"/>
    <x v="5"/>
    <s v="CAD"/>
    <n v="1417460940"/>
    <n v="1416516972"/>
    <b v="0"/>
    <n v="20"/>
    <b v="1"/>
    <n v="116.66666666666667"/>
    <n v="710"/>
    <x v="1"/>
    <x v="6"/>
  </r>
  <r>
    <n v="3000"/>
    <n v="3271"/>
    <x v="0"/>
    <x v="1"/>
    <s v="GBP"/>
    <n v="1434624067"/>
    <n v="1432032067"/>
    <b v="0"/>
    <n v="57"/>
    <b v="1"/>
    <n v="109.03333333333333"/>
    <n v="1664"/>
    <x v="1"/>
    <x v="6"/>
  </r>
  <r>
    <n v="200"/>
    <n v="320"/>
    <x v="0"/>
    <x v="1"/>
    <s v="GBP"/>
    <n v="1461278208"/>
    <n v="1459463808"/>
    <b v="0"/>
    <n v="8"/>
    <b v="1"/>
    <n v="160"/>
    <n v="164"/>
    <x v="1"/>
    <x v="6"/>
  </r>
  <r>
    <n v="800"/>
    <n v="900"/>
    <x v="0"/>
    <x v="0"/>
    <s v="USD"/>
    <n v="1470197340"/>
    <n v="1467497652"/>
    <b v="0"/>
    <n v="14"/>
    <b v="1"/>
    <n v="112.5"/>
    <n v="457"/>
    <x v="1"/>
    <x v="6"/>
  </r>
  <r>
    <n v="2000"/>
    <n v="2042"/>
    <x v="0"/>
    <x v="1"/>
    <s v="GBP"/>
    <n v="1435947758"/>
    <n v="1432837358"/>
    <b v="0"/>
    <n v="17"/>
    <b v="1"/>
    <n v="102.1"/>
    <n v="1029.5"/>
    <x v="1"/>
    <x v="6"/>
  </r>
  <r>
    <n v="100000"/>
    <n v="100824"/>
    <x v="0"/>
    <x v="11"/>
    <s v="SEK"/>
    <n v="1432314209"/>
    <n v="1429722209"/>
    <b v="0"/>
    <n v="100"/>
    <b v="1"/>
    <n v="100.824"/>
    <n v="50462"/>
    <x v="1"/>
    <x v="6"/>
  </r>
  <r>
    <n v="2000"/>
    <n v="2025"/>
    <x v="0"/>
    <x v="0"/>
    <s v="USD"/>
    <n v="1438226724"/>
    <n v="1433042724"/>
    <b v="0"/>
    <n v="32"/>
    <b v="1"/>
    <n v="101.25"/>
    <n v="1028.5"/>
    <x v="1"/>
    <x v="6"/>
  </r>
  <r>
    <n v="1"/>
    <n v="65"/>
    <x v="0"/>
    <x v="1"/>
    <s v="GBP"/>
    <n v="1459180229"/>
    <n v="1457023829"/>
    <b v="0"/>
    <n v="3"/>
    <b v="1"/>
    <n v="6500"/>
    <n v="34"/>
    <x v="1"/>
    <x v="6"/>
  </r>
  <r>
    <n v="10000"/>
    <n v="872"/>
    <x v="2"/>
    <x v="0"/>
    <s v="USD"/>
    <n v="1405882287"/>
    <n v="1400698287"/>
    <b v="1"/>
    <n v="34"/>
    <b v="0"/>
    <n v="8.7200000000000006"/>
    <n v="453"/>
    <x v="1"/>
    <x v="6"/>
  </r>
  <r>
    <n v="5000"/>
    <n v="1097"/>
    <x v="2"/>
    <x v="1"/>
    <s v="GBP"/>
    <n v="1399809052"/>
    <n v="1397217052"/>
    <b v="1"/>
    <n v="23"/>
    <b v="0"/>
    <n v="21.94"/>
    <n v="560"/>
    <x v="1"/>
    <x v="6"/>
  </r>
  <r>
    <n v="5000"/>
    <n v="1065"/>
    <x v="2"/>
    <x v="0"/>
    <s v="USD"/>
    <n v="1401587064"/>
    <n v="1399427064"/>
    <b v="1"/>
    <n v="19"/>
    <b v="0"/>
    <n v="21.3"/>
    <n v="542"/>
    <x v="1"/>
    <x v="6"/>
  </r>
  <r>
    <n v="9800"/>
    <n v="4066"/>
    <x v="2"/>
    <x v="0"/>
    <s v="USD"/>
    <n v="1401778740"/>
    <n v="1399474134"/>
    <b v="1"/>
    <n v="50"/>
    <b v="0"/>
    <n v="41.489795918367342"/>
    <n v="2058"/>
    <x v="1"/>
    <x v="6"/>
  </r>
  <r>
    <n v="40000"/>
    <n v="842"/>
    <x v="2"/>
    <x v="0"/>
    <s v="USD"/>
    <n v="1443711774"/>
    <n v="1441119774"/>
    <b v="1"/>
    <n v="12"/>
    <b v="0"/>
    <n v="2.105"/>
    <n v="427"/>
    <x v="1"/>
    <x v="6"/>
  </r>
  <r>
    <n v="7000"/>
    <n v="189"/>
    <x v="2"/>
    <x v="0"/>
    <s v="USD"/>
    <n v="1412405940"/>
    <n v="1409721542"/>
    <b v="1"/>
    <n v="8"/>
    <b v="0"/>
    <n v="2.7"/>
    <n v="98.5"/>
    <x v="1"/>
    <x v="6"/>
  </r>
  <r>
    <n v="10500"/>
    <n v="1697"/>
    <x v="2"/>
    <x v="0"/>
    <s v="USD"/>
    <n v="1437283391"/>
    <n v="1433395391"/>
    <b v="1"/>
    <n v="9"/>
    <b v="0"/>
    <n v="16.161904761904761"/>
    <n v="853"/>
    <x v="1"/>
    <x v="6"/>
  </r>
  <r>
    <n v="13000"/>
    <n v="2129"/>
    <x v="2"/>
    <x v="0"/>
    <s v="USD"/>
    <n v="1445196989"/>
    <n v="1442604989"/>
    <b v="1"/>
    <n v="43"/>
    <b v="0"/>
    <n v="16.376923076923077"/>
    <n v="1086"/>
    <x v="1"/>
    <x v="6"/>
  </r>
  <r>
    <n v="30000"/>
    <n v="2113"/>
    <x v="2"/>
    <x v="12"/>
    <s v="EUR"/>
    <n v="1434047084"/>
    <n v="1431455084"/>
    <b v="1"/>
    <n v="28"/>
    <b v="0"/>
    <n v="7.043333333333333"/>
    <n v="1070.5"/>
    <x v="1"/>
    <x v="6"/>
  </r>
  <r>
    <n v="1000"/>
    <n v="38"/>
    <x v="2"/>
    <x v="0"/>
    <s v="USD"/>
    <n v="1420081143"/>
    <n v="1417489143"/>
    <b v="1"/>
    <n v="4"/>
    <b v="0"/>
    <n v="3.8"/>
    <n v="21"/>
    <x v="1"/>
    <x v="6"/>
  </r>
  <r>
    <n v="2500"/>
    <n v="852"/>
    <x v="2"/>
    <x v="1"/>
    <s v="GBP"/>
    <n v="1437129179"/>
    <n v="1434537179"/>
    <b v="1"/>
    <n v="24"/>
    <b v="0"/>
    <n v="34.08"/>
    <n v="438"/>
    <x v="1"/>
    <x v="6"/>
  </r>
  <r>
    <n v="10000"/>
    <n v="20"/>
    <x v="2"/>
    <x v="0"/>
    <s v="USD"/>
    <n v="1427427276"/>
    <n v="1425270876"/>
    <b v="0"/>
    <n v="2"/>
    <b v="0"/>
    <n v="0.2"/>
    <n v="11"/>
    <x v="1"/>
    <x v="6"/>
  </r>
  <r>
    <n v="100000"/>
    <n v="26"/>
    <x v="2"/>
    <x v="0"/>
    <s v="USD"/>
    <n v="1409602178"/>
    <n v="1406578178"/>
    <b v="0"/>
    <n v="2"/>
    <b v="0"/>
    <n v="2.5999999999999999E-2"/>
    <n v="14"/>
    <x v="1"/>
    <x v="6"/>
  </r>
  <r>
    <n v="11000"/>
    <n v="1788"/>
    <x v="2"/>
    <x v="0"/>
    <s v="USD"/>
    <n v="1431206058"/>
    <n v="1428614058"/>
    <b v="0"/>
    <n v="20"/>
    <b v="0"/>
    <n v="16.254545454545454"/>
    <n v="904"/>
    <x v="1"/>
    <x v="6"/>
  </r>
  <r>
    <n v="1000"/>
    <n v="25"/>
    <x v="2"/>
    <x v="0"/>
    <s v="USD"/>
    <n v="1427408271"/>
    <n v="1424819871"/>
    <b v="0"/>
    <n v="1"/>
    <b v="0"/>
    <n v="2.5"/>
    <n v="13"/>
    <x v="1"/>
    <x v="6"/>
  </r>
  <r>
    <n v="5000"/>
    <n v="1"/>
    <x v="2"/>
    <x v="0"/>
    <s v="USD"/>
    <n v="1425833403"/>
    <n v="1423245003"/>
    <b v="0"/>
    <n v="1"/>
    <b v="0"/>
    <n v="0.02"/>
    <n v="1"/>
    <x v="1"/>
    <x v="6"/>
  </r>
  <r>
    <n v="5000"/>
    <n v="260"/>
    <x v="2"/>
    <x v="0"/>
    <s v="USD"/>
    <n v="1406913120"/>
    <n v="1404927690"/>
    <b v="0"/>
    <n v="4"/>
    <b v="0"/>
    <n v="5.2"/>
    <n v="132"/>
    <x v="1"/>
    <x v="6"/>
  </r>
  <r>
    <n v="500"/>
    <n v="10"/>
    <x v="2"/>
    <x v="1"/>
    <s v="GBP"/>
    <n v="1432328400"/>
    <n v="1430734844"/>
    <b v="0"/>
    <n v="1"/>
    <b v="0"/>
    <n v="2"/>
    <n v="5.5"/>
    <x v="1"/>
    <x v="6"/>
  </r>
  <r>
    <n v="2500"/>
    <n v="1"/>
    <x v="2"/>
    <x v="0"/>
    <s v="USD"/>
    <n v="1403730000"/>
    <n v="1401485207"/>
    <b v="0"/>
    <n v="1"/>
    <b v="0"/>
    <n v="0.04"/>
    <n v="1"/>
    <x v="1"/>
    <x v="6"/>
  </r>
  <r>
    <n v="6000"/>
    <n v="1060"/>
    <x v="2"/>
    <x v="0"/>
    <s v="USD"/>
    <n v="1407858710"/>
    <n v="1405266710"/>
    <b v="0"/>
    <n v="13"/>
    <b v="0"/>
    <n v="17.666666666666668"/>
    <n v="536.5"/>
    <x v="1"/>
    <x v="6"/>
  </r>
  <r>
    <n v="2000"/>
    <n v="100"/>
    <x v="2"/>
    <x v="0"/>
    <s v="USD"/>
    <n v="1415828820"/>
    <n v="1412258977"/>
    <b v="0"/>
    <n v="1"/>
    <b v="0"/>
    <n v="5"/>
    <n v="50.5"/>
    <x v="1"/>
    <x v="6"/>
  </r>
  <r>
    <n v="7500"/>
    <n v="1"/>
    <x v="2"/>
    <x v="0"/>
    <s v="USD"/>
    <n v="1473699540"/>
    <n v="1472451356"/>
    <b v="0"/>
    <n v="1"/>
    <b v="0"/>
    <n v="1.3333333333333334E-2"/>
    <n v="1"/>
    <x v="1"/>
    <x v="6"/>
  </r>
  <r>
    <n v="6000"/>
    <n v="0"/>
    <x v="2"/>
    <x v="0"/>
    <s v="USD"/>
    <n v="1446739905"/>
    <n v="1441552305"/>
    <b v="0"/>
    <n v="0"/>
    <b v="0"/>
    <n v="0"/>
    <n v="0"/>
    <x v="1"/>
    <x v="6"/>
  </r>
  <r>
    <n v="5000"/>
    <n v="60"/>
    <x v="2"/>
    <x v="0"/>
    <s v="USD"/>
    <n v="1447799054"/>
    <n v="1445203454"/>
    <b v="0"/>
    <n v="3"/>
    <b v="0"/>
    <n v="1.2"/>
    <n v="31.5"/>
    <x v="1"/>
    <x v="6"/>
  </r>
  <r>
    <n v="2413"/>
    <n v="650"/>
    <x v="2"/>
    <x v="5"/>
    <s v="CAD"/>
    <n v="1409376600"/>
    <n v="1405957098"/>
    <b v="0"/>
    <n v="14"/>
    <b v="0"/>
    <n v="26.937422295897225"/>
    <n v="332"/>
    <x v="1"/>
    <x v="6"/>
  </r>
  <r>
    <n v="2000"/>
    <n v="11"/>
    <x v="2"/>
    <x v="0"/>
    <s v="USD"/>
    <n v="1458703740"/>
    <n v="1454453021"/>
    <b v="0"/>
    <n v="2"/>
    <b v="0"/>
    <n v="0.54999999999999993"/>
    <n v="6.5"/>
    <x v="1"/>
    <x v="6"/>
  </r>
  <r>
    <n v="2000"/>
    <n v="251"/>
    <x v="2"/>
    <x v="0"/>
    <s v="USD"/>
    <n v="1466278339"/>
    <n v="1463686339"/>
    <b v="0"/>
    <n v="5"/>
    <b v="0"/>
    <n v="12.55"/>
    <n v="128"/>
    <x v="1"/>
    <x v="6"/>
  </r>
  <r>
    <n v="5000"/>
    <n v="10"/>
    <x v="1"/>
    <x v="1"/>
    <s v="GBP"/>
    <n v="1410191405"/>
    <n v="1408031405"/>
    <b v="0"/>
    <n v="1"/>
    <b v="0"/>
    <n v="0.2"/>
    <n v="5.5"/>
    <x v="35"/>
    <x v="6"/>
  </r>
  <r>
    <n v="13111"/>
    <n v="452"/>
    <x v="1"/>
    <x v="0"/>
    <s v="USD"/>
    <n v="1426302660"/>
    <n v="1423761792"/>
    <b v="0"/>
    <n v="15"/>
    <b v="0"/>
    <n v="3.4474868431088401"/>
    <n v="233.5"/>
    <x v="35"/>
    <x v="6"/>
  </r>
  <r>
    <n v="10000"/>
    <n v="1500"/>
    <x v="1"/>
    <x v="0"/>
    <s v="USD"/>
    <n v="1404360478"/>
    <n v="1401768478"/>
    <b v="0"/>
    <n v="10"/>
    <b v="0"/>
    <n v="15"/>
    <n v="755"/>
    <x v="35"/>
    <x v="6"/>
  </r>
  <r>
    <n v="1500"/>
    <n v="40"/>
    <x v="1"/>
    <x v="0"/>
    <s v="USD"/>
    <n v="1490809450"/>
    <n v="1485629050"/>
    <b v="0"/>
    <n v="3"/>
    <b v="0"/>
    <n v="2.666666666666667"/>
    <n v="21.5"/>
    <x v="35"/>
    <x v="6"/>
  </r>
  <r>
    <n v="15000"/>
    <n v="0"/>
    <x v="1"/>
    <x v="0"/>
    <s v="USD"/>
    <n v="1439522996"/>
    <n v="1435202996"/>
    <b v="0"/>
    <n v="0"/>
    <b v="0"/>
    <n v="0"/>
    <n v="0"/>
    <x v="35"/>
    <x v="6"/>
  </r>
  <r>
    <n v="5500"/>
    <n v="0"/>
    <x v="1"/>
    <x v="0"/>
    <s v="USD"/>
    <n v="1444322535"/>
    <n v="1441730535"/>
    <b v="0"/>
    <n v="0"/>
    <b v="0"/>
    <n v="0"/>
    <n v="0"/>
    <x v="35"/>
    <x v="6"/>
  </r>
  <r>
    <n v="620"/>
    <n v="0"/>
    <x v="1"/>
    <x v="4"/>
    <s v="NZD"/>
    <n v="1422061200"/>
    <n v="1420244622"/>
    <b v="0"/>
    <n v="0"/>
    <b v="0"/>
    <n v="0"/>
    <n v="0"/>
    <x v="35"/>
    <x v="6"/>
  </r>
  <r>
    <n v="30000"/>
    <n v="0"/>
    <x v="1"/>
    <x v="8"/>
    <s v="DKK"/>
    <n v="1472896800"/>
    <n v="1472804365"/>
    <b v="0"/>
    <n v="0"/>
    <b v="0"/>
    <n v="0"/>
    <n v="0"/>
    <x v="35"/>
    <x v="6"/>
  </r>
  <r>
    <n v="3900"/>
    <n v="2059"/>
    <x v="1"/>
    <x v="1"/>
    <s v="GBP"/>
    <n v="1454425128"/>
    <n v="1451833128"/>
    <b v="0"/>
    <n v="46"/>
    <b v="0"/>
    <n v="52.794871794871788"/>
    <n v="1052.5"/>
    <x v="35"/>
    <x v="6"/>
  </r>
  <r>
    <n v="25000"/>
    <n v="1241"/>
    <x v="1"/>
    <x v="0"/>
    <s v="USD"/>
    <n v="1481213752"/>
    <n v="1478621752"/>
    <b v="0"/>
    <n v="14"/>
    <b v="0"/>
    <n v="4.9639999999999995"/>
    <n v="627.5"/>
    <x v="35"/>
    <x v="6"/>
  </r>
  <r>
    <n v="18000"/>
    <n v="10"/>
    <x v="1"/>
    <x v="0"/>
    <s v="USD"/>
    <n v="1435636740"/>
    <n v="1433014746"/>
    <b v="0"/>
    <n v="1"/>
    <b v="0"/>
    <n v="5.5555555555555552E-2"/>
    <n v="5.5"/>
    <x v="35"/>
    <x v="6"/>
  </r>
  <r>
    <n v="15000"/>
    <n v="0"/>
    <x v="1"/>
    <x v="1"/>
    <s v="GBP"/>
    <n v="1422218396"/>
    <n v="1419626396"/>
    <b v="0"/>
    <n v="0"/>
    <b v="0"/>
    <n v="0"/>
    <n v="0"/>
    <x v="35"/>
    <x v="6"/>
  </r>
  <r>
    <n v="7500"/>
    <n v="980"/>
    <x v="1"/>
    <x v="1"/>
    <s v="GBP"/>
    <n v="1406761200"/>
    <n v="1403724820"/>
    <b v="0"/>
    <n v="17"/>
    <b v="0"/>
    <n v="13.066666666666665"/>
    <n v="498.5"/>
    <x v="35"/>
    <x v="6"/>
  </r>
  <r>
    <n v="500"/>
    <n v="25"/>
    <x v="1"/>
    <x v="0"/>
    <s v="USD"/>
    <n v="1487550399"/>
    <n v="1484958399"/>
    <b v="0"/>
    <n v="1"/>
    <b v="0"/>
    <n v="5"/>
    <n v="13"/>
    <x v="35"/>
    <x v="6"/>
  </r>
  <r>
    <n v="30000"/>
    <n v="0"/>
    <x v="1"/>
    <x v="2"/>
    <s v="AUD"/>
    <n v="1454281380"/>
    <n v="1451950570"/>
    <b v="0"/>
    <n v="0"/>
    <b v="0"/>
    <n v="0"/>
    <n v="0"/>
    <x v="35"/>
    <x v="6"/>
  </r>
  <r>
    <n v="15000"/>
    <n v="0"/>
    <x v="1"/>
    <x v="1"/>
    <s v="GBP"/>
    <n v="1409668069"/>
    <n v="1407076069"/>
    <b v="0"/>
    <n v="0"/>
    <b v="0"/>
    <n v="0"/>
    <n v="0"/>
    <x v="35"/>
    <x v="6"/>
  </r>
  <r>
    <n v="10000"/>
    <n v="0"/>
    <x v="1"/>
    <x v="0"/>
    <s v="USD"/>
    <n v="1427479192"/>
    <n v="1425322792"/>
    <b v="0"/>
    <n v="0"/>
    <b v="0"/>
    <n v="0"/>
    <n v="0"/>
    <x v="35"/>
    <x v="6"/>
  </r>
  <r>
    <n v="375000"/>
    <n v="0"/>
    <x v="1"/>
    <x v="0"/>
    <s v="USD"/>
    <n v="1462834191"/>
    <n v="1460242191"/>
    <b v="0"/>
    <n v="0"/>
    <b v="0"/>
    <n v="0"/>
    <n v="0"/>
    <x v="35"/>
    <x v="6"/>
  </r>
  <r>
    <n v="10000"/>
    <n v="0"/>
    <x v="1"/>
    <x v="2"/>
    <s v="AUD"/>
    <n v="1418275702"/>
    <n v="1415683702"/>
    <b v="0"/>
    <n v="0"/>
    <b v="0"/>
    <n v="0"/>
    <n v="0"/>
    <x v="35"/>
    <x v="6"/>
  </r>
  <r>
    <n v="2000"/>
    <n v="35"/>
    <x v="1"/>
    <x v="0"/>
    <s v="USD"/>
    <n v="1430517600"/>
    <n v="1426538129"/>
    <b v="0"/>
    <n v="2"/>
    <b v="0"/>
    <n v="1.7500000000000002"/>
    <n v="18.5"/>
    <x v="35"/>
    <x v="6"/>
  </r>
  <r>
    <n v="2000"/>
    <n v="542"/>
    <x v="2"/>
    <x v="1"/>
    <s v="GBP"/>
    <n v="1488114358"/>
    <n v="1485522358"/>
    <b v="0"/>
    <n v="14"/>
    <b v="0"/>
    <n v="27.1"/>
    <n v="278"/>
    <x v="1"/>
    <x v="6"/>
  </r>
  <r>
    <n v="8000"/>
    <n v="118"/>
    <x v="2"/>
    <x v="0"/>
    <s v="USD"/>
    <n v="1420413960"/>
    <n v="1417651630"/>
    <b v="0"/>
    <n v="9"/>
    <b v="0"/>
    <n v="1.4749999999999999"/>
    <n v="63.5"/>
    <x v="1"/>
    <x v="6"/>
  </r>
  <r>
    <n v="15000"/>
    <n v="2524"/>
    <x v="2"/>
    <x v="0"/>
    <s v="USD"/>
    <n v="1439662344"/>
    <n v="1434478344"/>
    <b v="0"/>
    <n v="8"/>
    <b v="0"/>
    <n v="16.826666666666668"/>
    <n v="1266"/>
    <x v="1"/>
    <x v="6"/>
  </r>
  <r>
    <n v="800"/>
    <n v="260"/>
    <x v="2"/>
    <x v="0"/>
    <s v="USD"/>
    <n v="1427086740"/>
    <n v="1424488244"/>
    <b v="0"/>
    <n v="7"/>
    <b v="0"/>
    <n v="32.5"/>
    <n v="133.5"/>
    <x v="1"/>
    <x v="6"/>
  </r>
  <r>
    <n v="1000"/>
    <n v="0"/>
    <x v="2"/>
    <x v="0"/>
    <s v="USD"/>
    <n v="1408863600"/>
    <n v="1408203557"/>
    <b v="0"/>
    <n v="0"/>
    <b v="0"/>
    <n v="0"/>
    <n v="0"/>
    <x v="1"/>
    <x v="6"/>
  </r>
  <r>
    <n v="50000"/>
    <n v="10775"/>
    <x v="2"/>
    <x v="0"/>
    <s v="USD"/>
    <n v="1404194400"/>
    <n v="1400600840"/>
    <b v="0"/>
    <n v="84"/>
    <b v="0"/>
    <n v="21.55"/>
    <n v="5429.5"/>
    <x v="1"/>
    <x v="6"/>
  </r>
  <r>
    <n v="15000"/>
    <n v="520"/>
    <x v="2"/>
    <x v="0"/>
    <s v="USD"/>
    <n v="1481000340"/>
    <n v="1478386812"/>
    <b v="0"/>
    <n v="11"/>
    <b v="0"/>
    <n v="3.4666666666666663"/>
    <n v="265.5"/>
    <x v="1"/>
    <x v="6"/>
  </r>
  <r>
    <n v="1000"/>
    <n v="50"/>
    <x v="2"/>
    <x v="0"/>
    <s v="USD"/>
    <n v="1425103218"/>
    <n v="1422424818"/>
    <b v="0"/>
    <n v="1"/>
    <b v="0"/>
    <n v="5"/>
    <n v="25.5"/>
    <x v="1"/>
    <x v="6"/>
  </r>
  <r>
    <n v="1600"/>
    <n v="170"/>
    <x v="2"/>
    <x v="0"/>
    <s v="USD"/>
    <n v="1402979778"/>
    <n v="1401770178"/>
    <b v="0"/>
    <n v="4"/>
    <b v="0"/>
    <n v="10.625"/>
    <n v="87"/>
    <x v="1"/>
    <x v="6"/>
  </r>
  <r>
    <n v="2500"/>
    <n v="440"/>
    <x v="2"/>
    <x v="4"/>
    <s v="NZD"/>
    <n v="1420750683"/>
    <n v="1418158683"/>
    <b v="0"/>
    <n v="10"/>
    <b v="0"/>
    <n v="17.599999999999998"/>
    <n v="225"/>
    <x v="1"/>
    <x v="6"/>
  </r>
  <r>
    <n v="2500"/>
    <n v="814"/>
    <x v="2"/>
    <x v="1"/>
    <s v="GBP"/>
    <n v="1439827200"/>
    <n v="1436355270"/>
    <b v="0"/>
    <n v="16"/>
    <b v="0"/>
    <n v="32.56"/>
    <n v="415"/>
    <x v="1"/>
    <x v="6"/>
  </r>
  <r>
    <n v="10000"/>
    <n v="125"/>
    <x v="2"/>
    <x v="0"/>
    <s v="USD"/>
    <n v="1407868561"/>
    <n v="1406140561"/>
    <b v="0"/>
    <n v="2"/>
    <b v="0"/>
    <n v="1.25"/>
    <n v="63.5"/>
    <x v="1"/>
    <x v="6"/>
  </r>
  <r>
    <n v="2500"/>
    <n v="135"/>
    <x v="2"/>
    <x v="0"/>
    <s v="USD"/>
    <n v="1433988791"/>
    <n v="1431396791"/>
    <b v="0"/>
    <n v="5"/>
    <b v="0"/>
    <n v="5.4"/>
    <n v="70"/>
    <x v="1"/>
    <x v="6"/>
  </r>
  <r>
    <n v="3000"/>
    <n v="25"/>
    <x v="2"/>
    <x v="0"/>
    <s v="USD"/>
    <n v="1450554599"/>
    <n v="1447098599"/>
    <b v="0"/>
    <n v="1"/>
    <b v="0"/>
    <n v="0.83333333333333337"/>
    <n v="13"/>
    <x v="1"/>
    <x v="6"/>
  </r>
  <r>
    <n v="3000"/>
    <n v="1465"/>
    <x v="2"/>
    <x v="1"/>
    <s v="GBP"/>
    <n v="1479125642"/>
    <n v="1476962042"/>
    <b v="0"/>
    <n v="31"/>
    <b v="0"/>
    <n v="48.833333333333336"/>
    <n v="748"/>
    <x v="1"/>
    <x v="6"/>
  </r>
  <r>
    <n v="1500"/>
    <n v="0"/>
    <x v="2"/>
    <x v="0"/>
    <s v="USD"/>
    <n v="1439581080"/>
    <n v="1435709765"/>
    <b v="0"/>
    <n v="0"/>
    <b v="0"/>
    <n v="0"/>
    <n v="0"/>
    <x v="1"/>
    <x v="6"/>
  </r>
  <r>
    <n v="10000"/>
    <n v="3"/>
    <x v="2"/>
    <x v="0"/>
    <s v="USD"/>
    <n v="1429074240"/>
    <n v="1427866200"/>
    <b v="0"/>
    <n v="2"/>
    <b v="0"/>
    <n v="0.03"/>
    <n v="2.5"/>
    <x v="1"/>
    <x v="6"/>
  </r>
  <r>
    <n v="1500"/>
    <n v="173"/>
    <x v="2"/>
    <x v="1"/>
    <s v="GBP"/>
    <n v="1434063600"/>
    <n v="1430405903"/>
    <b v="0"/>
    <n v="7"/>
    <b v="0"/>
    <n v="11.533333333333333"/>
    <n v="90"/>
    <x v="1"/>
    <x v="6"/>
  </r>
  <r>
    <n v="1500"/>
    <n v="1010"/>
    <x v="2"/>
    <x v="1"/>
    <s v="GBP"/>
    <n v="1435325100"/>
    <n v="1432072893"/>
    <b v="0"/>
    <n v="16"/>
    <b v="0"/>
    <n v="67.333333333333329"/>
    <n v="513"/>
    <x v="1"/>
    <x v="6"/>
  </r>
  <r>
    <n v="1000"/>
    <n v="153"/>
    <x v="2"/>
    <x v="0"/>
    <s v="USD"/>
    <n v="1414354080"/>
    <n v="1411587606"/>
    <b v="0"/>
    <n v="4"/>
    <b v="0"/>
    <n v="15.299999999999999"/>
    <n v="78.5"/>
    <x v="1"/>
    <x v="6"/>
  </r>
  <r>
    <n v="750"/>
    <n v="65"/>
    <x v="2"/>
    <x v="0"/>
    <s v="USD"/>
    <n v="1406603696"/>
    <n v="1405307696"/>
    <b v="0"/>
    <n v="4"/>
    <b v="0"/>
    <n v="8.6666666666666679"/>
    <n v="34.5"/>
    <x v="1"/>
    <x v="6"/>
  </r>
  <r>
    <n v="60000"/>
    <n v="135"/>
    <x v="2"/>
    <x v="0"/>
    <s v="USD"/>
    <n v="1410424642"/>
    <n v="1407832642"/>
    <b v="0"/>
    <n v="4"/>
    <b v="0"/>
    <n v="0.22499999999999998"/>
    <n v="69.5"/>
    <x v="1"/>
    <x v="6"/>
  </r>
  <r>
    <n v="6000"/>
    <n v="185"/>
    <x v="2"/>
    <x v="0"/>
    <s v="USD"/>
    <n v="1441649397"/>
    <n v="1439057397"/>
    <b v="0"/>
    <n v="3"/>
    <b v="0"/>
    <n v="3.0833333333333335"/>
    <n v="94"/>
    <x v="1"/>
    <x v="6"/>
  </r>
  <r>
    <n v="8000"/>
    <n v="2993"/>
    <x v="2"/>
    <x v="0"/>
    <s v="USD"/>
    <n v="1417033777"/>
    <n v="1414438177"/>
    <b v="0"/>
    <n v="36"/>
    <b v="0"/>
    <n v="37.412500000000001"/>
    <n v="1514.5"/>
    <x v="1"/>
    <x v="6"/>
  </r>
  <r>
    <n v="15000"/>
    <n v="1"/>
    <x v="2"/>
    <x v="0"/>
    <s v="USD"/>
    <n v="1429936500"/>
    <n v="1424759330"/>
    <b v="0"/>
    <n v="1"/>
    <b v="0"/>
    <n v="6.6666666666666671E-3"/>
    <n v="1"/>
    <x v="1"/>
    <x v="6"/>
  </r>
  <r>
    <n v="10000"/>
    <n v="1000"/>
    <x v="2"/>
    <x v="0"/>
    <s v="USD"/>
    <n v="1448863449"/>
    <n v="1446267849"/>
    <b v="0"/>
    <n v="7"/>
    <b v="0"/>
    <n v="10"/>
    <n v="503.5"/>
    <x v="1"/>
    <x v="6"/>
  </r>
  <r>
    <n v="2500"/>
    <n v="909"/>
    <x v="2"/>
    <x v="1"/>
    <s v="GBP"/>
    <n v="1431298740"/>
    <n v="1429558756"/>
    <b v="0"/>
    <n v="27"/>
    <b v="0"/>
    <n v="36.36"/>
    <n v="468"/>
    <x v="1"/>
    <x v="6"/>
  </r>
  <r>
    <n v="1500"/>
    <n v="5"/>
    <x v="2"/>
    <x v="1"/>
    <s v="GBP"/>
    <n v="1464824309"/>
    <n v="1462232309"/>
    <b v="0"/>
    <n v="1"/>
    <b v="0"/>
    <n v="0.33333333333333337"/>
    <n v="3"/>
    <x v="1"/>
    <x v="6"/>
  </r>
  <r>
    <n v="2000"/>
    <n v="0"/>
    <x v="2"/>
    <x v="8"/>
    <s v="DKK"/>
    <n v="1464952752"/>
    <n v="1462360752"/>
    <b v="0"/>
    <n v="0"/>
    <b v="0"/>
    <n v="0"/>
    <n v="0"/>
    <x v="1"/>
    <x v="6"/>
  </r>
  <r>
    <n v="3500"/>
    <n v="10"/>
    <x v="2"/>
    <x v="1"/>
    <s v="GBP"/>
    <n v="1410439161"/>
    <n v="1407847161"/>
    <b v="0"/>
    <n v="1"/>
    <b v="0"/>
    <n v="0.2857142857142857"/>
    <n v="5.5"/>
    <x v="1"/>
    <x v="6"/>
  </r>
  <r>
    <n v="60000"/>
    <n v="120"/>
    <x v="2"/>
    <x v="1"/>
    <s v="GBP"/>
    <n v="1407168000"/>
    <n v="1406131023"/>
    <b v="0"/>
    <n v="3"/>
    <b v="0"/>
    <n v="0.2"/>
    <n v="61.5"/>
    <x v="1"/>
    <x v="6"/>
  </r>
  <r>
    <n v="5000"/>
    <n v="90"/>
    <x v="2"/>
    <x v="1"/>
    <s v="GBP"/>
    <n v="1453075200"/>
    <n v="1450628773"/>
    <b v="0"/>
    <n v="3"/>
    <b v="0"/>
    <n v="1.7999999999999998"/>
    <n v="46.5"/>
    <x v="1"/>
    <x v="6"/>
  </r>
  <r>
    <n v="2500"/>
    <n v="135"/>
    <x v="2"/>
    <x v="1"/>
    <s v="GBP"/>
    <n v="1479032260"/>
    <n v="1476436660"/>
    <b v="0"/>
    <n v="3"/>
    <b v="0"/>
    <n v="5.4"/>
    <n v="69"/>
    <x v="1"/>
    <x v="6"/>
  </r>
  <r>
    <n v="3000"/>
    <n v="0"/>
    <x v="2"/>
    <x v="1"/>
    <s v="GBP"/>
    <n v="1414346400"/>
    <n v="1413291655"/>
    <b v="0"/>
    <n v="0"/>
    <b v="0"/>
    <n v="0"/>
    <n v="0"/>
    <x v="1"/>
    <x v="6"/>
  </r>
  <r>
    <n v="750"/>
    <n v="61"/>
    <x v="2"/>
    <x v="0"/>
    <s v="USD"/>
    <n v="1425337200"/>
    <n v="1421432810"/>
    <b v="0"/>
    <n v="6"/>
    <b v="0"/>
    <n v="8.1333333333333329"/>
    <n v="33.5"/>
    <x v="1"/>
    <x v="6"/>
  </r>
  <r>
    <n v="11500"/>
    <n v="1384"/>
    <x v="2"/>
    <x v="1"/>
    <s v="GBP"/>
    <n v="1428622271"/>
    <n v="1426203071"/>
    <b v="0"/>
    <n v="17"/>
    <b v="0"/>
    <n v="12.034782608695652"/>
    <n v="700.5"/>
    <x v="1"/>
    <x v="6"/>
  </r>
  <r>
    <n v="15000"/>
    <n v="2290"/>
    <x v="2"/>
    <x v="0"/>
    <s v="USD"/>
    <n v="1403823722"/>
    <n v="1401231722"/>
    <b v="0"/>
    <n v="40"/>
    <b v="0"/>
    <n v="15.266666666666667"/>
    <n v="1165"/>
    <x v="1"/>
    <x v="6"/>
  </r>
  <r>
    <n v="150"/>
    <n v="15"/>
    <x v="2"/>
    <x v="0"/>
    <s v="USD"/>
    <n v="1406753639"/>
    <n v="1404161639"/>
    <b v="0"/>
    <n v="3"/>
    <b v="0"/>
    <n v="10"/>
    <n v="9"/>
    <x v="1"/>
    <x v="6"/>
  </r>
  <r>
    <n v="5000"/>
    <n v="15"/>
    <x v="2"/>
    <x v="2"/>
    <s v="AUD"/>
    <n v="1419645748"/>
    <n v="1417053748"/>
    <b v="0"/>
    <n v="1"/>
    <b v="0"/>
    <n v="0.3"/>
    <n v="8"/>
    <x v="1"/>
    <x v="6"/>
  </r>
  <r>
    <n v="2500"/>
    <n v="25"/>
    <x v="2"/>
    <x v="1"/>
    <s v="GBP"/>
    <n v="1407565504"/>
    <n v="1404973504"/>
    <b v="0"/>
    <n v="2"/>
    <b v="0"/>
    <n v="1"/>
    <n v="13.5"/>
    <x v="1"/>
    <x v="6"/>
  </r>
  <r>
    <n v="5000"/>
    <n v="651"/>
    <x v="2"/>
    <x v="0"/>
    <s v="USD"/>
    <n v="1444971540"/>
    <n v="1442593427"/>
    <b v="0"/>
    <n v="7"/>
    <b v="0"/>
    <n v="13.020000000000001"/>
    <n v="329"/>
    <x v="1"/>
    <x v="6"/>
  </r>
  <r>
    <n v="20000"/>
    <n v="453"/>
    <x v="2"/>
    <x v="0"/>
    <s v="USD"/>
    <n v="1474228265"/>
    <n v="1471636265"/>
    <b v="0"/>
    <n v="14"/>
    <b v="0"/>
    <n v="2.2650000000000001"/>
    <n v="233.5"/>
    <x v="1"/>
    <x v="6"/>
  </r>
  <r>
    <n v="10000"/>
    <n v="0"/>
    <x v="2"/>
    <x v="2"/>
    <s v="AUD"/>
    <n v="1459490400"/>
    <n v="1457078868"/>
    <b v="0"/>
    <n v="0"/>
    <b v="0"/>
    <n v="0"/>
    <n v="0"/>
    <x v="1"/>
    <x v="6"/>
  </r>
  <r>
    <n v="8000"/>
    <n v="0"/>
    <x v="2"/>
    <x v="0"/>
    <s v="USD"/>
    <n v="1441510707"/>
    <n v="1439350707"/>
    <b v="0"/>
    <n v="0"/>
    <b v="0"/>
    <n v="0"/>
    <n v="0"/>
    <x v="1"/>
    <x v="6"/>
  </r>
  <r>
    <n v="12000"/>
    <n v="1"/>
    <x v="2"/>
    <x v="0"/>
    <s v="USD"/>
    <n v="1458097364"/>
    <n v="1455508964"/>
    <b v="0"/>
    <n v="1"/>
    <b v="0"/>
    <n v="8.3333333333333332E-3"/>
    <n v="1"/>
    <x v="1"/>
    <x v="6"/>
  </r>
  <r>
    <n v="7000"/>
    <n v="1102"/>
    <x v="2"/>
    <x v="0"/>
    <s v="USD"/>
    <n v="1468716180"/>
    <n v="1466205262"/>
    <b v="0"/>
    <n v="12"/>
    <b v="0"/>
    <n v="15.742857142857142"/>
    <n v="557"/>
    <x v="1"/>
    <x v="6"/>
  </r>
  <r>
    <n v="5000"/>
    <n v="550"/>
    <x v="2"/>
    <x v="0"/>
    <s v="USD"/>
    <n v="1443704400"/>
    <n v="1439827639"/>
    <b v="0"/>
    <n v="12"/>
    <b v="0"/>
    <n v="11"/>
    <n v="281"/>
    <x v="1"/>
    <x v="6"/>
  </r>
  <r>
    <n v="3000"/>
    <n v="1315"/>
    <x v="2"/>
    <x v="1"/>
    <s v="GBP"/>
    <n v="1443973546"/>
    <n v="1438789546"/>
    <b v="0"/>
    <n v="23"/>
    <b v="0"/>
    <n v="43.833333333333336"/>
    <n v="669"/>
    <x v="1"/>
    <x v="6"/>
  </r>
  <r>
    <n v="20000"/>
    <n v="0"/>
    <x v="2"/>
    <x v="0"/>
    <s v="USD"/>
    <n v="1480576720"/>
    <n v="1477981120"/>
    <b v="0"/>
    <n v="0"/>
    <b v="0"/>
    <n v="0"/>
    <n v="0"/>
    <x v="1"/>
    <x v="6"/>
  </r>
  <r>
    <n v="2885"/>
    <n v="2485"/>
    <x v="2"/>
    <x v="0"/>
    <s v="USD"/>
    <n v="1468249760"/>
    <n v="1465830560"/>
    <b v="0"/>
    <n v="10"/>
    <b v="0"/>
    <n v="86.135181975736558"/>
    <n v="1247.5"/>
    <x v="1"/>
    <x v="6"/>
  </r>
  <r>
    <n v="3255"/>
    <n v="397"/>
    <x v="2"/>
    <x v="0"/>
    <s v="USD"/>
    <n v="1435441454"/>
    <n v="1432763054"/>
    <b v="0"/>
    <n v="5"/>
    <b v="0"/>
    <n v="12.196620583717358"/>
    <n v="201"/>
    <x v="1"/>
    <x v="6"/>
  </r>
  <r>
    <n v="5000"/>
    <n v="5"/>
    <x v="2"/>
    <x v="2"/>
    <s v="AUD"/>
    <n v="1412656200"/>
    <n v="1412328979"/>
    <b v="0"/>
    <n v="1"/>
    <b v="0"/>
    <n v="0.1"/>
    <n v="3"/>
    <x v="1"/>
    <x v="6"/>
  </r>
  <r>
    <n v="5000"/>
    <n v="11"/>
    <x v="2"/>
    <x v="0"/>
    <s v="USD"/>
    <n v="1420199351"/>
    <n v="1416311351"/>
    <b v="0"/>
    <n v="2"/>
    <b v="0"/>
    <n v="0.22"/>
    <n v="6.5"/>
    <x v="1"/>
    <x v="6"/>
  </r>
  <r>
    <n v="5500"/>
    <n v="50"/>
    <x v="2"/>
    <x v="0"/>
    <s v="USD"/>
    <n v="1416877200"/>
    <n v="1414505137"/>
    <b v="0"/>
    <n v="2"/>
    <b v="0"/>
    <n v="0.90909090909090906"/>
    <n v="26"/>
    <x v="1"/>
    <x v="6"/>
  </r>
  <r>
    <n v="1200"/>
    <n v="0"/>
    <x v="2"/>
    <x v="0"/>
    <s v="USD"/>
    <n v="1434490914"/>
    <n v="1429306914"/>
    <b v="0"/>
    <n v="0"/>
    <b v="0"/>
    <n v="0"/>
    <n v="0"/>
    <x v="1"/>
    <x v="6"/>
  </r>
  <r>
    <n v="5000"/>
    <n v="1782"/>
    <x v="2"/>
    <x v="0"/>
    <s v="USD"/>
    <n v="1446483000"/>
    <n v="1443811268"/>
    <b v="0"/>
    <n v="13"/>
    <b v="0"/>
    <n v="35.64"/>
    <n v="897.5"/>
    <x v="1"/>
    <x v="6"/>
  </r>
  <r>
    <n v="5000"/>
    <n v="0"/>
    <x v="2"/>
    <x v="0"/>
    <s v="USD"/>
    <n v="1440690875"/>
    <n v="1438098875"/>
    <b v="0"/>
    <n v="0"/>
    <b v="0"/>
    <n v="0"/>
    <n v="0"/>
    <x v="1"/>
    <x v="6"/>
  </r>
  <r>
    <n v="2000"/>
    <n v="5"/>
    <x v="2"/>
    <x v="0"/>
    <s v="USD"/>
    <n v="1431717268"/>
    <n v="1429125268"/>
    <b v="0"/>
    <n v="1"/>
    <b v="0"/>
    <n v="0.25"/>
    <n v="3"/>
    <x v="1"/>
    <x v="6"/>
  </r>
  <r>
    <n v="6000"/>
    <n v="195"/>
    <x v="2"/>
    <x v="0"/>
    <s v="USD"/>
    <n v="1425110400"/>
    <n v="1422388822"/>
    <b v="0"/>
    <n v="5"/>
    <b v="0"/>
    <n v="3.25"/>
    <n v="100"/>
    <x v="1"/>
    <x v="6"/>
  </r>
  <r>
    <n v="3000"/>
    <n v="101"/>
    <x v="2"/>
    <x v="0"/>
    <s v="USD"/>
    <n v="1475378744"/>
    <n v="1472786744"/>
    <b v="0"/>
    <n v="2"/>
    <b v="0"/>
    <n v="3.3666666666666663"/>
    <n v="51.5"/>
    <x v="1"/>
    <x v="6"/>
  </r>
  <r>
    <n v="30000"/>
    <n v="0"/>
    <x v="2"/>
    <x v="2"/>
    <s v="AUD"/>
    <n v="1410076123"/>
    <n v="1404892123"/>
    <b v="0"/>
    <n v="0"/>
    <b v="0"/>
    <n v="0"/>
    <n v="0"/>
    <x v="1"/>
    <x v="6"/>
  </r>
  <r>
    <n v="10000"/>
    <n v="1577"/>
    <x v="2"/>
    <x v="2"/>
    <s v="AUD"/>
    <n v="1423623221"/>
    <n v="1421031221"/>
    <b v="0"/>
    <n v="32"/>
    <b v="0"/>
    <n v="15.770000000000001"/>
    <n v="804.5"/>
    <x v="1"/>
    <x v="6"/>
  </r>
  <r>
    <n v="4000"/>
    <n v="25"/>
    <x v="2"/>
    <x v="0"/>
    <s v="USD"/>
    <n v="1460140500"/>
    <n v="1457628680"/>
    <b v="0"/>
    <n v="1"/>
    <b v="0"/>
    <n v="0.625"/>
    <n v="13"/>
    <x v="1"/>
    <x v="6"/>
  </r>
  <r>
    <n v="200000"/>
    <n v="1"/>
    <x v="2"/>
    <x v="17"/>
    <s v="EUR"/>
    <n v="1462301342"/>
    <n v="1457120942"/>
    <b v="0"/>
    <n v="1"/>
    <b v="0"/>
    <n v="5.0000000000000001E-4"/>
    <n v="1"/>
    <x v="1"/>
    <x v="6"/>
  </r>
  <r>
    <n v="26000"/>
    <n v="25"/>
    <x v="2"/>
    <x v="0"/>
    <s v="USD"/>
    <n v="1445885890"/>
    <n v="1440701890"/>
    <b v="0"/>
    <n v="1"/>
    <b v="0"/>
    <n v="9.6153846153846159E-2"/>
    <n v="13"/>
    <x v="1"/>
    <x v="6"/>
  </r>
  <r>
    <n v="17600"/>
    <n v="0"/>
    <x v="2"/>
    <x v="0"/>
    <s v="USD"/>
    <n v="1469834940"/>
    <n v="1467162586"/>
    <b v="0"/>
    <n v="0"/>
    <b v="0"/>
    <n v="0"/>
    <n v="0"/>
    <x v="1"/>
    <x v="6"/>
  </r>
  <r>
    <n v="25000"/>
    <n v="0"/>
    <x v="2"/>
    <x v="5"/>
    <s v="CAD"/>
    <n v="1405352264"/>
    <n v="1400168264"/>
    <b v="0"/>
    <n v="0"/>
    <b v="0"/>
    <n v="0"/>
    <n v="0"/>
    <x v="1"/>
    <x v="6"/>
  </r>
  <r>
    <n v="1750"/>
    <n v="425"/>
    <x v="2"/>
    <x v="0"/>
    <s v="USD"/>
    <n v="1448745741"/>
    <n v="1446150141"/>
    <b v="0"/>
    <n v="8"/>
    <b v="0"/>
    <n v="24.285714285714285"/>
    <n v="216.5"/>
    <x v="1"/>
    <x v="6"/>
  </r>
  <r>
    <n v="5500"/>
    <n v="0"/>
    <x v="2"/>
    <x v="0"/>
    <s v="USD"/>
    <n v="1461543600"/>
    <n v="1459203727"/>
    <b v="0"/>
    <n v="0"/>
    <b v="0"/>
    <n v="0"/>
    <n v="0"/>
    <x v="1"/>
    <x v="6"/>
  </r>
  <r>
    <n v="28000"/>
    <n v="7"/>
    <x v="2"/>
    <x v="0"/>
    <s v="USD"/>
    <n v="1468020354"/>
    <n v="1464045954"/>
    <b v="0"/>
    <n v="1"/>
    <b v="0"/>
    <n v="2.5000000000000001E-2"/>
    <n v="4"/>
    <x v="1"/>
    <x v="6"/>
  </r>
  <r>
    <n v="2000"/>
    <n v="641"/>
    <x v="2"/>
    <x v="0"/>
    <s v="USD"/>
    <n v="1406988000"/>
    <n v="1403822912"/>
    <b v="0"/>
    <n v="16"/>
    <b v="0"/>
    <n v="32.049999999999997"/>
    <n v="328.5"/>
    <x v="1"/>
    <x v="6"/>
  </r>
  <r>
    <n v="1200"/>
    <n v="292"/>
    <x v="2"/>
    <x v="0"/>
    <s v="USD"/>
    <n v="1411930556"/>
    <n v="1409338556"/>
    <b v="0"/>
    <n v="12"/>
    <b v="0"/>
    <n v="24.333333333333336"/>
    <n v="152"/>
    <x v="1"/>
    <x v="6"/>
  </r>
  <r>
    <n v="3000"/>
    <n v="45"/>
    <x v="2"/>
    <x v="0"/>
    <s v="USD"/>
    <n v="1451852256"/>
    <n v="1449260256"/>
    <b v="0"/>
    <n v="4"/>
    <b v="0"/>
    <n v="1.5"/>
    <n v="24.5"/>
    <x v="1"/>
    <x v="6"/>
  </r>
  <r>
    <n v="5000"/>
    <n v="21"/>
    <x v="2"/>
    <x v="1"/>
    <s v="GBP"/>
    <n v="1399584210"/>
    <n v="1397683410"/>
    <b v="0"/>
    <n v="2"/>
    <b v="0"/>
    <n v="0.42"/>
    <n v="11.5"/>
    <x v="1"/>
    <x v="6"/>
  </r>
  <r>
    <n v="1400"/>
    <n v="45"/>
    <x v="2"/>
    <x v="1"/>
    <s v="GBP"/>
    <n v="1448722494"/>
    <n v="1446562494"/>
    <b v="0"/>
    <n v="3"/>
    <b v="0"/>
    <n v="3.214285714285714"/>
    <n v="24"/>
    <x v="1"/>
    <x v="6"/>
  </r>
  <r>
    <n v="10000"/>
    <n v="0"/>
    <x v="2"/>
    <x v="5"/>
    <s v="CAD"/>
    <n v="1447821717"/>
    <n v="1445226117"/>
    <b v="0"/>
    <n v="0"/>
    <b v="0"/>
    <n v="0"/>
    <n v="0"/>
    <x v="1"/>
    <x v="6"/>
  </r>
  <r>
    <n v="2000"/>
    <n v="126"/>
    <x v="2"/>
    <x v="0"/>
    <s v="USD"/>
    <n v="1429460386"/>
    <n v="1424279986"/>
    <b v="0"/>
    <n v="3"/>
    <b v="0"/>
    <n v="6.3"/>
    <n v="64.5"/>
    <x v="1"/>
    <x v="6"/>
  </r>
  <r>
    <n v="2000"/>
    <n v="285"/>
    <x v="2"/>
    <x v="0"/>
    <s v="USD"/>
    <n v="1460608780"/>
    <n v="1455428380"/>
    <b v="0"/>
    <n v="4"/>
    <b v="0"/>
    <n v="14.249999999999998"/>
    <n v="144.5"/>
    <x v="1"/>
    <x v="6"/>
  </r>
  <r>
    <n v="7500"/>
    <n v="45"/>
    <x v="2"/>
    <x v="0"/>
    <s v="USD"/>
    <n v="1406170740"/>
    <n v="1402506278"/>
    <b v="0"/>
    <n v="2"/>
    <b v="0"/>
    <n v="0.6"/>
    <n v="23.5"/>
    <x v="1"/>
    <x v="6"/>
  </r>
  <r>
    <n v="1700"/>
    <n v="410"/>
    <x v="2"/>
    <x v="0"/>
    <s v="USD"/>
    <n v="1488783507"/>
    <n v="1486191507"/>
    <b v="0"/>
    <n v="10"/>
    <b v="0"/>
    <n v="24.117647058823529"/>
    <n v="210"/>
    <x v="1"/>
    <x v="6"/>
  </r>
  <r>
    <n v="5000"/>
    <n v="527"/>
    <x v="2"/>
    <x v="0"/>
    <s v="USD"/>
    <n v="1463945673"/>
    <n v="1458761673"/>
    <b v="0"/>
    <n v="11"/>
    <b v="0"/>
    <n v="10.54"/>
    <n v="269"/>
    <x v="1"/>
    <x v="6"/>
  </r>
  <r>
    <n v="2825"/>
    <n v="211"/>
    <x v="2"/>
    <x v="0"/>
    <s v="USD"/>
    <n v="1472442900"/>
    <n v="1471638646"/>
    <b v="0"/>
    <n v="6"/>
    <b v="0"/>
    <n v="7.4690265486725664"/>
    <n v="108.5"/>
    <x v="1"/>
    <x v="6"/>
  </r>
  <r>
    <n v="15000"/>
    <n v="11"/>
    <x v="2"/>
    <x v="0"/>
    <s v="USD"/>
    <n v="1460925811"/>
    <n v="1458333811"/>
    <b v="0"/>
    <n v="2"/>
    <b v="0"/>
    <n v="7.3333333333333334E-2"/>
    <n v="6.5"/>
    <x v="1"/>
    <x v="6"/>
  </r>
  <r>
    <n v="14000"/>
    <n v="136"/>
    <x v="2"/>
    <x v="0"/>
    <s v="USD"/>
    <n v="1405947126"/>
    <n v="1403355126"/>
    <b v="0"/>
    <n v="6"/>
    <b v="0"/>
    <n v="0.97142857142857131"/>
    <n v="71"/>
    <x v="1"/>
    <x v="6"/>
  </r>
  <r>
    <n v="1000"/>
    <n v="211"/>
    <x v="2"/>
    <x v="0"/>
    <s v="USD"/>
    <n v="1423186634"/>
    <n v="1418002634"/>
    <b v="0"/>
    <n v="8"/>
    <b v="0"/>
    <n v="21.099999999999998"/>
    <n v="109.5"/>
    <x v="1"/>
    <x v="6"/>
  </r>
  <r>
    <n v="5000"/>
    <n v="3905"/>
    <x v="2"/>
    <x v="0"/>
    <s v="USD"/>
    <n v="1462766400"/>
    <n v="1460219110"/>
    <b v="0"/>
    <n v="37"/>
    <b v="0"/>
    <n v="78.100000000000009"/>
    <n v="1971"/>
    <x v="1"/>
    <x v="6"/>
  </r>
  <r>
    <n v="1000"/>
    <n v="320"/>
    <x v="2"/>
    <x v="1"/>
    <s v="GBP"/>
    <n v="1464872848"/>
    <n v="1462280848"/>
    <b v="0"/>
    <n v="11"/>
    <b v="0"/>
    <n v="32"/>
    <n v="165.5"/>
    <x v="1"/>
    <x v="6"/>
  </r>
  <r>
    <n v="678"/>
    <n v="0"/>
    <x v="2"/>
    <x v="0"/>
    <s v="USD"/>
    <n v="1468442898"/>
    <n v="1465850898"/>
    <b v="0"/>
    <n v="0"/>
    <b v="0"/>
    <n v="0"/>
    <n v="0"/>
    <x v="1"/>
    <x v="6"/>
  </r>
  <r>
    <n v="1300"/>
    <n v="620"/>
    <x v="2"/>
    <x v="0"/>
    <s v="USD"/>
    <n v="1406876400"/>
    <n v="1405024561"/>
    <b v="0"/>
    <n v="10"/>
    <b v="0"/>
    <n v="47.692307692307693"/>
    <n v="315"/>
    <x v="1"/>
    <x v="6"/>
  </r>
  <r>
    <n v="90000"/>
    <n v="1305"/>
    <x v="2"/>
    <x v="0"/>
    <s v="USD"/>
    <n v="1469213732"/>
    <n v="1466621732"/>
    <b v="0"/>
    <n v="6"/>
    <b v="0"/>
    <n v="1.4500000000000002"/>
    <n v="655.5"/>
    <x v="1"/>
    <x v="6"/>
  </r>
  <r>
    <n v="2000"/>
    <n v="214"/>
    <x v="2"/>
    <x v="0"/>
    <s v="USD"/>
    <n v="1422717953"/>
    <n v="1417533953"/>
    <b v="0"/>
    <n v="8"/>
    <b v="0"/>
    <n v="10.7"/>
    <n v="111"/>
    <x v="1"/>
    <x v="6"/>
  </r>
  <r>
    <n v="6000"/>
    <n v="110"/>
    <x v="2"/>
    <x v="1"/>
    <s v="GBP"/>
    <n v="1427659200"/>
    <n v="1425678057"/>
    <b v="0"/>
    <n v="6"/>
    <b v="0"/>
    <n v="1.8333333333333333"/>
    <n v="58"/>
    <x v="1"/>
    <x v="6"/>
  </r>
  <r>
    <n v="2500"/>
    <n v="450"/>
    <x v="2"/>
    <x v="0"/>
    <s v="USD"/>
    <n v="1404570147"/>
    <n v="1401978147"/>
    <b v="0"/>
    <n v="7"/>
    <b v="0"/>
    <n v="18"/>
    <n v="228.5"/>
    <x v="1"/>
    <x v="6"/>
  </r>
  <r>
    <n v="30000"/>
    <n v="1225"/>
    <x v="2"/>
    <x v="0"/>
    <s v="USD"/>
    <n v="1468729149"/>
    <n v="1463545149"/>
    <b v="0"/>
    <n v="7"/>
    <b v="0"/>
    <n v="4.083333333333333"/>
    <n v="616"/>
    <x v="1"/>
    <x v="6"/>
  </r>
  <r>
    <n v="850"/>
    <n v="170"/>
    <x v="2"/>
    <x v="1"/>
    <s v="GBP"/>
    <n v="1436297180"/>
    <n v="1431113180"/>
    <b v="0"/>
    <n v="5"/>
    <b v="0"/>
    <n v="20"/>
    <n v="87.5"/>
    <x v="1"/>
    <x v="6"/>
  </r>
  <r>
    <n v="11140"/>
    <n v="3877"/>
    <x v="2"/>
    <x v="0"/>
    <s v="USD"/>
    <n v="1400569140"/>
    <n v="1397854356"/>
    <b v="0"/>
    <n v="46"/>
    <b v="0"/>
    <n v="34.802513464991023"/>
    <n v="1961.5"/>
    <x v="1"/>
    <x v="6"/>
  </r>
  <r>
    <n v="1500"/>
    <n v="95"/>
    <x v="2"/>
    <x v="1"/>
    <s v="GBP"/>
    <n v="1415404800"/>
    <n v="1412809644"/>
    <b v="0"/>
    <n v="10"/>
    <b v="0"/>
    <n v="6.3333333333333339"/>
    <n v="52.5"/>
    <x v="1"/>
    <x v="6"/>
  </r>
  <r>
    <n v="2000"/>
    <n v="641"/>
    <x v="2"/>
    <x v="0"/>
    <s v="USD"/>
    <n v="1456002300"/>
    <n v="1454173120"/>
    <b v="0"/>
    <n v="19"/>
    <b v="0"/>
    <n v="32.049999999999997"/>
    <n v="330"/>
    <x v="1"/>
    <x v="6"/>
  </r>
  <r>
    <n v="5000"/>
    <n v="488"/>
    <x v="2"/>
    <x v="1"/>
    <s v="GBP"/>
    <n v="1462539840"/>
    <n v="1460034594"/>
    <b v="0"/>
    <n v="13"/>
    <b v="0"/>
    <n v="9.76"/>
    <n v="250.5"/>
    <x v="1"/>
    <x v="6"/>
  </r>
  <r>
    <n v="400"/>
    <n v="151"/>
    <x v="2"/>
    <x v="1"/>
    <s v="GBP"/>
    <n v="1400278290"/>
    <n v="1399414290"/>
    <b v="0"/>
    <n v="13"/>
    <b v="0"/>
    <n v="37.75"/>
    <n v="82"/>
    <x v="1"/>
    <x v="6"/>
  </r>
  <r>
    <n v="1500"/>
    <n v="32"/>
    <x v="2"/>
    <x v="0"/>
    <s v="USD"/>
    <n v="1440813413"/>
    <n v="1439517413"/>
    <b v="0"/>
    <n v="4"/>
    <b v="0"/>
    <n v="2.1333333333333333"/>
    <n v="18"/>
    <x v="1"/>
    <x v="6"/>
  </r>
  <r>
    <n v="3000"/>
    <n v="0"/>
    <x v="2"/>
    <x v="0"/>
    <s v="USD"/>
    <n v="1447009181"/>
    <n v="1444413581"/>
    <b v="0"/>
    <n v="0"/>
    <b v="0"/>
    <n v="0"/>
    <n v="0"/>
    <x v="1"/>
    <x v="6"/>
  </r>
  <r>
    <n v="1650"/>
    <n v="69"/>
    <x v="2"/>
    <x v="1"/>
    <s v="GBP"/>
    <n v="1456934893"/>
    <n v="1454342893"/>
    <b v="0"/>
    <n v="3"/>
    <b v="0"/>
    <n v="4.1818181818181817"/>
    <n v="36"/>
    <x v="1"/>
    <x v="6"/>
  </r>
  <r>
    <n v="500"/>
    <n v="100"/>
    <x v="2"/>
    <x v="0"/>
    <s v="USD"/>
    <n v="1433086082"/>
    <n v="1430494082"/>
    <b v="0"/>
    <n v="1"/>
    <b v="0"/>
    <n v="20"/>
    <n v="50.5"/>
    <x v="1"/>
    <x v="6"/>
  </r>
  <r>
    <n v="10000"/>
    <n v="541"/>
    <x v="2"/>
    <x v="0"/>
    <s v="USD"/>
    <n v="1449876859"/>
    <n v="1444689259"/>
    <b v="0"/>
    <n v="9"/>
    <b v="0"/>
    <n v="5.41"/>
    <n v="275"/>
    <x v="1"/>
    <x v="6"/>
  </r>
  <r>
    <n v="50000"/>
    <n v="3"/>
    <x v="2"/>
    <x v="0"/>
    <s v="USD"/>
    <n v="1431549912"/>
    <n v="1428957912"/>
    <b v="0"/>
    <n v="1"/>
    <b v="0"/>
    <n v="6.0000000000000001E-3"/>
    <n v="2"/>
    <x v="1"/>
    <x v="6"/>
  </r>
  <r>
    <n v="2000"/>
    <n v="5"/>
    <x v="2"/>
    <x v="0"/>
    <s v="USD"/>
    <n v="1405761690"/>
    <n v="1403169690"/>
    <b v="0"/>
    <n v="1"/>
    <b v="0"/>
    <n v="0.25"/>
    <n v="3"/>
    <x v="1"/>
    <x v="6"/>
  </r>
  <r>
    <n v="200"/>
    <n v="70"/>
    <x v="2"/>
    <x v="1"/>
    <s v="GBP"/>
    <n v="1423913220"/>
    <n v="1421339077"/>
    <b v="0"/>
    <n v="4"/>
    <b v="0"/>
    <n v="35"/>
    <n v="37"/>
    <x v="1"/>
    <x v="6"/>
  </r>
  <r>
    <n v="3000"/>
    <n v="497"/>
    <x v="2"/>
    <x v="0"/>
    <s v="USD"/>
    <n v="1416499440"/>
    <n v="1415341464"/>
    <b v="0"/>
    <n v="17"/>
    <b v="0"/>
    <n v="16.566666666666666"/>
    <n v="257"/>
    <x v="1"/>
    <x v="6"/>
  </r>
  <r>
    <n v="3000"/>
    <n v="0"/>
    <x v="2"/>
    <x v="1"/>
    <s v="GBP"/>
    <n v="1428222221"/>
    <n v="1425633821"/>
    <b v="0"/>
    <n v="0"/>
    <b v="0"/>
    <n v="0"/>
    <n v="0"/>
    <x v="1"/>
    <x v="6"/>
  </r>
  <r>
    <n v="1250"/>
    <n v="715"/>
    <x v="2"/>
    <x v="0"/>
    <s v="USD"/>
    <n v="1427580426"/>
    <n v="1424992026"/>
    <b v="0"/>
    <n v="12"/>
    <b v="0"/>
    <n v="57.199999999999996"/>
    <n v="363.5"/>
    <x v="1"/>
    <x v="6"/>
  </r>
  <r>
    <n v="7000"/>
    <n v="1156"/>
    <x v="2"/>
    <x v="0"/>
    <s v="USD"/>
    <n v="1409514709"/>
    <n v="1406058798"/>
    <b v="0"/>
    <n v="14"/>
    <b v="0"/>
    <n v="16.514285714285716"/>
    <n v="585"/>
    <x v="1"/>
    <x v="6"/>
  </r>
  <r>
    <n v="8000"/>
    <n v="10"/>
    <x v="2"/>
    <x v="0"/>
    <s v="USD"/>
    <n v="1462631358"/>
    <n v="1457450958"/>
    <b v="0"/>
    <n v="1"/>
    <b v="0"/>
    <n v="0.125"/>
    <n v="5.5"/>
    <x v="1"/>
    <x v="6"/>
  </r>
  <r>
    <n v="1200"/>
    <n v="453"/>
    <x v="2"/>
    <x v="1"/>
    <s v="GBP"/>
    <n v="1488394800"/>
    <n v="1486681708"/>
    <b v="0"/>
    <n v="14"/>
    <b v="0"/>
    <n v="37.75"/>
    <n v="233.5"/>
    <x v="1"/>
    <x v="6"/>
  </r>
  <r>
    <n v="1250"/>
    <n v="23"/>
    <x v="2"/>
    <x v="0"/>
    <s v="USD"/>
    <n v="1411779761"/>
    <n v="1409187761"/>
    <b v="0"/>
    <n v="4"/>
    <b v="0"/>
    <n v="1.8399999999999999"/>
    <n v="13.5"/>
    <x v="1"/>
    <x v="6"/>
  </r>
  <r>
    <n v="2000"/>
    <n v="201"/>
    <x v="2"/>
    <x v="0"/>
    <s v="USD"/>
    <n v="1424009147"/>
    <n v="1421417147"/>
    <b v="0"/>
    <n v="2"/>
    <b v="0"/>
    <n v="10.050000000000001"/>
    <n v="101.5"/>
    <x v="1"/>
    <x v="6"/>
  </r>
  <r>
    <n v="500"/>
    <n v="1"/>
    <x v="2"/>
    <x v="0"/>
    <s v="USD"/>
    <n v="1412740457"/>
    <n v="1410148457"/>
    <b v="0"/>
    <n v="1"/>
    <b v="0"/>
    <n v="0.2"/>
    <n v="1"/>
    <x v="1"/>
    <x v="6"/>
  </r>
  <r>
    <n v="3000"/>
    <n v="40"/>
    <x v="2"/>
    <x v="0"/>
    <s v="USD"/>
    <n v="1413832985"/>
    <n v="1408648985"/>
    <b v="0"/>
    <n v="2"/>
    <b v="0"/>
    <n v="1.3333333333333335"/>
    <n v="21"/>
    <x v="1"/>
    <x v="6"/>
  </r>
  <r>
    <n v="30000"/>
    <n v="2"/>
    <x v="2"/>
    <x v="0"/>
    <s v="USD"/>
    <n v="1455647587"/>
    <n v="1453487587"/>
    <b v="0"/>
    <n v="1"/>
    <b v="0"/>
    <n v="6.6666666666666671E-3"/>
    <n v="1.5"/>
    <x v="1"/>
    <x v="6"/>
  </r>
  <r>
    <n v="2000"/>
    <n v="5"/>
    <x v="2"/>
    <x v="0"/>
    <s v="USD"/>
    <n v="1409070480"/>
    <n v="1406572381"/>
    <b v="0"/>
    <n v="1"/>
    <b v="0"/>
    <n v="0.25"/>
    <n v="3"/>
    <x v="1"/>
    <x v="6"/>
  </r>
  <r>
    <n v="1000"/>
    <n v="60"/>
    <x v="2"/>
    <x v="1"/>
    <s v="GBP"/>
    <n v="1437606507"/>
    <n v="1435014507"/>
    <b v="0"/>
    <n v="4"/>
    <b v="0"/>
    <n v="6"/>
    <n v="32"/>
    <x v="1"/>
    <x v="6"/>
  </r>
  <r>
    <n v="1930"/>
    <n v="75"/>
    <x v="2"/>
    <x v="1"/>
    <s v="GBP"/>
    <n v="1410281360"/>
    <n v="1406825360"/>
    <b v="0"/>
    <n v="3"/>
    <b v="0"/>
    <n v="3.8860103626943006"/>
    <n v="39"/>
    <x v="1"/>
    <x v="6"/>
  </r>
  <r>
    <n v="7200"/>
    <n v="1742"/>
    <x v="2"/>
    <x v="0"/>
    <s v="USD"/>
    <n v="1414348166"/>
    <n v="1412879366"/>
    <b v="0"/>
    <n v="38"/>
    <b v="0"/>
    <n v="24.194444444444443"/>
    <n v="890"/>
    <x v="1"/>
    <x v="6"/>
  </r>
  <r>
    <n v="250"/>
    <n v="19"/>
    <x v="2"/>
    <x v="1"/>
    <s v="GBP"/>
    <n v="1422450278"/>
    <n v="1419858278"/>
    <b v="0"/>
    <n v="4"/>
    <b v="0"/>
    <n v="7.6"/>
    <n v="11.5"/>
    <x v="1"/>
    <x v="6"/>
  </r>
  <r>
    <n v="575"/>
    <n v="0"/>
    <x v="2"/>
    <x v="1"/>
    <s v="GBP"/>
    <n v="1430571849"/>
    <n v="1427979849"/>
    <b v="0"/>
    <n v="0"/>
    <b v="0"/>
    <n v="0"/>
    <n v="0"/>
    <x v="1"/>
    <x v="6"/>
  </r>
  <r>
    <n v="2000"/>
    <n v="26"/>
    <x v="2"/>
    <x v="0"/>
    <s v="USD"/>
    <n v="1424070823"/>
    <n v="1421478823"/>
    <b v="0"/>
    <n v="2"/>
    <b v="0"/>
    <n v="1.3"/>
    <n v="14"/>
    <x v="1"/>
    <x v="6"/>
  </r>
  <r>
    <n v="9000"/>
    <n v="0"/>
    <x v="2"/>
    <x v="0"/>
    <s v="USD"/>
    <n v="1457157269"/>
    <n v="1455861269"/>
    <b v="0"/>
    <n v="0"/>
    <b v="0"/>
    <n v="0"/>
    <n v="0"/>
    <x v="1"/>
    <x v="6"/>
  </r>
  <r>
    <n v="7000"/>
    <n v="1"/>
    <x v="2"/>
    <x v="0"/>
    <s v="USD"/>
    <n v="1437331463"/>
    <n v="1434739463"/>
    <b v="0"/>
    <n v="1"/>
    <b v="0"/>
    <n v="1.4285714285714287E-2"/>
    <n v="1"/>
    <x v="1"/>
    <x v="6"/>
  </r>
  <r>
    <n v="500"/>
    <n v="70"/>
    <x v="2"/>
    <x v="1"/>
    <s v="GBP"/>
    <n v="1410987400"/>
    <n v="1408395400"/>
    <b v="0"/>
    <n v="7"/>
    <b v="0"/>
    <n v="14.000000000000002"/>
    <n v="38.5"/>
    <x v="1"/>
    <x v="6"/>
  </r>
  <r>
    <n v="10000"/>
    <n v="105"/>
    <x v="2"/>
    <x v="0"/>
    <s v="USD"/>
    <n v="1409846874"/>
    <n v="1407254874"/>
    <b v="0"/>
    <n v="2"/>
    <b v="0"/>
    <n v="1.05"/>
    <n v="53.5"/>
    <x v="1"/>
    <x v="6"/>
  </r>
  <r>
    <n v="1500"/>
    <n v="130"/>
    <x v="2"/>
    <x v="1"/>
    <s v="GBP"/>
    <n v="1475877108"/>
    <n v="1473285108"/>
    <b v="0"/>
    <n v="4"/>
    <b v="0"/>
    <n v="8.6666666666666679"/>
    <n v="67"/>
    <x v="1"/>
    <x v="6"/>
  </r>
  <r>
    <n v="3500"/>
    <n v="29"/>
    <x v="2"/>
    <x v="0"/>
    <s v="USD"/>
    <n v="1460737680"/>
    <n v="1455725596"/>
    <b v="0"/>
    <n v="4"/>
    <b v="0"/>
    <n v="0.82857142857142851"/>
    <n v="16.5"/>
    <x v="1"/>
    <x v="6"/>
  </r>
  <r>
    <n v="600"/>
    <n v="100"/>
    <x v="2"/>
    <x v="0"/>
    <s v="USD"/>
    <n v="1427168099"/>
    <n v="1424579699"/>
    <b v="0"/>
    <n v="3"/>
    <b v="0"/>
    <n v="16.666666666666664"/>
    <n v="51.5"/>
    <x v="1"/>
    <x v="6"/>
  </r>
  <r>
    <n v="15000"/>
    <n v="125"/>
    <x v="2"/>
    <x v="0"/>
    <s v="USD"/>
    <n v="1414360358"/>
    <n v="1409176358"/>
    <b v="0"/>
    <n v="2"/>
    <b v="0"/>
    <n v="0.83333333333333337"/>
    <n v="63.5"/>
    <x v="1"/>
    <x v="6"/>
  </r>
  <r>
    <n v="18000"/>
    <n v="12521"/>
    <x v="2"/>
    <x v="0"/>
    <s v="USD"/>
    <n v="1422759240"/>
    <n v="1418824867"/>
    <b v="0"/>
    <n v="197"/>
    <b v="0"/>
    <n v="69.561111111111103"/>
    <n v="6359"/>
    <x v="1"/>
    <x v="6"/>
  </r>
  <r>
    <n v="7000"/>
    <n v="0"/>
    <x v="2"/>
    <x v="0"/>
    <s v="USD"/>
    <n v="1458860363"/>
    <n v="1454975963"/>
    <b v="0"/>
    <n v="0"/>
    <b v="0"/>
    <n v="0"/>
    <n v="0"/>
    <x v="1"/>
    <x v="6"/>
  </r>
  <r>
    <n v="800"/>
    <n v="10"/>
    <x v="2"/>
    <x v="0"/>
    <s v="USD"/>
    <n v="1441037097"/>
    <n v="1438445097"/>
    <b v="0"/>
    <n v="1"/>
    <b v="0"/>
    <n v="1.25"/>
    <n v="5.5"/>
    <x v="1"/>
    <x v="6"/>
  </r>
  <r>
    <n v="5000"/>
    <n v="250"/>
    <x v="2"/>
    <x v="6"/>
    <s v="EUR"/>
    <n v="1437889336"/>
    <n v="1432705336"/>
    <b v="0"/>
    <n v="4"/>
    <b v="0"/>
    <n v="5"/>
    <n v="127"/>
    <x v="1"/>
    <x v="6"/>
  </r>
  <r>
    <n v="4000"/>
    <n v="0"/>
    <x v="2"/>
    <x v="0"/>
    <s v="USD"/>
    <n v="1449247439"/>
    <n v="1444059839"/>
    <b v="0"/>
    <n v="0"/>
    <b v="0"/>
    <n v="0"/>
    <n v="0"/>
    <x v="1"/>
    <x v="6"/>
  </r>
  <r>
    <n v="3000"/>
    <n v="215"/>
    <x v="2"/>
    <x v="0"/>
    <s v="USD"/>
    <n v="1487811600"/>
    <n v="1486077481"/>
    <b v="0"/>
    <n v="7"/>
    <b v="0"/>
    <n v="7.166666666666667"/>
    <n v="111"/>
    <x v="1"/>
    <x v="6"/>
  </r>
  <r>
    <n v="2000"/>
    <n v="561"/>
    <x v="2"/>
    <x v="0"/>
    <s v="USD"/>
    <n v="1402007500"/>
    <n v="1399415500"/>
    <b v="0"/>
    <n v="11"/>
    <b v="0"/>
    <n v="28.050000000000004"/>
    <n v="286"/>
    <x v="1"/>
    <x v="6"/>
  </r>
  <r>
    <n v="20000"/>
    <n v="0"/>
    <x v="2"/>
    <x v="0"/>
    <s v="USD"/>
    <n v="1450053370"/>
    <n v="1447461370"/>
    <b v="0"/>
    <n v="0"/>
    <b v="0"/>
    <n v="0"/>
    <n v="0"/>
    <x v="1"/>
    <x v="6"/>
  </r>
  <r>
    <n v="2500"/>
    <n v="400"/>
    <x v="2"/>
    <x v="0"/>
    <s v="USD"/>
    <n v="1454525340"/>
    <n v="1452008599"/>
    <b v="0"/>
    <n v="6"/>
    <b v="0"/>
    <n v="16"/>
    <n v="203"/>
    <x v="1"/>
    <x v="6"/>
  </r>
  <r>
    <n v="5000"/>
    <n v="0"/>
    <x v="2"/>
    <x v="0"/>
    <s v="USD"/>
    <n v="1418914964"/>
    <n v="1414591364"/>
    <b v="0"/>
    <n v="0"/>
    <b v="0"/>
    <n v="0"/>
    <n v="0"/>
    <x v="1"/>
    <x v="6"/>
  </r>
  <r>
    <n v="6048"/>
    <n v="413"/>
    <x v="2"/>
    <x v="0"/>
    <s v="USD"/>
    <n v="1450211116"/>
    <n v="1445023516"/>
    <b v="0"/>
    <n v="7"/>
    <b v="0"/>
    <n v="6.8287037037037033"/>
    <n v="210"/>
    <x v="1"/>
    <x v="6"/>
  </r>
  <r>
    <n v="23900"/>
    <n v="6141.99"/>
    <x v="2"/>
    <x v="1"/>
    <s v="GBP"/>
    <n v="1475398800"/>
    <n v="1472711224"/>
    <b v="0"/>
    <n v="94"/>
    <b v="0"/>
    <n v="25.698702928870294"/>
    <n v="3117.9949999999999"/>
    <x v="1"/>
    <x v="6"/>
  </r>
  <r>
    <n v="13500"/>
    <n v="200"/>
    <x v="2"/>
    <x v="0"/>
    <s v="USD"/>
    <n v="1428097450"/>
    <n v="1425509050"/>
    <b v="0"/>
    <n v="2"/>
    <b v="0"/>
    <n v="1.4814814814814816"/>
    <n v="101"/>
    <x v="1"/>
    <x v="6"/>
  </r>
  <r>
    <n v="10000"/>
    <n v="3685"/>
    <x v="2"/>
    <x v="0"/>
    <s v="USD"/>
    <n v="1413925887"/>
    <n v="1411333887"/>
    <b v="0"/>
    <n v="25"/>
    <b v="0"/>
    <n v="36.85"/>
    <n v="1855"/>
    <x v="1"/>
    <x v="6"/>
  </r>
  <r>
    <n v="6000"/>
    <n v="2823"/>
    <x v="2"/>
    <x v="0"/>
    <s v="USD"/>
    <n v="1404253800"/>
    <n v="1402784964"/>
    <b v="0"/>
    <n v="17"/>
    <b v="0"/>
    <n v="47.05"/>
    <n v="1420"/>
    <x v="1"/>
    <x v="6"/>
  </r>
  <r>
    <n v="700"/>
    <n v="80"/>
    <x v="2"/>
    <x v="0"/>
    <s v="USD"/>
    <n v="1464099900"/>
    <n v="1462585315"/>
    <b v="0"/>
    <n v="2"/>
    <b v="0"/>
    <n v="11.428571428571429"/>
    <n v="41"/>
    <x v="1"/>
    <x v="6"/>
  </r>
  <r>
    <n v="2500"/>
    <n v="301"/>
    <x v="2"/>
    <x v="0"/>
    <s v="USD"/>
    <n v="1413573010"/>
    <n v="1408389010"/>
    <b v="0"/>
    <n v="4"/>
    <b v="0"/>
    <n v="12.04"/>
    <n v="152.5"/>
    <x v="1"/>
    <x v="6"/>
  </r>
  <r>
    <n v="500"/>
    <n v="300"/>
    <x v="2"/>
    <x v="0"/>
    <s v="USD"/>
    <n v="1448949540"/>
    <n v="1446048367"/>
    <b v="0"/>
    <n v="5"/>
    <b v="0"/>
    <n v="60"/>
    <n v="152.5"/>
    <x v="1"/>
    <x v="6"/>
  </r>
  <r>
    <n v="8000"/>
    <n v="2500"/>
    <x v="2"/>
    <x v="0"/>
    <s v="USD"/>
    <n v="1437188400"/>
    <n v="1432100004"/>
    <b v="0"/>
    <n v="2"/>
    <b v="0"/>
    <n v="31.25"/>
    <n v="1251"/>
    <x v="1"/>
    <x v="6"/>
  </r>
  <r>
    <n v="5000"/>
    <n v="21"/>
    <x v="2"/>
    <x v="1"/>
    <s v="GBP"/>
    <n v="1473160954"/>
    <n v="1467976954"/>
    <b v="0"/>
    <n v="2"/>
    <b v="0"/>
    <n v="0.42"/>
    <n v="11.5"/>
    <x v="1"/>
    <x v="6"/>
  </r>
  <r>
    <n v="10000"/>
    <n v="21"/>
    <x v="2"/>
    <x v="0"/>
    <s v="USD"/>
    <n v="1421781360"/>
    <n v="1419213664"/>
    <b v="0"/>
    <n v="3"/>
    <b v="0"/>
    <n v="0.21"/>
    <n v="12"/>
    <x v="1"/>
    <x v="6"/>
  </r>
  <r>
    <n v="300"/>
    <n v="0"/>
    <x v="2"/>
    <x v="5"/>
    <s v="CAD"/>
    <n v="1416524325"/>
    <n v="1415228325"/>
    <b v="0"/>
    <n v="0"/>
    <b v="0"/>
    <n v="0"/>
    <n v="0"/>
    <x v="1"/>
    <x v="6"/>
  </r>
  <r>
    <n v="600"/>
    <n v="225"/>
    <x v="2"/>
    <x v="0"/>
    <s v="USD"/>
    <n v="1428642000"/>
    <n v="1426050982"/>
    <b v="0"/>
    <n v="4"/>
    <b v="0"/>
    <n v="37.5"/>
    <n v="114.5"/>
    <x v="1"/>
    <x v="6"/>
  </r>
  <r>
    <n v="5000"/>
    <n v="1"/>
    <x v="2"/>
    <x v="2"/>
    <s v="AUD"/>
    <n v="1408596589"/>
    <n v="1406004589"/>
    <b v="0"/>
    <n v="1"/>
    <b v="0"/>
    <n v="0.02"/>
    <n v="1"/>
    <x v="1"/>
    <x v="6"/>
  </r>
  <r>
    <n v="5600"/>
    <n v="460"/>
    <x v="2"/>
    <x v="0"/>
    <s v="USD"/>
    <n v="1413992210"/>
    <n v="1411400210"/>
    <b v="0"/>
    <n v="12"/>
    <b v="0"/>
    <n v="8.2142857142857135"/>
    <n v="236"/>
    <x v="1"/>
    <x v="6"/>
  </r>
  <r>
    <n v="5000"/>
    <n v="110"/>
    <x v="2"/>
    <x v="0"/>
    <s v="USD"/>
    <n v="1420938000"/>
    <n v="1418862743"/>
    <b v="0"/>
    <n v="4"/>
    <b v="0"/>
    <n v="2.1999999999999997"/>
    <n v="57"/>
    <x v="1"/>
    <x v="6"/>
  </r>
  <r>
    <n v="17000"/>
    <n v="3001"/>
    <x v="2"/>
    <x v="1"/>
    <s v="GBP"/>
    <n v="1460373187"/>
    <n v="1457352787"/>
    <b v="0"/>
    <n v="91"/>
    <b v="0"/>
    <n v="17.652941176470588"/>
    <n v="1546"/>
    <x v="1"/>
    <x v="6"/>
  </r>
  <r>
    <n v="20000"/>
    <n v="16"/>
    <x v="2"/>
    <x v="0"/>
    <s v="USD"/>
    <n v="1436914815"/>
    <n v="1434322815"/>
    <b v="0"/>
    <n v="1"/>
    <b v="0"/>
    <n v="0.08"/>
    <n v="8.5"/>
    <x v="1"/>
    <x v="6"/>
  </r>
  <r>
    <n v="1500"/>
    <n v="1"/>
    <x v="2"/>
    <x v="0"/>
    <s v="USD"/>
    <n v="1414077391"/>
    <n v="1411485391"/>
    <b v="0"/>
    <n v="1"/>
    <b v="0"/>
    <n v="6.6666666666666666E-2"/>
    <n v="1"/>
    <x v="1"/>
    <x v="6"/>
  </r>
  <r>
    <n v="500"/>
    <n v="0"/>
    <x v="2"/>
    <x v="0"/>
    <s v="USD"/>
    <n v="1399618380"/>
    <n v="1399058797"/>
    <b v="0"/>
    <n v="0"/>
    <b v="0"/>
    <n v="0"/>
    <n v="0"/>
    <x v="1"/>
    <x v="6"/>
  </r>
  <r>
    <n v="3000"/>
    <n v="1126"/>
    <x v="2"/>
    <x v="0"/>
    <s v="USD"/>
    <n v="1413234316"/>
    <n v="1408050316"/>
    <b v="0"/>
    <n v="13"/>
    <b v="0"/>
    <n v="37.533333333333339"/>
    <n v="569.5"/>
    <x v="1"/>
    <x v="6"/>
  </r>
  <r>
    <n v="500"/>
    <n v="110"/>
    <x v="2"/>
    <x v="1"/>
    <s v="GBP"/>
    <n v="1416081600"/>
    <n v="1413477228"/>
    <b v="0"/>
    <n v="2"/>
    <b v="0"/>
    <n v="22"/>
    <n v="56"/>
    <x v="1"/>
    <x v="6"/>
  </r>
  <r>
    <n v="8880"/>
    <n v="0"/>
    <x v="2"/>
    <x v="0"/>
    <s v="USD"/>
    <n v="1475294400"/>
    <n v="1472674285"/>
    <b v="0"/>
    <n v="0"/>
    <b v="0"/>
    <n v="0"/>
    <n v="0"/>
    <x v="1"/>
    <x v="6"/>
  </r>
  <r>
    <n v="5000"/>
    <n v="881"/>
    <x v="2"/>
    <x v="1"/>
    <s v="GBP"/>
    <n v="1403192031"/>
    <n v="1400600031"/>
    <b v="0"/>
    <n v="21"/>
    <b v="0"/>
    <n v="17.62"/>
    <n v="451"/>
    <x v="1"/>
    <x v="6"/>
  </r>
  <r>
    <n v="1500"/>
    <n v="795"/>
    <x v="2"/>
    <x v="0"/>
    <s v="USD"/>
    <n v="1467575940"/>
    <n v="1465856639"/>
    <b v="0"/>
    <n v="9"/>
    <b v="0"/>
    <n v="53"/>
    <n v="402"/>
    <x v="1"/>
    <x v="6"/>
  </r>
  <r>
    <n v="3500"/>
    <n v="775"/>
    <x v="2"/>
    <x v="1"/>
    <s v="GBP"/>
    <n v="1448492400"/>
    <n v="1446506080"/>
    <b v="0"/>
    <n v="6"/>
    <b v="0"/>
    <n v="22.142857142857142"/>
    <n v="390.5"/>
    <x v="1"/>
    <x v="6"/>
  </r>
  <r>
    <n v="3750"/>
    <n v="95"/>
    <x v="2"/>
    <x v="0"/>
    <s v="USD"/>
    <n v="1459483140"/>
    <n v="1458178044"/>
    <b v="0"/>
    <n v="4"/>
    <b v="0"/>
    <n v="2.5333333333333332"/>
    <n v="49.5"/>
    <x v="1"/>
    <x v="6"/>
  </r>
  <r>
    <n v="10000"/>
    <n v="250"/>
    <x v="2"/>
    <x v="5"/>
    <s v="CAD"/>
    <n v="1410836400"/>
    <n v="1408116152"/>
    <b v="0"/>
    <n v="7"/>
    <b v="0"/>
    <n v="2.5"/>
    <n v="128.5"/>
    <x v="1"/>
    <x v="6"/>
  </r>
  <r>
    <n v="10000"/>
    <n v="285"/>
    <x v="2"/>
    <x v="5"/>
    <s v="CAD"/>
    <n v="1403539200"/>
    <n v="1400604056"/>
    <b v="0"/>
    <n v="5"/>
    <b v="0"/>
    <n v="2.85"/>
    <n v="145"/>
    <x v="1"/>
    <x v="6"/>
  </r>
  <r>
    <n v="525"/>
    <n v="0"/>
    <x v="2"/>
    <x v="0"/>
    <s v="USD"/>
    <n v="1461205423"/>
    <n v="1456025023"/>
    <b v="0"/>
    <n v="0"/>
    <b v="0"/>
    <n v="0"/>
    <n v="0"/>
    <x v="1"/>
    <x v="6"/>
  </r>
  <r>
    <n v="20000"/>
    <n v="490"/>
    <x v="2"/>
    <x v="0"/>
    <s v="USD"/>
    <n v="1467481468"/>
    <n v="1464889468"/>
    <b v="0"/>
    <n v="3"/>
    <b v="0"/>
    <n v="2.4500000000000002"/>
    <n v="246.5"/>
    <x v="1"/>
    <x v="6"/>
  </r>
  <r>
    <n v="9500"/>
    <n v="135"/>
    <x v="2"/>
    <x v="1"/>
    <s v="GBP"/>
    <n v="1403886084"/>
    <n v="1401294084"/>
    <b v="0"/>
    <n v="9"/>
    <b v="0"/>
    <n v="1.4210526315789473"/>
    <n v="72"/>
    <x v="1"/>
    <x v="6"/>
  </r>
  <r>
    <n v="2000"/>
    <n v="385"/>
    <x v="2"/>
    <x v="2"/>
    <s v="AUD"/>
    <n v="1430316426"/>
    <n v="1427724426"/>
    <b v="0"/>
    <n v="6"/>
    <b v="0"/>
    <n v="19.25"/>
    <n v="195.5"/>
    <x v="1"/>
    <x v="6"/>
  </r>
  <r>
    <n v="4000"/>
    <n v="27"/>
    <x v="2"/>
    <x v="0"/>
    <s v="USD"/>
    <n v="1407883811"/>
    <n v="1405291811"/>
    <b v="0"/>
    <n v="4"/>
    <b v="0"/>
    <n v="0.67500000000000004"/>
    <n v="15.5"/>
    <x v="1"/>
    <x v="6"/>
  </r>
  <r>
    <n v="15000"/>
    <n v="25"/>
    <x v="2"/>
    <x v="0"/>
    <s v="USD"/>
    <n v="1463619388"/>
    <n v="1461027388"/>
    <b v="0"/>
    <n v="1"/>
    <b v="0"/>
    <n v="0.16666666666666669"/>
    <n v="13"/>
    <x v="1"/>
    <x v="6"/>
  </r>
  <r>
    <n v="5000"/>
    <n v="3045"/>
    <x v="2"/>
    <x v="0"/>
    <s v="USD"/>
    <n v="1443408550"/>
    <n v="1439952550"/>
    <b v="0"/>
    <n v="17"/>
    <b v="0"/>
    <n v="60.9"/>
    <n v="1531"/>
    <x v="1"/>
    <x v="6"/>
  </r>
  <r>
    <n v="3495"/>
    <n v="34.950000000000003"/>
    <x v="2"/>
    <x v="0"/>
    <s v="USD"/>
    <n v="1484348700"/>
    <n v="1481756855"/>
    <b v="0"/>
    <n v="1"/>
    <b v="0"/>
    <n v="1"/>
    <n v="17.975000000000001"/>
    <x v="1"/>
    <x v="6"/>
  </r>
  <r>
    <n v="1250"/>
    <n v="430"/>
    <x v="2"/>
    <x v="1"/>
    <s v="GBP"/>
    <n v="1425124800"/>
    <n v="1421596356"/>
    <b v="0"/>
    <n v="13"/>
    <b v="0"/>
    <n v="34.4"/>
    <n v="221.5"/>
    <x v="1"/>
    <x v="6"/>
  </r>
  <r>
    <n v="1000"/>
    <n v="165"/>
    <x v="2"/>
    <x v="0"/>
    <s v="USD"/>
    <n v="1425178800"/>
    <n v="1422374420"/>
    <b v="0"/>
    <n v="6"/>
    <b v="0"/>
    <n v="16.5"/>
    <n v="85.5"/>
    <x v="1"/>
    <x v="6"/>
  </r>
  <r>
    <n v="20000"/>
    <n v="0"/>
    <x v="2"/>
    <x v="14"/>
    <s v="MXN"/>
    <n v="1482779931"/>
    <n v="1480187931"/>
    <b v="0"/>
    <n v="0"/>
    <b v="0"/>
    <n v="0"/>
    <n v="0"/>
    <x v="1"/>
    <x v="6"/>
  </r>
  <r>
    <n v="1000"/>
    <n v="4"/>
    <x v="2"/>
    <x v="1"/>
    <s v="GBP"/>
    <n v="1408646111"/>
    <n v="1403462111"/>
    <b v="0"/>
    <n v="2"/>
    <b v="0"/>
    <n v="0.4"/>
    <n v="3"/>
    <x v="1"/>
    <x v="6"/>
  </r>
  <r>
    <n v="3500"/>
    <n v="37"/>
    <x v="2"/>
    <x v="0"/>
    <s v="USD"/>
    <n v="1431144000"/>
    <n v="1426407426"/>
    <b v="0"/>
    <n v="2"/>
    <b v="0"/>
    <n v="1.0571428571428572"/>
    <n v="19.5"/>
    <x v="1"/>
    <x v="6"/>
  </r>
  <r>
    <n v="2750"/>
    <n v="735"/>
    <x v="2"/>
    <x v="1"/>
    <s v="GBP"/>
    <n v="1446732975"/>
    <n v="1444137375"/>
    <b v="0"/>
    <n v="21"/>
    <b v="0"/>
    <n v="26.727272727272727"/>
    <n v="378"/>
    <x v="1"/>
    <x v="6"/>
  </r>
  <r>
    <n v="2000"/>
    <n v="576"/>
    <x v="2"/>
    <x v="1"/>
    <s v="GBP"/>
    <n v="1404149280"/>
    <n v="1400547969"/>
    <b v="0"/>
    <n v="13"/>
    <b v="0"/>
    <n v="28.799999999999997"/>
    <n v="294.5"/>
    <x v="1"/>
    <x v="6"/>
  </r>
  <r>
    <n v="700"/>
    <n v="0"/>
    <x v="2"/>
    <x v="0"/>
    <s v="USD"/>
    <n v="1413921060"/>
    <n v="1411499149"/>
    <b v="0"/>
    <n v="0"/>
    <b v="0"/>
    <n v="0"/>
    <n v="0"/>
    <x v="1"/>
    <x v="6"/>
  </r>
  <r>
    <n v="15000"/>
    <n v="1335"/>
    <x v="2"/>
    <x v="0"/>
    <s v="USD"/>
    <n v="1482339794"/>
    <n v="1479747794"/>
    <b v="0"/>
    <n v="6"/>
    <b v="0"/>
    <n v="8.9"/>
    <n v="670.5"/>
    <x v="1"/>
    <x v="6"/>
  </r>
  <r>
    <n v="250"/>
    <n v="0"/>
    <x v="2"/>
    <x v="1"/>
    <s v="GBP"/>
    <n v="1485543242"/>
    <n v="1482951242"/>
    <b v="0"/>
    <n v="0"/>
    <b v="0"/>
    <n v="0"/>
    <n v="0"/>
    <x v="1"/>
    <x v="6"/>
  </r>
  <r>
    <n v="3000"/>
    <n v="5"/>
    <x v="2"/>
    <x v="0"/>
    <s v="USD"/>
    <n v="1466375521"/>
    <n v="1463783521"/>
    <b v="0"/>
    <n v="1"/>
    <b v="0"/>
    <n v="0.16666666666666669"/>
    <n v="3"/>
    <x v="1"/>
    <x v="6"/>
  </r>
  <r>
    <n v="3000"/>
    <n v="0"/>
    <x v="2"/>
    <x v="0"/>
    <s v="USD"/>
    <n v="1465930440"/>
    <n v="1463849116"/>
    <b v="0"/>
    <n v="0"/>
    <b v="0"/>
    <n v="0"/>
    <n v="0"/>
    <x v="1"/>
    <x v="6"/>
  </r>
  <r>
    <n v="2224"/>
    <n v="350"/>
    <x v="2"/>
    <x v="0"/>
    <s v="USD"/>
    <n v="1425819425"/>
    <n v="1423231025"/>
    <b v="0"/>
    <n v="12"/>
    <b v="0"/>
    <n v="15.737410071942445"/>
    <n v="181"/>
    <x v="1"/>
    <x v="6"/>
  </r>
  <r>
    <n v="150"/>
    <n v="3"/>
    <x v="2"/>
    <x v="0"/>
    <s v="USD"/>
    <n v="1447542000"/>
    <n v="1446179553"/>
    <b v="0"/>
    <n v="2"/>
    <b v="0"/>
    <n v="2"/>
    <n v="2.5"/>
    <x v="1"/>
    <x v="6"/>
  </r>
  <r>
    <n v="3500"/>
    <n v="759"/>
    <x v="2"/>
    <x v="0"/>
    <s v="USD"/>
    <n v="1452795416"/>
    <n v="1450203416"/>
    <b v="0"/>
    <n v="6"/>
    <b v="0"/>
    <n v="21.685714285714287"/>
    <n v="382.5"/>
    <x v="1"/>
    <x v="6"/>
  </r>
  <r>
    <n v="3000"/>
    <n v="10"/>
    <x v="2"/>
    <x v="13"/>
    <s v="EUR"/>
    <n v="1476008906"/>
    <n v="1473416906"/>
    <b v="0"/>
    <n v="1"/>
    <b v="0"/>
    <n v="0.33333333333333337"/>
    <n v="5.5"/>
    <x v="1"/>
    <x v="6"/>
  </r>
  <r>
    <n v="3500"/>
    <n v="10"/>
    <x v="2"/>
    <x v="0"/>
    <s v="USD"/>
    <n v="1427169540"/>
    <n v="1424701775"/>
    <b v="0"/>
    <n v="1"/>
    <b v="0"/>
    <n v="0.2857142857142857"/>
    <n v="5.5"/>
    <x v="1"/>
    <x v="6"/>
  </r>
  <r>
    <n v="1000"/>
    <n v="47"/>
    <x v="2"/>
    <x v="0"/>
    <s v="USD"/>
    <n v="1448078400"/>
    <n v="1445985299"/>
    <b v="0"/>
    <n v="5"/>
    <b v="0"/>
    <n v="4.7"/>
    <n v="26"/>
    <x v="1"/>
    <x v="6"/>
  </r>
  <r>
    <n v="9600"/>
    <n v="0"/>
    <x v="2"/>
    <x v="0"/>
    <s v="USD"/>
    <n v="1468777786"/>
    <n v="1466185786"/>
    <b v="0"/>
    <n v="0"/>
    <b v="0"/>
    <n v="0"/>
    <n v="0"/>
    <x v="1"/>
    <x v="6"/>
  </r>
  <r>
    <n v="2000"/>
    <n v="216"/>
    <x v="2"/>
    <x v="1"/>
    <s v="GBP"/>
    <n v="1421403960"/>
    <n v="1418827324"/>
    <b v="0"/>
    <n v="3"/>
    <b v="0"/>
    <n v="10.8"/>
    <n v="109.5"/>
    <x v="1"/>
    <x v="6"/>
  </r>
  <r>
    <n v="5000"/>
    <n v="240"/>
    <x v="2"/>
    <x v="0"/>
    <s v="USD"/>
    <n v="1433093700"/>
    <n v="1430242488"/>
    <b v="0"/>
    <n v="8"/>
    <b v="0"/>
    <n v="4.8"/>
    <n v="124"/>
    <x v="1"/>
    <x v="6"/>
  </r>
  <r>
    <n v="1000"/>
    <n v="32"/>
    <x v="2"/>
    <x v="0"/>
    <s v="USD"/>
    <n v="1438959600"/>
    <n v="1437754137"/>
    <b v="0"/>
    <n v="3"/>
    <b v="0"/>
    <n v="3.2"/>
    <n v="17.5"/>
    <x v="1"/>
    <x v="6"/>
  </r>
  <r>
    <n v="1600"/>
    <n v="204"/>
    <x v="2"/>
    <x v="0"/>
    <s v="USD"/>
    <n v="1421410151"/>
    <n v="1418818151"/>
    <b v="0"/>
    <n v="8"/>
    <b v="0"/>
    <n v="12.75"/>
    <n v="106"/>
    <x v="1"/>
    <x v="6"/>
  </r>
  <r>
    <n v="110000"/>
    <n v="20"/>
    <x v="2"/>
    <x v="0"/>
    <s v="USD"/>
    <n v="1428205247"/>
    <n v="1423024847"/>
    <b v="0"/>
    <n v="1"/>
    <b v="0"/>
    <n v="1.8181818181818181E-2"/>
    <n v="10.5"/>
    <x v="1"/>
    <x v="6"/>
  </r>
  <r>
    <n v="2500"/>
    <n v="60"/>
    <x v="2"/>
    <x v="1"/>
    <s v="GBP"/>
    <n v="1440272093"/>
    <n v="1435088093"/>
    <b v="0"/>
    <n v="4"/>
    <b v="0"/>
    <n v="2.4"/>
    <n v="32"/>
    <x v="1"/>
    <x v="6"/>
  </r>
  <r>
    <n v="2000"/>
    <n v="730"/>
    <x v="2"/>
    <x v="0"/>
    <s v="USD"/>
    <n v="1413953940"/>
    <n v="1410141900"/>
    <b v="0"/>
    <n v="8"/>
    <b v="0"/>
    <n v="36.5"/>
    <n v="369"/>
    <x v="1"/>
    <x v="6"/>
  </r>
  <r>
    <n v="30000"/>
    <n v="800"/>
    <x v="2"/>
    <x v="14"/>
    <s v="MXN"/>
    <n v="1482108350"/>
    <n v="1479516350"/>
    <b v="0"/>
    <n v="1"/>
    <b v="0"/>
    <n v="2.666666666666667"/>
    <n v="400.5"/>
    <x v="1"/>
    <x v="6"/>
  </r>
  <r>
    <n v="3500"/>
    <n v="400"/>
    <x v="2"/>
    <x v="1"/>
    <s v="GBP"/>
    <n v="1488271860"/>
    <n v="1484484219"/>
    <b v="0"/>
    <n v="5"/>
    <b v="0"/>
    <n v="11.428571428571429"/>
    <n v="202.5"/>
    <x v="1"/>
    <x v="6"/>
  </r>
  <r>
    <n v="10000"/>
    <n v="0"/>
    <x v="2"/>
    <x v="1"/>
    <s v="GBP"/>
    <n v="1454284500"/>
    <n v="1449431237"/>
    <b v="0"/>
    <n v="0"/>
    <b v="0"/>
    <n v="0"/>
    <n v="0"/>
    <x v="1"/>
    <x v="6"/>
  </r>
  <r>
    <n v="75000"/>
    <n v="0"/>
    <x v="2"/>
    <x v="0"/>
    <s v="USD"/>
    <n v="1465060797"/>
    <n v="1462468797"/>
    <b v="0"/>
    <n v="0"/>
    <b v="0"/>
    <n v="0"/>
    <n v="0"/>
    <x v="1"/>
    <x v="6"/>
  </r>
  <r>
    <n v="4500"/>
    <n v="50"/>
    <x v="2"/>
    <x v="0"/>
    <s v="USD"/>
    <n v="1472847873"/>
    <n v="1468959873"/>
    <b v="0"/>
    <n v="1"/>
    <b v="0"/>
    <n v="1.1111111111111112"/>
    <n v="25.5"/>
    <x v="1"/>
    <x v="6"/>
  </r>
  <r>
    <n v="270"/>
    <n v="0"/>
    <x v="2"/>
    <x v="0"/>
    <s v="USD"/>
    <n v="1414205990"/>
    <n v="1413341990"/>
    <b v="0"/>
    <n v="0"/>
    <b v="0"/>
    <n v="0"/>
    <n v="0"/>
    <x v="1"/>
    <x v="6"/>
  </r>
  <r>
    <n v="600"/>
    <n v="0"/>
    <x v="2"/>
    <x v="0"/>
    <s v="USD"/>
    <n v="1485380482"/>
    <n v="1482788482"/>
    <b v="0"/>
    <n v="0"/>
    <b v="0"/>
    <n v="0"/>
    <n v="0"/>
    <x v="1"/>
    <x v="6"/>
  </r>
  <r>
    <n v="500"/>
    <n v="137"/>
    <x v="2"/>
    <x v="0"/>
    <s v="USD"/>
    <n v="1463343673"/>
    <n v="1460751673"/>
    <b v="0"/>
    <n v="6"/>
    <b v="0"/>
    <n v="27.400000000000002"/>
    <n v="71.5"/>
    <x v="1"/>
    <x v="6"/>
  </r>
  <r>
    <n v="1000"/>
    <n v="100"/>
    <x v="2"/>
    <x v="0"/>
    <s v="USD"/>
    <n v="1440613920"/>
    <n v="1435953566"/>
    <b v="0"/>
    <n v="6"/>
    <b v="0"/>
    <n v="10"/>
    <n v="53"/>
    <x v="1"/>
    <x v="6"/>
  </r>
  <r>
    <n v="3000"/>
    <n v="641"/>
    <x v="2"/>
    <x v="2"/>
    <s v="AUD"/>
    <n v="1477550434"/>
    <n v="1474958434"/>
    <b v="0"/>
    <n v="14"/>
    <b v="0"/>
    <n v="21.366666666666667"/>
    <n v="327.5"/>
    <x v="1"/>
    <x v="6"/>
  </r>
  <r>
    <n v="33000"/>
    <n v="2300"/>
    <x v="2"/>
    <x v="14"/>
    <s v="MXN"/>
    <n v="1482711309"/>
    <n v="1479860109"/>
    <b v="0"/>
    <n v="6"/>
    <b v="0"/>
    <n v="6.9696969696969706"/>
    <n v="1153"/>
    <x v="1"/>
    <x v="6"/>
  </r>
  <r>
    <n v="5000"/>
    <n v="3530"/>
    <x v="2"/>
    <x v="0"/>
    <s v="USD"/>
    <n v="1427936400"/>
    <n v="1424221866"/>
    <b v="0"/>
    <n v="33"/>
    <b v="0"/>
    <n v="70.599999999999994"/>
    <n v="1781.5"/>
    <x v="1"/>
    <x v="6"/>
  </r>
  <r>
    <n v="2000"/>
    <n v="41"/>
    <x v="2"/>
    <x v="0"/>
    <s v="USD"/>
    <n v="1411596001"/>
    <n v="1409608801"/>
    <b v="0"/>
    <n v="4"/>
    <b v="0"/>
    <n v="2.0500000000000003"/>
    <n v="22.5"/>
    <x v="1"/>
    <x v="6"/>
  </r>
  <r>
    <n v="3000"/>
    <n v="59"/>
    <x v="2"/>
    <x v="0"/>
    <s v="USD"/>
    <n v="1488517200"/>
    <n v="1485909937"/>
    <b v="0"/>
    <n v="1"/>
    <b v="0"/>
    <n v="1.9666666666666666"/>
    <n v="30"/>
    <x v="1"/>
    <x v="6"/>
  </r>
  <r>
    <n v="500"/>
    <n v="0"/>
    <x v="2"/>
    <x v="1"/>
    <s v="GBP"/>
    <n v="1448805404"/>
    <n v="1446209804"/>
    <b v="0"/>
    <n v="0"/>
    <b v="0"/>
    <n v="0"/>
    <n v="0"/>
    <x v="1"/>
    <x v="6"/>
  </r>
  <r>
    <n v="300"/>
    <n v="86"/>
    <x v="2"/>
    <x v="1"/>
    <s v="GBP"/>
    <n v="1469113351"/>
    <n v="1463929351"/>
    <b v="0"/>
    <n v="6"/>
    <b v="0"/>
    <n v="28.666666666666668"/>
    <n v="46"/>
    <x v="1"/>
    <x v="6"/>
  </r>
  <r>
    <n v="3000"/>
    <n v="94"/>
    <x v="2"/>
    <x v="0"/>
    <s v="USD"/>
    <n v="1424747740"/>
    <n v="1422155740"/>
    <b v="0"/>
    <n v="6"/>
    <b v="0"/>
    <n v="3.1333333333333333"/>
    <n v="50"/>
    <x v="1"/>
    <x v="6"/>
  </r>
  <r>
    <n v="2500"/>
    <n v="1"/>
    <x v="2"/>
    <x v="17"/>
    <s v="EUR"/>
    <n v="1456617600"/>
    <n v="1454280186"/>
    <b v="0"/>
    <n v="1"/>
    <b v="0"/>
    <n v="0.04"/>
    <n v="1"/>
    <x v="1"/>
    <x v="6"/>
  </r>
  <r>
    <n v="1500"/>
    <n v="3"/>
    <x v="2"/>
    <x v="0"/>
    <s v="USD"/>
    <n v="1452234840"/>
    <n v="1450619123"/>
    <b v="0"/>
    <n v="3"/>
    <b v="0"/>
    <n v="0.2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successful"/>
    <x v="0"/>
    <s v="USD"/>
    <x v="0"/>
    <x v="0"/>
    <b v="0"/>
    <n v="182"/>
    <b v="1"/>
    <n v="136.85882352941178"/>
    <n v="5907.5"/>
    <x v="0"/>
    <x v="0"/>
  </r>
  <r>
    <s v="successful"/>
    <x v="0"/>
    <s v="USD"/>
    <x v="1"/>
    <x v="1"/>
    <b v="0"/>
    <n v="79"/>
    <b v="1"/>
    <n v="142.60827250608273"/>
    <n v="7366"/>
    <x v="0"/>
    <x v="0"/>
  </r>
  <r>
    <s v="successful"/>
    <x v="1"/>
    <s v="GBP"/>
    <x v="2"/>
    <x v="2"/>
    <b v="0"/>
    <n v="35"/>
    <b v="1"/>
    <n v="105"/>
    <n v="280"/>
    <x v="0"/>
    <x v="0"/>
  </r>
  <r>
    <s v="successful"/>
    <x v="0"/>
    <s v="USD"/>
    <x v="3"/>
    <x v="3"/>
    <b v="0"/>
    <n v="150"/>
    <b v="1"/>
    <n v="103.89999999999999"/>
    <n v="5270"/>
    <x v="0"/>
    <x v="0"/>
  </r>
  <r>
    <s v="successful"/>
    <x v="0"/>
    <s v="USD"/>
    <x v="4"/>
    <x v="4"/>
    <b v="0"/>
    <n v="284"/>
    <b v="1"/>
    <n v="122.99154545454545"/>
    <n v="27200.14"/>
    <x v="0"/>
    <x v="0"/>
  </r>
  <r>
    <s v="successful"/>
    <x v="0"/>
    <s v="USD"/>
    <x v="5"/>
    <x v="5"/>
    <b v="0"/>
    <n v="47"/>
    <b v="1"/>
    <n v="109.77744436109028"/>
    <n v="2218.5"/>
    <x v="0"/>
    <x v="0"/>
  </r>
  <r>
    <s v="successful"/>
    <x v="0"/>
    <s v="USD"/>
    <x v="6"/>
    <x v="6"/>
    <b v="0"/>
    <n v="58"/>
    <b v="1"/>
    <n v="106.4875"/>
    <n v="4288.5"/>
    <x v="0"/>
    <x v="0"/>
  </r>
  <r>
    <s v="successful"/>
    <x v="0"/>
    <s v="USD"/>
    <x v="7"/>
    <x v="7"/>
    <b v="0"/>
    <n v="57"/>
    <b v="1"/>
    <n v="101.22222222222221"/>
    <n v="4583.5"/>
    <x v="0"/>
    <x v="0"/>
  </r>
  <r>
    <s v="successful"/>
    <x v="0"/>
    <s v="USD"/>
    <x v="8"/>
    <x v="8"/>
    <b v="0"/>
    <n v="12"/>
    <b v="1"/>
    <n v="100.04342857142856"/>
    <n v="1756.76"/>
    <x v="0"/>
    <x v="0"/>
  </r>
  <r>
    <s v="successful"/>
    <x v="0"/>
    <s v="USD"/>
    <x v="9"/>
    <x v="9"/>
    <b v="0"/>
    <n v="20"/>
    <b v="1"/>
    <n v="125.998"/>
    <n v="324.995"/>
    <x v="0"/>
    <x v="0"/>
  </r>
  <r>
    <s v="successful"/>
    <x v="0"/>
    <s v="USD"/>
    <x v="10"/>
    <x v="10"/>
    <b v="0"/>
    <n v="19"/>
    <b v="1"/>
    <n v="100.49999999999999"/>
    <n v="1517"/>
    <x v="0"/>
    <x v="0"/>
  </r>
  <r>
    <s v="successful"/>
    <x v="0"/>
    <s v="USD"/>
    <x v="11"/>
    <x v="11"/>
    <b v="0"/>
    <n v="75"/>
    <b v="1"/>
    <n v="120.5"/>
    <n v="3050"/>
    <x v="0"/>
    <x v="0"/>
  </r>
  <r>
    <s v="successful"/>
    <x v="0"/>
    <s v="USD"/>
    <x v="12"/>
    <x v="12"/>
    <b v="0"/>
    <n v="827"/>
    <b v="1"/>
    <n v="165.29333333333335"/>
    <n v="25207.5"/>
    <x v="0"/>
    <x v="0"/>
  </r>
  <r>
    <s v="successful"/>
    <x v="0"/>
    <s v="USD"/>
    <x v="13"/>
    <x v="13"/>
    <b v="0"/>
    <n v="51"/>
    <b v="1"/>
    <n v="159.97142857142856"/>
    <n v="2825"/>
    <x v="0"/>
    <x v="0"/>
  </r>
  <r>
    <s v="successful"/>
    <x v="2"/>
    <s v="AUD"/>
    <x v="14"/>
    <x v="14"/>
    <b v="0"/>
    <n v="41"/>
    <b v="1"/>
    <n v="100.93333333333334"/>
    <n v="3048.5"/>
    <x v="0"/>
    <x v="0"/>
  </r>
  <r>
    <s v="successful"/>
    <x v="3"/>
    <s v="EUR"/>
    <x v="15"/>
    <x v="15"/>
    <b v="0"/>
    <n v="98"/>
    <b v="1"/>
    <n v="106.60000000000001"/>
    <n v="1115"/>
    <x v="0"/>
    <x v="0"/>
  </r>
  <r>
    <s v="successful"/>
    <x v="0"/>
    <s v="USD"/>
    <x v="16"/>
    <x v="16"/>
    <b v="0"/>
    <n v="70"/>
    <b v="1"/>
    <n v="100.24166666666667"/>
    <n v="6049.5"/>
    <x v="0"/>
    <x v="0"/>
  </r>
  <r>
    <s v="successful"/>
    <x v="1"/>
    <s v="GBP"/>
    <x v="17"/>
    <x v="17"/>
    <b v="0"/>
    <n v="36"/>
    <b v="1"/>
    <n v="100.66666666666666"/>
    <n v="773"/>
    <x v="0"/>
    <x v="0"/>
  </r>
  <r>
    <s v="successful"/>
    <x v="0"/>
    <s v="USD"/>
    <x v="18"/>
    <x v="18"/>
    <b v="0"/>
    <n v="342"/>
    <b v="1"/>
    <n v="106.32110000000002"/>
    <n v="16119.165000000001"/>
    <x v="0"/>
    <x v="0"/>
  </r>
  <r>
    <s v="successful"/>
    <x v="0"/>
    <s v="USD"/>
    <x v="19"/>
    <x v="19"/>
    <b v="0"/>
    <n v="22"/>
    <b v="1"/>
    <n v="145.29411764705881"/>
    <n v="628.5"/>
    <x v="0"/>
    <x v="0"/>
  </r>
  <r>
    <s v="successful"/>
    <x v="0"/>
    <s v="USD"/>
    <x v="20"/>
    <x v="20"/>
    <b v="0"/>
    <n v="25"/>
    <b v="1"/>
    <n v="100.2"/>
    <n v="1014.5"/>
    <x v="0"/>
    <x v="0"/>
  </r>
  <r>
    <s v="successful"/>
    <x v="0"/>
    <s v="USD"/>
    <x v="21"/>
    <x v="21"/>
    <b v="0"/>
    <n v="101"/>
    <b v="1"/>
    <n v="109.13513513513513"/>
    <n v="10145.5"/>
    <x v="0"/>
    <x v="0"/>
  </r>
  <r>
    <s v="successful"/>
    <x v="0"/>
    <s v="USD"/>
    <x v="22"/>
    <x v="22"/>
    <b v="0"/>
    <n v="8"/>
    <b v="1"/>
    <n v="117.14285714285715"/>
    <n v="209"/>
    <x v="0"/>
    <x v="0"/>
  </r>
  <r>
    <s v="successful"/>
    <x v="0"/>
    <s v="USD"/>
    <x v="23"/>
    <x v="23"/>
    <b v="0"/>
    <n v="23"/>
    <b v="1"/>
    <n v="118.5"/>
    <n v="1196.5"/>
    <x v="0"/>
    <x v="0"/>
  </r>
  <r>
    <s v="successful"/>
    <x v="0"/>
    <s v="USD"/>
    <x v="24"/>
    <x v="24"/>
    <b v="0"/>
    <n v="574"/>
    <b v="1"/>
    <n v="108.80768571428572"/>
    <n v="19328.345000000001"/>
    <x v="0"/>
    <x v="0"/>
  </r>
  <r>
    <s v="successful"/>
    <x v="0"/>
    <s v="USD"/>
    <x v="25"/>
    <x v="25"/>
    <b v="0"/>
    <n v="14"/>
    <b v="1"/>
    <n v="133.33333333333331"/>
    <n v="407"/>
    <x v="0"/>
    <x v="0"/>
  </r>
  <r>
    <s v="successful"/>
    <x v="0"/>
    <s v="USD"/>
    <x v="26"/>
    <x v="26"/>
    <b v="0"/>
    <n v="19"/>
    <b v="1"/>
    <n v="155.20000000000002"/>
    <n v="979.5"/>
    <x v="0"/>
    <x v="0"/>
  </r>
  <r>
    <s v="successful"/>
    <x v="4"/>
    <s v="NZD"/>
    <x v="27"/>
    <x v="27"/>
    <b v="0"/>
    <n v="150"/>
    <b v="1"/>
    <n v="111.72500000000001"/>
    <n v="11247.5"/>
    <x v="0"/>
    <x v="0"/>
  </r>
  <r>
    <s v="successful"/>
    <x v="0"/>
    <s v="USD"/>
    <x v="28"/>
    <x v="28"/>
    <b v="0"/>
    <n v="71"/>
    <b v="1"/>
    <n v="100.35000000000001"/>
    <n v="6056.5"/>
    <x v="0"/>
    <x v="0"/>
  </r>
  <r>
    <s v="successful"/>
    <x v="1"/>
    <s v="GBP"/>
    <x v="29"/>
    <x v="29"/>
    <b v="0"/>
    <n v="117"/>
    <b v="1"/>
    <n v="123.33333333333334"/>
    <n v="1908.5"/>
    <x v="0"/>
    <x v="0"/>
  </r>
  <r>
    <s v="successful"/>
    <x v="0"/>
    <s v="USD"/>
    <x v="30"/>
    <x v="30"/>
    <b v="0"/>
    <n v="53"/>
    <b v="1"/>
    <n v="101.29975"/>
    <n v="2052.4949999999999"/>
    <x v="0"/>
    <x v="0"/>
  </r>
  <r>
    <s v="successful"/>
    <x v="0"/>
    <s v="USD"/>
    <x v="31"/>
    <x v="31"/>
    <b v="0"/>
    <n v="1"/>
    <b v="1"/>
    <n v="100"/>
    <n v="7"/>
    <x v="0"/>
    <x v="0"/>
  </r>
  <r>
    <s v="successful"/>
    <x v="0"/>
    <s v="USD"/>
    <x v="32"/>
    <x v="32"/>
    <b v="0"/>
    <n v="89"/>
    <b v="1"/>
    <n v="100.24604569420035"/>
    <n v="14304.5"/>
    <x v="0"/>
    <x v="0"/>
  </r>
  <r>
    <s v="successful"/>
    <x v="0"/>
    <s v="USD"/>
    <x v="33"/>
    <x v="33"/>
    <b v="0"/>
    <n v="64"/>
    <b v="1"/>
    <n v="102.0952380952381"/>
    <n v="2712"/>
    <x v="0"/>
    <x v="0"/>
  </r>
  <r>
    <s v="successful"/>
    <x v="0"/>
    <s v="USD"/>
    <x v="34"/>
    <x v="34"/>
    <b v="0"/>
    <n v="68"/>
    <b v="1"/>
    <n v="130.46153846153845"/>
    <n v="1730"/>
    <x v="0"/>
    <x v="0"/>
  </r>
  <r>
    <s v="successful"/>
    <x v="0"/>
    <s v="USD"/>
    <x v="35"/>
    <x v="35"/>
    <b v="0"/>
    <n v="28"/>
    <b v="1"/>
    <n v="166.5"/>
    <n v="846.5"/>
    <x v="0"/>
    <x v="0"/>
  </r>
  <r>
    <s v="successful"/>
    <x v="0"/>
    <s v="USD"/>
    <x v="36"/>
    <x v="36"/>
    <b v="0"/>
    <n v="44"/>
    <b v="1"/>
    <n v="142.15"/>
    <n v="4286.5"/>
    <x v="0"/>
    <x v="0"/>
  </r>
  <r>
    <s v="successful"/>
    <x v="0"/>
    <s v="USD"/>
    <x v="37"/>
    <x v="37"/>
    <b v="0"/>
    <n v="253"/>
    <b v="1"/>
    <n v="183.44090909090909"/>
    <n v="20305"/>
    <x v="0"/>
    <x v="0"/>
  </r>
  <r>
    <s v="successful"/>
    <x v="0"/>
    <s v="USD"/>
    <x v="38"/>
    <x v="38"/>
    <b v="0"/>
    <n v="66"/>
    <b v="1"/>
    <n v="110.04"/>
    <n v="1408.5"/>
    <x v="0"/>
    <x v="0"/>
  </r>
  <r>
    <s v="successful"/>
    <x v="1"/>
    <s v="GBP"/>
    <x v="39"/>
    <x v="39"/>
    <b v="0"/>
    <n v="217"/>
    <b v="1"/>
    <n v="130.98000000000002"/>
    <n v="16481"/>
    <x v="0"/>
    <x v="0"/>
  </r>
  <r>
    <s v="successful"/>
    <x v="0"/>
    <s v="USD"/>
    <x v="40"/>
    <x v="40"/>
    <b v="0"/>
    <n v="16"/>
    <b v="1"/>
    <n v="101.35000000000001"/>
    <n v="1021.5"/>
    <x v="0"/>
    <x v="0"/>
  </r>
  <r>
    <s v="successful"/>
    <x v="0"/>
    <s v="USD"/>
    <x v="41"/>
    <x v="41"/>
    <b v="0"/>
    <n v="19"/>
    <b v="1"/>
    <n v="100"/>
    <n v="1009.5"/>
    <x v="0"/>
    <x v="0"/>
  </r>
  <r>
    <s v="successful"/>
    <x v="0"/>
    <s v="USD"/>
    <x v="42"/>
    <x v="42"/>
    <b v="0"/>
    <n v="169"/>
    <b v="1"/>
    <n v="141.85714285714286"/>
    <n v="10014.5"/>
    <x v="0"/>
    <x v="0"/>
  </r>
  <r>
    <s v="successful"/>
    <x v="0"/>
    <s v="USD"/>
    <x v="43"/>
    <x v="43"/>
    <b v="0"/>
    <n v="263"/>
    <b v="1"/>
    <n v="308.65999999999997"/>
    <n v="15564.5"/>
    <x v="0"/>
    <x v="0"/>
  </r>
  <r>
    <s v="successful"/>
    <x v="0"/>
    <s v="USD"/>
    <x v="44"/>
    <x v="44"/>
    <b v="0"/>
    <n v="15"/>
    <b v="1"/>
    <n v="100"/>
    <n v="1007.5"/>
    <x v="0"/>
    <x v="0"/>
  </r>
  <r>
    <s v="successful"/>
    <x v="0"/>
    <s v="USD"/>
    <x v="45"/>
    <x v="45"/>
    <b v="0"/>
    <n v="61"/>
    <b v="1"/>
    <n v="120"/>
    <n v="3030.5"/>
    <x v="0"/>
    <x v="0"/>
  </r>
  <r>
    <s v="successful"/>
    <x v="2"/>
    <s v="AUD"/>
    <x v="46"/>
    <x v="46"/>
    <b v="0"/>
    <n v="45"/>
    <b v="1"/>
    <n v="104.16666666666667"/>
    <n v="4397.5"/>
    <x v="0"/>
    <x v="0"/>
  </r>
  <r>
    <s v="successful"/>
    <x v="0"/>
    <s v="USD"/>
    <x v="47"/>
    <x v="47"/>
    <b v="0"/>
    <n v="70"/>
    <b v="1"/>
    <n v="107.61100000000002"/>
    <n v="2725.2750000000001"/>
    <x v="0"/>
    <x v="0"/>
  </r>
  <r>
    <s v="successful"/>
    <x v="1"/>
    <s v="GBP"/>
    <x v="48"/>
    <x v="48"/>
    <b v="0"/>
    <n v="38"/>
    <b v="1"/>
    <n v="107.94999999999999"/>
    <n v="1098.5"/>
    <x v="0"/>
    <x v="0"/>
  </r>
  <r>
    <s v="successful"/>
    <x v="0"/>
    <s v="USD"/>
    <x v="49"/>
    <x v="49"/>
    <b v="0"/>
    <n v="87"/>
    <b v="1"/>
    <n v="100"/>
    <n v="6043.5"/>
    <x v="0"/>
    <x v="0"/>
  </r>
  <r>
    <s v="successful"/>
    <x v="1"/>
    <s v="GBP"/>
    <x v="50"/>
    <x v="50"/>
    <b v="0"/>
    <n v="22"/>
    <b v="1"/>
    <n v="100"/>
    <n v="311"/>
    <x v="0"/>
    <x v="0"/>
  </r>
  <r>
    <s v="successful"/>
    <x v="0"/>
    <s v="USD"/>
    <x v="51"/>
    <x v="51"/>
    <b v="0"/>
    <n v="119"/>
    <b v="1"/>
    <n v="128.0181818181818"/>
    <n v="7100.5"/>
    <x v="0"/>
    <x v="0"/>
  </r>
  <r>
    <s v="successful"/>
    <x v="0"/>
    <s v="USD"/>
    <x v="52"/>
    <x v="52"/>
    <b v="0"/>
    <n v="52"/>
    <b v="1"/>
    <n v="116.21"/>
    <n v="5836.5"/>
    <x v="0"/>
    <x v="0"/>
  </r>
  <r>
    <s v="successful"/>
    <x v="0"/>
    <s v="USD"/>
    <x v="53"/>
    <x v="53"/>
    <b v="0"/>
    <n v="117"/>
    <b v="1"/>
    <n v="109.63333333333334"/>
    <n v="1703"/>
    <x v="0"/>
    <x v="0"/>
  </r>
  <r>
    <s v="successful"/>
    <x v="0"/>
    <s v="USD"/>
    <x v="54"/>
    <x v="54"/>
    <b v="0"/>
    <n v="52"/>
    <b v="1"/>
    <n v="101"/>
    <n v="5076"/>
    <x v="0"/>
    <x v="0"/>
  </r>
  <r>
    <s v="successful"/>
    <x v="0"/>
    <s v="USD"/>
    <x v="55"/>
    <x v="55"/>
    <b v="0"/>
    <n v="86"/>
    <b v="1"/>
    <n v="128.95348837209301"/>
    <n v="5588"/>
    <x v="0"/>
    <x v="0"/>
  </r>
  <r>
    <s v="successful"/>
    <x v="1"/>
    <s v="GBP"/>
    <x v="56"/>
    <x v="56"/>
    <b v="0"/>
    <n v="174"/>
    <b v="1"/>
    <n v="107.26249999999999"/>
    <n v="4377.5"/>
    <x v="0"/>
    <x v="0"/>
  </r>
  <r>
    <s v="successful"/>
    <x v="0"/>
    <s v="USD"/>
    <x v="57"/>
    <x v="57"/>
    <b v="0"/>
    <n v="69"/>
    <b v="1"/>
    <n v="101.89999999999999"/>
    <n v="7677"/>
    <x v="0"/>
    <x v="0"/>
  </r>
  <r>
    <s v="successful"/>
    <x v="0"/>
    <s v="USD"/>
    <x v="58"/>
    <x v="58"/>
    <b v="0"/>
    <n v="75"/>
    <b v="1"/>
    <n v="102.91"/>
    <n v="5183"/>
    <x v="0"/>
    <x v="0"/>
  </r>
  <r>
    <s v="successful"/>
    <x v="0"/>
    <s v="USD"/>
    <x v="59"/>
    <x v="59"/>
    <b v="0"/>
    <n v="33"/>
    <b v="1"/>
    <n v="100.12570000000001"/>
    <n v="10029.07"/>
    <x v="0"/>
    <x v="0"/>
  </r>
  <r>
    <s v="successful"/>
    <x v="1"/>
    <s v="GBP"/>
    <x v="60"/>
    <x v="60"/>
    <b v="0"/>
    <n v="108"/>
    <b v="1"/>
    <n v="103.29622222222221"/>
    <n v="2378.165"/>
    <x v="0"/>
    <x v="1"/>
  </r>
  <r>
    <s v="successful"/>
    <x v="0"/>
    <s v="USD"/>
    <x v="61"/>
    <x v="61"/>
    <b v="0"/>
    <n v="23"/>
    <b v="1"/>
    <n v="148.30000000000001"/>
    <n v="3719"/>
    <x v="0"/>
    <x v="1"/>
  </r>
  <r>
    <s v="successful"/>
    <x v="0"/>
    <s v="USD"/>
    <x v="62"/>
    <x v="62"/>
    <b v="0"/>
    <n v="48"/>
    <b v="1"/>
    <n v="154.73333333333332"/>
    <n v="2345"/>
    <x v="0"/>
    <x v="1"/>
  </r>
  <r>
    <s v="successful"/>
    <x v="0"/>
    <s v="USD"/>
    <x v="63"/>
    <x v="63"/>
    <b v="0"/>
    <n v="64"/>
    <b v="1"/>
    <n v="113.51849999999999"/>
    <n v="1167.1849999999999"/>
    <x v="0"/>
    <x v="1"/>
  </r>
  <r>
    <s v="successful"/>
    <x v="0"/>
    <s v="USD"/>
    <x v="64"/>
    <x v="64"/>
    <b v="0"/>
    <n v="24"/>
    <b v="1"/>
    <n v="173.33333333333334"/>
    <n v="1052"/>
    <x v="0"/>
    <x v="1"/>
  </r>
  <r>
    <s v="successful"/>
    <x v="5"/>
    <s v="CAD"/>
    <x v="65"/>
    <x v="65"/>
    <b v="0"/>
    <n v="57"/>
    <b v="1"/>
    <n v="107.52857142857141"/>
    <n v="3792"/>
    <x v="0"/>
    <x v="1"/>
  </r>
  <r>
    <s v="successful"/>
    <x v="0"/>
    <s v="USD"/>
    <x v="66"/>
    <x v="66"/>
    <b v="0"/>
    <n v="26"/>
    <b v="1"/>
    <n v="118.6"/>
    <n v="1199"/>
    <x v="0"/>
    <x v="1"/>
  </r>
  <r>
    <s v="successful"/>
    <x v="0"/>
    <s v="USD"/>
    <x v="67"/>
    <x v="67"/>
    <b v="0"/>
    <n v="20"/>
    <b v="1"/>
    <n v="116.25000000000001"/>
    <n v="1172.5"/>
    <x v="0"/>
    <x v="1"/>
  </r>
  <r>
    <s v="successful"/>
    <x v="1"/>
    <s v="GBP"/>
    <x v="68"/>
    <x v="68"/>
    <b v="0"/>
    <n v="36"/>
    <b v="1"/>
    <n v="127.16666666666667"/>
    <n v="399.5"/>
    <x v="0"/>
    <x v="1"/>
  </r>
  <r>
    <s v="successful"/>
    <x v="0"/>
    <s v="USD"/>
    <x v="69"/>
    <x v="69"/>
    <b v="0"/>
    <n v="178"/>
    <b v="1"/>
    <n v="110.9423"/>
    <n v="5636.1149999999998"/>
    <x v="0"/>
    <x v="1"/>
  </r>
  <r>
    <s v="successful"/>
    <x v="0"/>
    <s v="USD"/>
    <x v="70"/>
    <x v="70"/>
    <b v="0"/>
    <n v="17"/>
    <b v="1"/>
    <n v="127.2"/>
    <n v="326.5"/>
    <x v="0"/>
    <x v="1"/>
  </r>
  <r>
    <s v="successful"/>
    <x v="0"/>
    <s v="USD"/>
    <x v="71"/>
    <x v="71"/>
    <b v="0"/>
    <n v="32"/>
    <b v="1"/>
    <n v="123.94444444444443"/>
    <n v="1131.5"/>
    <x v="0"/>
    <x v="1"/>
  </r>
  <r>
    <s v="successful"/>
    <x v="0"/>
    <s v="USD"/>
    <x v="72"/>
    <x v="72"/>
    <b v="0"/>
    <n v="41"/>
    <b v="1"/>
    <n v="108.40909090909091"/>
    <n v="1213"/>
    <x v="0"/>
    <x v="1"/>
  </r>
  <r>
    <s v="successful"/>
    <x v="0"/>
    <s v="USD"/>
    <x v="73"/>
    <x v="73"/>
    <b v="0"/>
    <n v="18"/>
    <b v="1"/>
    <n v="100"/>
    <n v="459"/>
    <x v="0"/>
    <x v="1"/>
  </r>
  <r>
    <s v="successful"/>
    <x v="6"/>
    <s v="EUR"/>
    <x v="74"/>
    <x v="74"/>
    <b v="0"/>
    <n v="29"/>
    <b v="1"/>
    <n v="112.93199999999999"/>
    <n v="296.83"/>
    <x v="0"/>
    <x v="1"/>
  </r>
  <r>
    <s v="successful"/>
    <x v="0"/>
    <s v="USD"/>
    <x v="75"/>
    <x v="75"/>
    <b v="0"/>
    <n v="47"/>
    <b v="1"/>
    <n v="115.42857142857143"/>
    <n v="2043.5"/>
    <x v="0"/>
    <x v="1"/>
  </r>
  <r>
    <s v="successful"/>
    <x v="0"/>
    <s v="USD"/>
    <x v="76"/>
    <x v="76"/>
    <b v="0"/>
    <n v="15"/>
    <b v="1"/>
    <n v="153.33333333333334"/>
    <n v="237.5"/>
    <x v="0"/>
    <x v="1"/>
  </r>
  <r>
    <s v="successful"/>
    <x v="0"/>
    <s v="USD"/>
    <x v="77"/>
    <x v="77"/>
    <b v="0"/>
    <n v="26"/>
    <b v="1"/>
    <n v="392.5"/>
    <n v="798"/>
    <x v="0"/>
    <x v="1"/>
  </r>
  <r>
    <s v="successful"/>
    <x v="6"/>
    <s v="EUR"/>
    <x v="78"/>
    <x v="78"/>
    <b v="0"/>
    <n v="35"/>
    <b v="1"/>
    <n v="2702"/>
    <n v="693"/>
    <x v="0"/>
    <x v="1"/>
  </r>
  <r>
    <s v="successful"/>
    <x v="1"/>
    <s v="GBP"/>
    <x v="79"/>
    <x v="79"/>
    <b v="0"/>
    <n v="41"/>
    <b v="1"/>
    <n v="127"/>
    <n v="846"/>
    <x v="0"/>
    <x v="1"/>
  </r>
  <r>
    <s v="successful"/>
    <x v="0"/>
    <s v="USD"/>
    <x v="80"/>
    <x v="80"/>
    <b v="0"/>
    <n v="47"/>
    <b v="1"/>
    <n v="107.25"/>
    <n v="6458.5"/>
    <x v="0"/>
    <x v="1"/>
  </r>
  <r>
    <s v="successful"/>
    <x v="0"/>
    <s v="USD"/>
    <x v="81"/>
    <x v="81"/>
    <b v="0"/>
    <n v="28"/>
    <b v="1"/>
    <n v="198"/>
    <n v="756.5"/>
    <x v="0"/>
    <x v="1"/>
  </r>
  <r>
    <s v="successful"/>
    <x v="0"/>
    <s v="USD"/>
    <x v="82"/>
    <x v="82"/>
    <b v="0"/>
    <n v="100"/>
    <b v="1"/>
    <n v="100.01249999999999"/>
    <n v="2050.25"/>
    <x v="0"/>
    <x v="1"/>
  </r>
  <r>
    <s v="successful"/>
    <x v="1"/>
    <s v="GBP"/>
    <x v="83"/>
    <x v="83"/>
    <b v="0"/>
    <n v="13"/>
    <b v="1"/>
    <n v="102.49999999999999"/>
    <n v="109"/>
    <x v="0"/>
    <x v="1"/>
  </r>
  <r>
    <s v="successful"/>
    <x v="0"/>
    <s v="USD"/>
    <x v="84"/>
    <x v="84"/>
    <b v="0"/>
    <n v="7"/>
    <b v="1"/>
    <n v="100"/>
    <n v="253.5"/>
    <x v="0"/>
    <x v="1"/>
  </r>
  <r>
    <s v="successful"/>
    <x v="0"/>
    <s v="USD"/>
    <x v="85"/>
    <x v="85"/>
    <b v="0"/>
    <n v="21"/>
    <b v="1"/>
    <n v="125.49999999999999"/>
    <n v="763.5"/>
    <x v="0"/>
    <x v="1"/>
  </r>
  <r>
    <s v="successful"/>
    <x v="6"/>
    <s v="EUR"/>
    <x v="86"/>
    <x v="86"/>
    <b v="0"/>
    <n v="17"/>
    <b v="1"/>
    <n v="106.46666666666667"/>
    <n v="3202.5"/>
    <x v="0"/>
    <x v="1"/>
  </r>
  <r>
    <s v="successful"/>
    <x v="0"/>
    <s v="USD"/>
    <x v="87"/>
    <x v="87"/>
    <b v="0"/>
    <n v="25"/>
    <b v="1"/>
    <n v="104.60000000000001"/>
    <n v="1320"/>
    <x v="0"/>
    <x v="1"/>
  </r>
  <r>
    <s v="successful"/>
    <x v="0"/>
    <s v="USD"/>
    <x v="88"/>
    <x v="88"/>
    <b v="0"/>
    <n v="60"/>
    <b v="1"/>
    <n v="102.85714285714285"/>
    <n v="1830"/>
    <x v="0"/>
    <x v="1"/>
  </r>
  <r>
    <s v="successful"/>
    <x v="0"/>
    <s v="USD"/>
    <x v="89"/>
    <x v="89"/>
    <b v="0"/>
    <n v="56"/>
    <b v="1"/>
    <n v="115.06666666666668"/>
    <n v="3480"/>
    <x v="0"/>
    <x v="1"/>
  </r>
  <r>
    <s v="successful"/>
    <x v="0"/>
    <s v="USD"/>
    <x v="90"/>
    <x v="90"/>
    <b v="0"/>
    <n v="16"/>
    <b v="1"/>
    <n v="100.4"/>
    <n v="259"/>
    <x v="0"/>
    <x v="1"/>
  </r>
  <r>
    <s v="successful"/>
    <x v="0"/>
    <s v="USD"/>
    <x v="91"/>
    <x v="91"/>
    <b v="0"/>
    <n v="46"/>
    <b v="1"/>
    <n v="120"/>
    <n v="1823"/>
    <x v="0"/>
    <x v="1"/>
  </r>
  <r>
    <s v="successful"/>
    <x v="5"/>
    <s v="CAD"/>
    <x v="92"/>
    <x v="92"/>
    <b v="0"/>
    <n v="43"/>
    <b v="1"/>
    <n v="105.2"/>
    <n v="2651.5"/>
    <x v="0"/>
    <x v="1"/>
  </r>
  <r>
    <s v="successful"/>
    <x v="0"/>
    <s v="USD"/>
    <x v="93"/>
    <x v="93"/>
    <b v="0"/>
    <n v="15"/>
    <b v="1"/>
    <n v="110.60000000000001"/>
    <n v="560.5"/>
    <x v="0"/>
    <x v="1"/>
  </r>
  <r>
    <s v="successful"/>
    <x v="1"/>
    <s v="GBP"/>
    <x v="94"/>
    <x v="94"/>
    <b v="0"/>
    <n v="12"/>
    <b v="1"/>
    <n v="104"/>
    <n v="136"/>
    <x v="0"/>
    <x v="1"/>
  </r>
  <r>
    <s v="successful"/>
    <x v="0"/>
    <s v="USD"/>
    <x v="95"/>
    <x v="95"/>
    <b v="0"/>
    <n v="21"/>
    <b v="1"/>
    <n v="131.42857142857142"/>
    <n v="240.5"/>
    <x v="0"/>
    <x v="1"/>
  </r>
  <r>
    <s v="successful"/>
    <x v="0"/>
    <s v="USD"/>
    <x v="96"/>
    <x v="96"/>
    <b v="0"/>
    <n v="34"/>
    <b v="1"/>
    <n v="114.66666666666667"/>
    <n v="877"/>
    <x v="0"/>
    <x v="1"/>
  </r>
  <r>
    <s v="successful"/>
    <x v="0"/>
    <s v="USD"/>
    <x v="97"/>
    <x v="97"/>
    <b v="0"/>
    <n v="8"/>
    <b v="1"/>
    <n v="106.25"/>
    <n v="216.5"/>
    <x v="0"/>
    <x v="1"/>
  </r>
  <r>
    <s v="successful"/>
    <x v="0"/>
    <s v="USD"/>
    <x v="98"/>
    <x v="98"/>
    <b v="0"/>
    <n v="60"/>
    <b v="1"/>
    <n v="106.25"/>
    <n v="1730"/>
    <x v="0"/>
    <x v="1"/>
  </r>
  <r>
    <s v="successful"/>
    <x v="0"/>
    <s v="USD"/>
    <x v="99"/>
    <x v="99"/>
    <b v="0"/>
    <n v="39"/>
    <b v="1"/>
    <n v="106.01933333333334"/>
    <n v="814.64499999999998"/>
    <x v="0"/>
    <x v="1"/>
  </r>
  <r>
    <s v="successful"/>
    <x v="0"/>
    <s v="USD"/>
    <x v="100"/>
    <x v="100"/>
    <b v="0"/>
    <n v="26"/>
    <b v="1"/>
    <n v="100"/>
    <n v="2513"/>
    <x v="0"/>
    <x v="1"/>
  </r>
  <r>
    <s v="successful"/>
    <x v="0"/>
    <s v="USD"/>
    <x v="101"/>
    <x v="101"/>
    <b v="0"/>
    <n v="35"/>
    <b v="1"/>
    <n v="100"/>
    <n v="1767.5"/>
    <x v="0"/>
    <x v="1"/>
  </r>
  <r>
    <s v="successful"/>
    <x v="0"/>
    <s v="USD"/>
    <x v="102"/>
    <x v="102"/>
    <b v="0"/>
    <n v="65"/>
    <b v="1"/>
    <n v="127.75000000000001"/>
    <n v="3865"/>
    <x v="0"/>
    <x v="1"/>
  </r>
  <r>
    <s v="successful"/>
    <x v="1"/>
    <s v="GBP"/>
    <x v="103"/>
    <x v="103"/>
    <b v="0"/>
    <n v="49"/>
    <b v="1"/>
    <n v="105.15384615384616"/>
    <n v="708"/>
    <x v="0"/>
    <x v="1"/>
  </r>
  <r>
    <s v="successful"/>
    <x v="0"/>
    <s v="USD"/>
    <x v="104"/>
    <x v="104"/>
    <b v="0"/>
    <n v="10"/>
    <b v="1"/>
    <n v="120"/>
    <n v="305"/>
    <x v="0"/>
    <x v="1"/>
  </r>
  <r>
    <s v="successful"/>
    <x v="0"/>
    <s v="USD"/>
    <x v="105"/>
    <x v="105"/>
    <b v="0"/>
    <n v="60"/>
    <b v="1"/>
    <n v="107.40909090909089"/>
    <n v="1211.5"/>
    <x v="0"/>
    <x v="1"/>
  </r>
  <r>
    <s v="successful"/>
    <x v="0"/>
    <s v="USD"/>
    <x v="106"/>
    <x v="106"/>
    <b v="0"/>
    <n v="27"/>
    <b v="1"/>
    <n v="100.49999999999999"/>
    <n v="2526"/>
    <x v="0"/>
    <x v="1"/>
  </r>
  <r>
    <s v="successful"/>
    <x v="0"/>
    <s v="USD"/>
    <x v="107"/>
    <x v="107"/>
    <b v="0"/>
    <n v="69"/>
    <b v="1"/>
    <n v="102.46666666666667"/>
    <n v="3877"/>
    <x v="0"/>
    <x v="1"/>
  </r>
  <r>
    <s v="successful"/>
    <x v="0"/>
    <s v="USD"/>
    <x v="108"/>
    <x v="108"/>
    <b v="0"/>
    <n v="47"/>
    <b v="1"/>
    <n v="246.66666666666669"/>
    <n v="1873.5"/>
    <x v="0"/>
    <x v="1"/>
  </r>
  <r>
    <s v="successful"/>
    <x v="0"/>
    <s v="USD"/>
    <x v="109"/>
    <x v="109"/>
    <b v="0"/>
    <n v="47"/>
    <b v="1"/>
    <n v="219.49999999999997"/>
    <n v="1121"/>
    <x v="0"/>
    <x v="1"/>
  </r>
  <r>
    <s v="successful"/>
    <x v="0"/>
    <s v="USD"/>
    <x v="110"/>
    <x v="110"/>
    <b v="0"/>
    <n v="26"/>
    <b v="1"/>
    <n v="130.76923076923077"/>
    <n v="863"/>
    <x v="0"/>
    <x v="1"/>
  </r>
  <r>
    <s v="successful"/>
    <x v="2"/>
    <s v="AUD"/>
    <x v="111"/>
    <x v="111"/>
    <b v="0"/>
    <n v="53"/>
    <b v="1"/>
    <n v="154.57142857142858"/>
    <n v="2731.5"/>
    <x v="0"/>
    <x v="1"/>
  </r>
  <r>
    <s v="successful"/>
    <x v="0"/>
    <s v="USD"/>
    <x v="112"/>
    <x v="112"/>
    <b v="0"/>
    <n v="81"/>
    <b v="1"/>
    <n v="104"/>
    <n v="2640.5"/>
    <x v="0"/>
    <x v="1"/>
  </r>
  <r>
    <s v="successful"/>
    <x v="0"/>
    <s v="USD"/>
    <x v="113"/>
    <x v="113"/>
    <b v="0"/>
    <n v="78"/>
    <b v="1"/>
    <n v="141"/>
    <n v="3564"/>
    <x v="0"/>
    <x v="1"/>
  </r>
  <r>
    <s v="successful"/>
    <x v="0"/>
    <s v="USD"/>
    <x v="114"/>
    <x v="114"/>
    <b v="0"/>
    <n v="35"/>
    <b v="1"/>
    <n v="103.33333333333334"/>
    <n v="1567.5"/>
    <x v="0"/>
    <x v="1"/>
  </r>
  <r>
    <s v="successful"/>
    <x v="0"/>
    <s v="USD"/>
    <x v="115"/>
    <x v="115"/>
    <b v="0"/>
    <n v="22"/>
    <b v="1"/>
    <n v="140.44444444444443"/>
    <n v="327"/>
    <x v="0"/>
    <x v="1"/>
  </r>
  <r>
    <s v="successful"/>
    <x v="0"/>
    <s v="USD"/>
    <x v="116"/>
    <x v="116"/>
    <b v="0"/>
    <n v="57"/>
    <b v="1"/>
    <n v="113.65714285714286"/>
    <n v="2017.5"/>
    <x v="0"/>
    <x v="1"/>
  </r>
  <r>
    <s v="successful"/>
    <x v="0"/>
    <s v="USD"/>
    <x v="117"/>
    <x v="117"/>
    <b v="0"/>
    <n v="27"/>
    <b v="1"/>
    <n v="100.49377777777779"/>
    <n v="2274.61"/>
    <x v="0"/>
    <x v="1"/>
  </r>
  <r>
    <s v="successful"/>
    <x v="0"/>
    <s v="USD"/>
    <x v="118"/>
    <x v="118"/>
    <b v="0"/>
    <n v="39"/>
    <b v="1"/>
    <n v="113.03159999999998"/>
    <n v="2845.29"/>
    <x v="0"/>
    <x v="1"/>
  </r>
  <r>
    <s v="successful"/>
    <x v="0"/>
    <s v="USD"/>
    <x v="119"/>
    <x v="119"/>
    <b v="0"/>
    <n v="37"/>
    <b v="1"/>
    <n v="104.55692307692308"/>
    <n v="1717.55"/>
    <x v="0"/>
    <x v="1"/>
  </r>
  <r>
    <s v="canceled"/>
    <x v="7"/>
    <s v="HKD"/>
    <x v="120"/>
    <x v="120"/>
    <b v="0"/>
    <n v="1"/>
    <b v="0"/>
    <n v="1.4285714285714287E-2"/>
    <n v="5.5"/>
    <x v="0"/>
    <x v="2"/>
  </r>
  <r>
    <s v="canceled"/>
    <x v="0"/>
    <s v="USD"/>
    <x v="121"/>
    <x v="121"/>
    <b v="0"/>
    <n v="1"/>
    <b v="0"/>
    <n v="3.3333333333333333E-2"/>
    <n v="1"/>
    <x v="0"/>
    <x v="2"/>
  </r>
  <r>
    <s v="canceled"/>
    <x v="0"/>
    <s v="USD"/>
    <x v="122"/>
    <x v="122"/>
    <b v="0"/>
    <n v="0"/>
    <b v="0"/>
    <n v="0"/>
    <n v="0"/>
    <x v="0"/>
    <x v="2"/>
  </r>
  <r>
    <s v="canceled"/>
    <x v="0"/>
    <s v="USD"/>
    <x v="123"/>
    <x v="123"/>
    <b v="0"/>
    <n v="6"/>
    <b v="0"/>
    <n v="0.27454545454545454"/>
    <n v="78.5"/>
    <x v="0"/>
    <x v="2"/>
  </r>
  <r>
    <s v="canceled"/>
    <x v="0"/>
    <s v="USD"/>
    <x v="124"/>
    <x v="124"/>
    <b v="0"/>
    <n v="0"/>
    <b v="0"/>
    <n v="0"/>
    <n v="0"/>
    <x v="0"/>
    <x v="2"/>
  </r>
  <r>
    <s v="canceled"/>
    <x v="5"/>
    <s v="CAD"/>
    <x v="125"/>
    <x v="125"/>
    <b v="0"/>
    <n v="6"/>
    <b v="0"/>
    <n v="14.000000000000002"/>
    <n v="38"/>
    <x v="0"/>
    <x v="2"/>
  </r>
  <r>
    <s v="canceled"/>
    <x v="0"/>
    <s v="USD"/>
    <x v="126"/>
    <x v="126"/>
    <b v="0"/>
    <n v="13"/>
    <b v="0"/>
    <n v="5.548"/>
    <n v="700"/>
    <x v="0"/>
    <x v="2"/>
  </r>
  <r>
    <s v="canceled"/>
    <x v="0"/>
    <s v="USD"/>
    <x v="127"/>
    <x v="127"/>
    <b v="0"/>
    <n v="4"/>
    <b v="0"/>
    <n v="2.375"/>
    <n v="97"/>
    <x v="0"/>
    <x v="2"/>
  </r>
  <r>
    <s v="canceled"/>
    <x v="0"/>
    <s v="USD"/>
    <x v="128"/>
    <x v="128"/>
    <b v="0"/>
    <n v="6"/>
    <b v="0"/>
    <n v="1.867"/>
    <n v="936.5"/>
    <x v="0"/>
    <x v="2"/>
  </r>
  <r>
    <s v="canceled"/>
    <x v="0"/>
    <s v="USD"/>
    <x v="129"/>
    <x v="129"/>
    <b v="0"/>
    <n v="0"/>
    <b v="0"/>
    <n v="0"/>
    <n v="0"/>
    <x v="0"/>
    <x v="2"/>
  </r>
  <r>
    <s v="canceled"/>
    <x v="1"/>
    <s v="GBP"/>
    <x v="130"/>
    <x v="130"/>
    <b v="0"/>
    <n v="0"/>
    <b v="0"/>
    <n v="0"/>
    <n v="0"/>
    <x v="0"/>
    <x v="2"/>
  </r>
  <r>
    <s v="canceled"/>
    <x v="0"/>
    <s v="USD"/>
    <x v="131"/>
    <x v="131"/>
    <b v="0"/>
    <n v="0"/>
    <b v="0"/>
    <n v="0"/>
    <n v="0"/>
    <x v="0"/>
    <x v="2"/>
  </r>
  <r>
    <s v="canceled"/>
    <x v="0"/>
    <s v="USD"/>
    <x v="132"/>
    <x v="132"/>
    <b v="0"/>
    <n v="81"/>
    <b v="0"/>
    <n v="9.5687499999999996"/>
    <n v="3868"/>
    <x v="0"/>
    <x v="2"/>
  </r>
  <r>
    <s v="canceled"/>
    <x v="0"/>
    <s v="USD"/>
    <x v="133"/>
    <x v="133"/>
    <b v="0"/>
    <n v="0"/>
    <b v="0"/>
    <n v="0"/>
    <n v="0"/>
    <x v="0"/>
    <x v="2"/>
  </r>
  <r>
    <s v="canceled"/>
    <x v="0"/>
    <s v="USD"/>
    <x v="134"/>
    <x v="134"/>
    <b v="0"/>
    <n v="0"/>
    <b v="0"/>
    <n v="0"/>
    <n v="0"/>
    <x v="0"/>
    <x v="2"/>
  </r>
  <r>
    <s v="canceled"/>
    <x v="0"/>
    <s v="USD"/>
    <x v="135"/>
    <x v="135"/>
    <b v="0"/>
    <n v="5"/>
    <b v="0"/>
    <n v="13.433333333333334"/>
    <n v="204"/>
    <x v="0"/>
    <x v="2"/>
  </r>
  <r>
    <s v="canceled"/>
    <x v="0"/>
    <s v="USD"/>
    <x v="136"/>
    <x v="136"/>
    <b v="0"/>
    <n v="0"/>
    <b v="0"/>
    <n v="0"/>
    <n v="0"/>
    <x v="0"/>
    <x v="2"/>
  </r>
  <r>
    <s v="canceled"/>
    <x v="8"/>
    <s v="DKK"/>
    <x v="137"/>
    <x v="137"/>
    <b v="0"/>
    <n v="0"/>
    <b v="0"/>
    <n v="0"/>
    <n v="0"/>
    <x v="0"/>
    <x v="2"/>
  </r>
  <r>
    <s v="canceled"/>
    <x v="0"/>
    <s v="USD"/>
    <x v="138"/>
    <x v="138"/>
    <b v="0"/>
    <n v="58"/>
    <b v="0"/>
    <n v="3.1413333333333333"/>
    <n v="2385"/>
    <x v="0"/>
    <x v="2"/>
  </r>
  <r>
    <s v="canceled"/>
    <x v="0"/>
    <s v="USD"/>
    <x v="139"/>
    <x v="139"/>
    <b v="0"/>
    <n v="1"/>
    <b v="0"/>
    <n v="100"/>
    <n v="250.5"/>
    <x v="0"/>
    <x v="2"/>
  </r>
  <r>
    <s v="canceled"/>
    <x v="0"/>
    <s v="USD"/>
    <x v="140"/>
    <x v="140"/>
    <b v="0"/>
    <n v="0"/>
    <b v="0"/>
    <n v="0"/>
    <n v="0"/>
    <x v="0"/>
    <x v="2"/>
  </r>
  <r>
    <s v="canceled"/>
    <x v="0"/>
    <s v="USD"/>
    <x v="141"/>
    <x v="141"/>
    <b v="0"/>
    <n v="28"/>
    <b v="0"/>
    <n v="10.775"/>
    <n v="660.5"/>
    <x v="0"/>
    <x v="2"/>
  </r>
  <r>
    <s v="canceled"/>
    <x v="0"/>
    <s v="USD"/>
    <x v="142"/>
    <x v="142"/>
    <b v="0"/>
    <n v="1"/>
    <b v="0"/>
    <n v="0.33333333333333337"/>
    <n v="5.5"/>
    <x v="0"/>
    <x v="2"/>
  </r>
  <r>
    <s v="canceled"/>
    <x v="2"/>
    <s v="AUD"/>
    <x v="143"/>
    <x v="143"/>
    <b v="0"/>
    <n v="0"/>
    <b v="0"/>
    <n v="0"/>
    <n v="0"/>
    <x v="0"/>
    <x v="2"/>
  </r>
  <r>
    <s v="canceled"/>
    <x v="5"/>
    <s v="CAD"/>
    <x v="144"/>
    <x v="144"/>
    <b v="0"/>
    <n v="37"/>
    <b v="0"/>
    <n v="27.6"/>
    <n v="1053.5"/>
    <x v="0"/>
    <x v="2"/>
  </r>
  <r>
    <s v="canceled"/>
    <x v="0"/>
    <s v="USD"/>
    <x v="145"/>
    <x v="145"/>
    <b v="0"/>
    <n v="9"/>
    <b v="0"/>
    <n v="7.5111111111111111"/>
    <n v="173.5"/>
    <x v="0"/>
    <x v="2"/>
  </r>
  <r>
    <s v="canceled"/>
    <x v="0"/>
    <s v="USD"/>
    <x v="146"/>
    <x v="146"/>
    <b v="0"/>
    <n v="3"/>
    <b v="0"/>
    <n v="0.57499999999999996"/>
    <n v="59"/>
    <x v="0"/>
    <x v="2"/>
  </r>
  <r>
    <s v="canceled"/>
    <x v="1"/>
    <s v="GBP"/>
    <x v="147"/>
    <x v="147"/>
    <b v="0"/>
    <n v="0"/>
    <b v="0"/>
    <n v="0"/>
    <n v="0"/>
    <x v="0"/>
    <x v="2"/>
  </r>
  <r>
    <s v="canceled"/>
    <x v="0"/>
    <s v="USD"/>
    <x v="148"/>
    <x v="148"/>
    <b v="0"/>
    <n v="2"/>
    <b v="0"/>
    <n v="0.08"/>
    <n v="21"/>
    <x v="0"/>
    <x v="2"/>
  </r>
  <r>
    <s v="canceled"/>
    <x v="0"/>
    <s v="USD"/>
    <x v="149"/>
    <x v="149"/>
    <b v="0"/>
    <n v="6"/>
    <b v="0"/>
    <n v="0.91999999999999993"/>
    <n v="49"/>
    <x v="0"/>
    <x v="2"/>
  </r>
  <r>
    <s v="canceled"/>
    <x v="0"/>
    <s v="USD"/>
    <x v="150"/>
    <x v="150"/>
    <b v="0"/>
    <n v="67"/>
    <b v="0"/>
    <n v="23.163076923076922"/>
    <n v="15089.5"/>
    <x v="0"/>
    <x v="2"/>
  </r>
  <r>
    <s v="canceled"/>
    <x v="2"/>
    <s v="AUD"/>
    <x v="151"/>
    <x v="151"/>
    <b v="0"/>
    <n v="5"/>
    <b v="0"/>
    <n v="5.5999999999999994E-2"/>
    <n v="72.5"/>
    <x v="0"/>
    <x v="2"/>
  </r>
  <r>
    <s v="canceled"/>
    <x v="0"/>
    <s v="USD"/>
    <x v="152"/>
    <x v="152"/>
    <b v="0"/>
    <n v="2"/>
    <b v="0"/>
    <n v="7.8947368421052634E-3"/>
    <n v="16"/>
    <x v="0"/>
    <x v="2"/>
  </r>
  <r>
    <s v="canceled"/>
    <x v="0"/>
    <s v="USD"/>
    <x v="153"/>
    <x v="153"/>
    <b v="0"/>
    <n v="10"/>
    <b v="0"/>
    <n v="0.71799999999999997"/>
    <n v="184.5"/>
    <x v="0"/>
    <x v="2"/>
  </r>
  <r>
    <s v="canceled"/>
    <x v="0"/>
    <s v="USD"/>
    <x v="154"/>
    <x v="154"/>
    <b v="0"/>
    <n v="3"/>
    <b v="0"/>
    <n v="2.666666666666667"/>
    <n v="21.5"/>
    <x v="0"/>
    <x v="2"/>
  </r>
  <r>
    <s v="canceled"/>
    <x v="0"/>
    <s v="USD"/>
    <x v="155"/>
    <x v="155"/>
    <b v="0"/>
    <n v="4"/>
    <b v="0"/>
    <n v="6.0000000000000001E-3"/>
    <n v="42.5"/>
    <x v="0"/>
    <x v="2"/>
  </r>
  <r>
    <s v="canceled"/>
    <x v="5"/>
    <s v="CAD"/>
    <x v="156"/>
    <x v="156"/>
    <b v="0"/>
    <n v="15"/>
    <b v="0"/>
    <n v="5.0999999999999996"/>
    <n v="900"/>
    <x v="0"/>
    <x v="2"/>
  </r>
  <r>
    <s v="canceled"/>
    <x v="0"/>
    <s v="USD"/>
    <x v="157"/>
    <x v="157"/>
    <b v="0"/>
    <n v="2"/>
    <b v="0"/>
    <n v="0.26711185308848079"/>
    <n v="5"/>
    <x v="0"/>
    <x v="2"/>
  </r>
  <r>
    <s v="canceled"/>
    <x v="0"/>
    <s v="USD"/>
    <x v="158"/>
    <x v="158"/>
    <b v="0"/>
    <n v="0"/>
    <b v="0"/>
    <n v="0"/>
    <n v="0"/>
    <x v="0"/>
    <x v="2"/>
  </r>
  <r>
    <s v="canceled"/>
    <x v="0"/>
    <s v="USD"/>
    <x v="159"/>
    <x v="159"/>
    <b v="0"/>
    <n v="1"/>
    <b v="0"/>
    <n v="2E-3"/>
    <n v="5.5"/>
    <x v="0"/>
    <x v="2"/>
  </r>
  <r>
    <s v="failed"/>
    <x v="0"/>
    <s v="USD"/>
    <x v="160"/>
    <x v="160"/>
    <b v="0"/>
    <n v="0"/>
    <b v="0"/>
    <n v="0"/>
    <n v="0"/>
    <x v="0"/>
    <x v="3"/>
  </r>
  <r>
    <s v="failed"/>
    <x v="0"/>
    <s v="USD"/>
    <x v="161"/>
    <x v="161"/>
    <b v="0"/>
    <n v="1"/>
    <b v="0"/>
    <n v="0.01"/>
    <n v="3"/>
    <x v="0"/>
    <x v="3"/>
  </r>
  <r>
    <s v="failed"/>
    <x v="0"/>
    <s v="USD"/>
    <x v="162"/>
    <x v="162"/>
    <b v="0"/>
    <n v="10"/>
    <b v="0"/>
    <n v="15.535714285714286"/>
    <n v="222.5"/>
    <x v="0"/>
    <x v="3"/>
  </r>
  <r>
    <s v="failed"/>
    <x v="0"/>
    <s v="USD"/>
    <x v="163"/>
    <x v="163"/>
    <b v="0"/>
    <n v="0"/>
    <b v="0"/>
    <n v="0"/>
    <n v="0"/>
    <x v="0"/>
    <x v="3"/>
  </r>
  <r>
    <s v="failed"/>
    <x v="0"/>
    <s v="USD"/>
    <x v="164"/>
    <x v="164"/>
    <b v="0"/>
    <n v="7"/>
    <b v="0"/>
    <n v="0.53333333333333333"/>
    <n v="323.5"/>
    <x v="0"/>
    <x v="3"/>
  </r>
  <r>
    <s v="failed"/>
    <x v="1"/>
    <s v="GBP"/>
    <x v="165"/>
    <x v="165"/>
    <b v="0"/>
    <n v="0"/>
    <b v="0"/>
    <n v="0"/>
    <n v="0"/>
    <x v="0"/>
    <x v="3"/>
  </r>
  <r>
    <s v="failed"/>
    <x v="0"/>
    <s v="USD"/>
    <x v="166"/>
    <x v="166"/>
    <b v="0"/>
    <n v="1"/>
    <b v="0"/>
    <n v="60"/>
    <n v="1500.5"/>
    <x v="0"/>
    <x v="3"/>
  </r>
  <r>
    <s v="failed"/>
    <x v="0"/>
    <s v="USD"/>
    <x v="167"/>
    <x v="167"/>
    <b v="0"/>
    <n v="2"/>
    <b v="0"/>
    <n v="0.01"/>
    <n v="6.5"/>
    <x v="0"/>
    <x v="3"/>
  </r>
  <r>
    <s v="failed"/>
    <x v="0"/>
    <s v="USD"/>
    <x v="168"/>
    <x v="168"/>
    <b v="0"/>
    <n v="3"/>
    <b v="0"/>
    <n v="4.0625"/>
    <n v="164"/>
    <x v="0"/>
    <x v="3"/>
  </r>
  <r>
    <s v="failed"/>
    <x v="1"/>
    <s v="GBP"/>
    <x v="169"/>
    <x v="169"/>
    <b v="0"/>
    <n v="10"/>
    <b v="0"/>
    <n v="22.400000000000002"/>
    <n v="285"/>
    <x v="0"/>
    <x v="3"/>
  </r>
  <r>
    <s v="failed"/>
    <x v="0"/>
    <s v="USD"/>
    <x v="170"/>
    <x v="170"/>
    <b v="0"/>
    <n v="10"/>
    <b v="0"/>
    <n v="3.25"/>
    <n v="167.5"/>
    <x v="0"/>
    <x v="3"/>
  </r>
  <r>
    <s v="failed"/>
    <x v="0"/>
    <s v="USD"/>
    <x v="171"/>
    <x v="171"/>
    <b v="0"/>
    <n v="1"/>
    <b v="0"/>
    <n v="2E-3"/>
    <n v="1"/>
    <x v="0"/>
    <x v="3"/>
  </r>
  <r>
    <s v="failed"/>
    <x v="0"/>
    <s v="USD"/>
    <x v="172"/>
    <x v="172"/>
    <b v="0"/>
    <n v="0"/>
    <b v="0"/>
    <n v="0"/>
    <n v="0"/>
    <x v="0"/>
    <x v="3"/>
  </r>
  <r>
    <s v="failed"/>
    <x v="1"/>
    <s v="GBP"/>
    <x v="173"/>
    <x v="173"/>
    <b v="0"/>
    <n v="0"/>
    <b v="0"/>
    <n v="0"/>
    <n v="0"/>
    <x v="0"/>
    <x v="3"/>
  </r>
  <r>
    <s v="failed"/>
    <x v="9"/>
    <s v="EUR"/>
    <x v="174"/>
    <x v="174"/>
    <b v="0"/>
    <n v="0"/>
    <b v="0"/>
    <n v="0"/>
    <n v="0"/>
    <x v="0"/>
    <x v="3"/>
  </r>
  <r>
    <s v="failed"/>
    <x v="1"/>
    <s v="GBP"/>
    <x v="175"/>
    <x v="175"/>
    <b v="0"/>
    <n v="26"/>
    <b v="0"/>
    <n v="6.4850000000000003"/>
    <n v="661.5"/>
    <x v="0"/>
    <x v="3"/>
  </r>
  <r>
    <s v="failed"/>
    <x v="0"/>
    <s v="USD"/>
    <x v="176"/>
    <x v="176"/>
    <b v="0"/>
    <n v="0"/>
    <b v="0"/>
    <n v="0"/>
    <n v="0"/>
    <x v="0"/>
    <x v="3"/>
  </r>
  <r>
    <s v="failed"/>
    <x v="0"/>
    <s v="USD"/>
    <x v="177"/>
    <x v="177"/>
    <b v="0"/>
    <n v="7"/>
    <b v="0"/>
    <n v="40"/>
    <n v="93.5"/>
    <x v="0"/>
    <x v="3"/>
  </r>
  <r>
    <s v="failed"/>
    <x v="3"/>
    <s v="EUR"/>
    <x v="178"/>
    <x v="178"/>
    <b v="0"/>
    <n v="0"/>
    <b v="0"/>
    <n v="0"/>
    <n v="0"/>
    <x v="0"/>
    <x v="3"/>
  </r>
  <r>
    <s v="failed"/>
    <x v="0"/>
    <s v="USD"/>
    <x v="179"/>
    <x v="179"/>
    <b v="0"/>
    <n v="2"/>
    <b v="0"/>
    <n v="20"/>
    <n v="101"/>
    <x v="0"/>
    <x v="3"/>
  </r>
  <r>
    <s v="failed"/>
    <x v="1"/>
    <s v="GBP"/>
    <x v="180"/>
    <x v="180"/>
    <b v="0"/>
    <n v="13"/>
    <b v="0"/>
    <n v="33.416666666666664"/>
    <n v="207"/>
    <x v="0"/>
    <x v="3"/>
  </r>
  <r>
    <s v="failed"/>
    <x v="1"/>
    <s v="GBP"/>
    <x v="181"/>
    <x v="181"/>
    <b v="0"/>
    <n v="4"/>
    <b v="0"/>
    <n v="21.092608822670172"/>
    <n v="363"/>
    <x v="0"/>
    <x v="3"/>
  </r>
  <r>
    <s v="failed"/>
    <x v="0"/>
    <s v="USD"/>
    <x v="182"/>
    <x v="182"/>
    <b v="0"/>
    <n v="0"/>
    <b v="0"/>
    <n v="0"/>
    <n v="0"/>
    <x v="0"/>
    <x v="3"/>
  </r>
  <r>
    <s v="failed"/>
    <x v="1"/>
    <s v="GBP"/>
    <x v="183"/>
    <x v="183"/>
    <b v="0"/>
    <n v="12"/>
    <b v="0"/>
    <n v="35.856000000000002"/>
    <n v="2247"/>
    <x v="0"/>
    <x v="3"/>
  </r>
  <r>
    <s v="failed"/>
    <x v="5"/>
    <s v="CAD"/>
    <x v="184"/>
    <x v="184"/>
    <b v="0"/>
    <n v="2"/>
    <b v="0"/>
    <n v="3.4000000000000004"/>
    <n v="26.5"/>
    <x v="0"/>
    <x v="3"/>
  </r>
  <r>
    <s v="failed"/>
    <x v="10"/>
    <s v="NOK"/>
    <x v="185"/>
    <x v="185"/>
    <b v="0"/>
    <n v="10"/>
    <b v="0"/>
    <n v="5.5"/>
    <n v="1105"/>
    <x v="0"/>
    <x v="3"/>
  </r>
  <r>
    <s v="failed"/>
    <x v="0"/>
    <s v="USD"/>
    <x v="186"/>
    <x v="186"/>
    <b v="0"/>
    <n v="0"/>
    <b v="0"/>
    <n v="0"/>
    <n v="0"/>
    <x v="0"/>
    <x v="3"/>
  </r>
  <r>
    <s v="failed"/>
    <x v="0"/>
    <s v="USD"/>
    <x v="187"/>
    <x v="187"/>
    <b v="0"/>
    <n v="5"/>
    <b v="0"/>
    <n v="16"/>
    <n v="402.5"/>
    <x v="0"/>
    <x v="3"/>
  </r>
  <r>
    <s v="failed"/>
    <x v="0"/>
    <s v="USD"/>
    <x v="188"/>
    <x v="188"/>
    <b v="0"/>
    <n v="0"/>
    <b v="0"/>
    <n v="0"/>
    <n v="0"/>
    <x v="0"/>
    <x v="3"/>
  </r>
  <r>
    <s v="failed"/>
    <x v="0"/>
    <s v="USD"/>
    <x v="189"/>
    <x v="189"/>
    <b v="0"/>
    <n v="5"/>
    <b v="0"/>
    <n v="6.8999999999999992E-2"/>
    <n v="175"/>
    <x v="0"/>
    <x v="3"/>
  </r>
  <r>
    <s v="failed"/>
    <x v="0"/>
    <s v="USD"/>
    <x v="190"/>
    <x v="190"/>
    <b v="0"/>
    <n v="1"/>
    <b v="0"/>
    <n v="0.41666666666666669"/>
    <n v="25.5"/>
    <x v="0"/>
    <x v="3"/>
  </r>
  <r>
    <s v="failed"/>
    <x v="2"/>
    <s v="AUD"/>
    <x v="191"/>
    <x v="191"/>
    <b v="0"/>
    <n v="3"/>
    <b v="0"/>
    <n v="5"/>
    <n v="126.5"/>
    <x v="0"/>
    <x v="3"/>
  </r>
  <r>
    <s v="failed"/>
    <x v="0"/>
    <s v="USD"/>
    <x v="192"/>
    <x v="192"/>
    <b v="0"/>
    <n v="3"/>
    <b v="0"/>
    <n v="1.6999999999999999E-3"/>
    <n v="10"/>
    <x v="0"/>
    <x v="3"/>
  </r>
  <r>
    <s v="failed"/>
    <x v="1"/>
    <s v="GBP"/>
    <x v="193"/>
    <x v="193"/>
    <b v="0"/>
    <n v="0"/>
    <b v="0"/>
    <n v="0"/>
    <n v="0"/>
    <x v="0"/>
    <x v="3"/>
  </r>
  <r>
    <s v="failed"/>
    <x v="1"/>
    <s v="GBP"/>
    <x v="194"/>
    <x v="194"/>
    <b v="0"/>
    <n v="3"/>
    <b v="0"/>
    <n v="0.12"/>
    <n v="3"/>
    <x v="0"/>
    <x v="3"/>
  </r>
  <r>
    <s v="failed"/>
    <x v="0"/>
    <s v="USD"/>
    <x v="195"/>
    <x v="195"/>
    <b v="0"/>
    <n v="0"/>
    <b v="0"/>
    <n v="0"/>
    <n v="0"/>
    <x v="0"/>
    <x v="3"/>
  </r>
  <r>
    <s v="failed"/>
    <x v="1"/>
    <s v="GBP"/>
    <x v="196"/>
    <x v="196"/>
    <b v="0"/>
    <n v="19"/>
    <b v="0"/>
    <n v="41.857142857142861"/>
    <n v="742"/>
    <x v="0"/>
    <x v="3"/>
  </r>
  <r>
    <s v="failed"/>
    <x v="1"/>
    <s v="GBP"/>
    <x v="197"/>
    <x v="197"/>
    <b v="0"/>
    <n v="8"/>
    <b v="0"/>
    <n v="10.48"/>
    <n v="135"/>
    <x v="0"/>
    <x v="3"/>
  </r>
  <r>
    <s v="failed"/>
    <x v="0"/>
    <s v="USD"/>
    <x v="198"/>
    <x v="198"/>
    <b v="0"/>
    <n v="6"/>
    <b v="0"/>
    <n v="1.1159999999999999"/>
    <n v="142.5"/>
    <x v="0"/>
    <x v="3"/>
  </r>
  <r>
    <s v="failed"/>
    <x v="0"/>
    <s v="USD"/>
    <x v="199"/>
    <x v="199"/>
    <b v="0"/>
    <n v="0"/>
    <b v="0"/>
    <n v="0"/>
    <n v="0"/>
    <x v="0"/>
    <x v="3"/>
  </r>
  <r>
    <s v="failed"/>
    <x v="0"/>
    <s v="USD"/>
    <x v="200"/>
    <x v="200"/>
    <b v="0"/>
    <n v="18"/>
    <b v="0"/>
    <n v="26.192500000000003"/>
    <n v="794.77499999999998"/>
    <x v="0"/>
    <x v="3"/>
  </r>
  <r>
    <s v="failed"/>
    <x v="0"/>
    <s v="USD"/>
    <x v="201"/>
    <x v="201"/>
    <b v="0"/>
    <n v="7"/>
    <b v="0"/>
    <n v="58.461538461538467"/>
    <n v="193.5"/>
    <x v="0"/>
    <x v="3"/>
  </r>
  <r>
    <s v="failed"/>
    <x v="0"/>
    <s v="USD"/>
    <x v="202"/>
    <x v="202"/>
    <b v="0"/>
    <n v="0"/>
    <b v="0"/>
    <n v="0"/>
    <n v="0"/>
    <x v="0"/>
    <x v="3"/>
  </r>
  <r>
    <s v="failed"/>
    <x v="1"/>
    <s v="GBP"/>
    <x v="203"/>
    <x v="203"/>
    <b v="0"/>
    <n v="8"/>
    <b v="0"/>
    <n v="29.84"/>
    <n v="377"/>
    <x v="0"/>
    <x v="3"/>
  </r>
  <r>
    <s v="failed"/>
    <x v="2"/>
    <s v="AUD"/>
    <x v="204"/>
    <x v="204"/>
    <b v="0"/>
    <n v="1293"/>
    <b v="0"/>
    <n v="50.721666666666664"/>
    <n v="76729"/>
    <x v="0"/>
    <x v="3"/>
  </r>
  <r>
    <s v="failed"/>
    <x v="0"/>
    <s v="USD"/>
    <x v="205"/>
    <x v="205"/>
    <b v="0"/>
    <n v="17"/>
    <b v="0"/>
    <n v="16.25"/>
    <n v="658.5"/>
    <x v="0"/>
    <x v="3"/>
  </r>
  <r>
    <s v="failed"/>
    <x v="0"/>
    <s v="USD"/>
    <x v="206"/>
    <x v="206"/>
    <b v="0"/>
    <n v="0"/>
    <b v="0"/>
    <n v="0"/>
    <n v="0"/>
    <x v="0"/>
    <x v="3"/>
  </r>
  <r>
    <s v="failed"/>
    <x v="5"/>
    <s v="CAD"/>
    <x v="207"/>
    <x v="207"/>
    <b v="0"/>
    <n v="13"/>
    <b v="0"/>
    <n v="15.214285714285714"/>
    <n v="1071.5"/>
    <x v="0"/>
    <x v="3"/>
  </r>
  <r>
    <s v="failed"/>
    <x v="2"/>
    <s v="AUD"/>
    <x v="208"/>
    <x v="208"/>
    <b v="0"/>
    <n v="0"/>
    <b v="0"/>
    <n v="0"/>
    <n v="0"/>
    <x v="0"/>
    <x v="3"/>
  </r>
  <r>
    <s v="failed"/>
    <x v="0"/>
    <s v="USD"/>
    <x v="209"/>
    <x v="209"/>
    <b v="0"/>
    <n v="0"/>
    <b v="0"/>
    <n v="0"/>
    <n v="0"/>
    <x v="0"/>
    <x v="3"/>
  </r>
  <r>
    <s v="failed"/>
    <x v="0"/>
    <s v="USD"/>
    <x v="210"/>
    <x v="210"/>
    <b v="0"/>
    <n v="33"/>
    <b v="0"/>
    <n v="25.25"/>
    <n v="1531.5"/>
    <x v="0"/>
    <x v="3"/>
  </r>
  <r>
    <s v="failed"/>
    <x v="0"/>
    <s v="USD"/>
    <x v="211"/>
    <x v="211"/>
    <b v="0"/>
    <n v="12"/>
    <b v="0"/>
    <n v="44.6"/>
    <n v="1121"/>
    <x v="0"/>
    <x v="3"/>
  </r>
  <r>
    <s v="failed"/>
    <x v="0"/>
    <s v="USD"/>
    <x v="212"/>
    <x v="212"/>
    <b v="0"/>
    <n v="1"/>
    <b v="0"/>
    <n v="1.5873015873015872E-2"/>
    <n v="1"/>
    <x v="0"/>
    <x v="3"/>
  </r>
  <r>
    <s v="failed"/>
    <x v="0"/>
    <s v="USD"/>
    <x v="213"/>
    <x v="213"/>
    <b v="0"/>
    <n v="1"/>
    <b v="0"/>
    <n v="0.04"/>
    <n v="10.5"/>
    <x v="0"/>
    <x v="3"/>
  </r>
  <r>
    <s v="failed"/>
    <x v="0"/>
    <s v="USD"/>
    <x v="214"/>
    <x v="214"/>
    <b v="0"/>
    <n v="1"/>
    <b v="0"/>
    <n v="8.0000000000000002E-3"/>
    <n v="1"/>
    <x v="0"/>
    <x v="3"/>
  </r>
  <r>
    <s v="failed"/>
    <x v="1"/>
    <s v="GBP"/>
    <x v="215"/>
    <x v="215"/>
    <b v="0"/>
    <n v="1"/>
    <b v="0"/>
    <n v="0.22727272727272727"/>
    <n v="5.5"/>
    <x v="0"/>
    <x v="3"/>
  </r>
  <r>
    <s v="failed"/>
    <x v="0"/>
    <s v="USD"/>
    <x v="216"/>
    <x v="216"/>
    <b v="0"/>
    <n v="84"/>
    <b v="0"/>
    <n v="55.698440000000005"/>
    <n v="13966.61"/>
    <x v="0"/>
    <x v="3"/>
  </r>
  <r>
    <s v="failed"/>
    <x v="11"/>
    <s v="SEK"/>
    <x v="217"/>
    <x v="217"/>
    <b v="0"/>
    <n v="38"/>
    <b v="0"/>
    <n v="11.943"/>
    <n v="5990.5"/>
    <x v="0"/>
    <x v="3"/>
  </r>
  <r>
    <s v="failed"/>
    <x v="0"/>
    <s v="USD"/>
    <x v="218"/>
    <x v="218"/>
    <b v="0"/>
    <n v="1"/>
    <b v="0"/>
    <n v="2"/>
    <n v="50.5"/>
    <x v="0"/>
    <x v="3"/>
  </r>
  <r>
    <s v="failed"/>
    <x v="0"/>
    <s v="USD"/>
    <x v="219"/>
    <x v="219"/>
    <b v="0"/>
    <n v="76"/>
    <b v="0"/>
    <n v="17.630000000000003"/>
    <n v="4445.5"/>
    <x v="0"/>
    <x v="3"/>
  </r>
  <r>
    <s v="failed"/>
    <x v="0"/>
    <s v="USD"/>
    <x v="220"/>
    <x v="220"/>
    <b v="0"/>
    <n v="3"/>
    <b v="0"/>
    <n v="0.72"/>
    <n v="181.5"/>
    <x v="0"/>
    <x v="3"/>
  </r>
  <r>
    <s v="failed"/>
    <x v="0"/>
    <s v="USD"/>
    <x v="221"/>
    <x v="221"/>
    <b v="0"/>
    <n v="0"/>
    <b v="0"/>
    <n v="0"/>
    <n v="0"/>
    <x v="0"/>
    <x v="3"/>
  </r>
  <r>
    <s v="failed"/>
    <x v="0"/>
    <s v="USD"/>
    <x v="222"/>
    <x v="222"/>
    <b v="0"/>
    <n v="2"/>
    <b v="0"/>
    <n v="13"/>
    <n v="66"/>
    <x v="0"/>
    <x v="3"/>
  </r>
  <r>
    <s v="failed"/>
    <x v="0"/>
    <s v="USD"/>
    <x v="223"/>
    <x v="223"/>
    <b v="0"/>
    <n v="0"/>
    <b v="0"/>
    <n v="0"/>
    <n v="0"/>
    <x v="0"/>
    <x v="3"/>
  </r>
  <r>
    <s v="failed"/>
    <x v="2"/>
    <s v="AUD"/>
    <x v="224"/>
    <x v="224"/>
    <b v="0"/>
    <n v="0"/>
    <b v="0"/>
    <n v="0"/>
    <n v="0"/>
    <x v="0"/>
    <x v="3"/>
  </r>
  <r>
    <s v="failed"/>
    <x v="0"/>
    <s v="USD"/>
    <x v="225"/>
    <x v="225"/>
    <b v="0"/>
    <n v="0"/>
    <b v="0"/>
    <n v="0"/>
    <n v="0"/>
    <x v="0"/>
    <x v="3"/>
  </r>
  <r>
    <s v="failed"/>
    <x v="1"/>
    <s v="GBP"/>
    <x v="226"/>
    <x v="226"/>
    <b v="0"/>
    <n v="2"/>
    <b v="0"/>
    <n v="0.86206896551724133"/>
    <n v="126"/>
    <x v="0"/>
    <x v="3"/>
  </r>
  <r>
    <s v="failed"/>
    <x v="0"/>
    <s v="USD"/>
    <x v="227"/>
    <x v="227"/>
    <b v="0"/>
    <n v="0"/>
    <b v="0"/>
    <n v="0"/>
    <n v="0"/>
    <x v="0"/>
    <x v="3"/>
  </r>
  <r>
    <s v="failed"/>
    <x v="1"/>
    <s v="GBP"/>
    <x v="228"/>
    <x v="228"/>
    <b v="0"/>
    <n v="0"/>
    <b v="0"/>
    <n v="0"/>
    <n v="0"/>
    <x v="0"/>
    <x v="3"/>
  </r>
  <r>
    <s v="failed"/>
    <x v="12"/>
    <s v="EUR"/>
    <x v="229"/>
    <x v="229"/>
    <b v="0"/>
    <n v="0"/>
    <b v="0"/>
    <n v="0"/>
    <n v="0"/>
    <x v="0"/>
    <x v="3"/>
  </r>
  <r>
    <s v="failed"/>
    <x v="0"/>
    <s v="USD"/>
    <x v="230"/>
    <x v="230"/>
    <b v="0"/>
    <n v="2"/>
    <b v="0"/>
    <n v="0.4"/>
    <n v="31"/>
    <x v="0"/>
    <x v="3"/>
  </r>
  <r>
    <s v="failed"/>
    <x v="0"/>
    <s v="USD"/>
    <x v="231"/>
    <x v="231"/>
    <b v="0"/>
    <n v="0"/>
    <b v="0"/>
    <n v="0"/>
    <n v="0"/>
    <x v="0"/>
    <x v="3"/>
  </r>
  <r>
    <s v="failed"/>
    <x v="1"/>
    <s v="GBP"/>
    <x v="232"/>
    <x v="232"/>
    <b v="0"/>
    <n v="7"/>
    <b v="0"/>
    <n v="2.75"/>
    <n v="58.5"/>
    <x v="0"/>
    <x v="3"/>
  </r>
  <r>
    <s v="failed"/>
    <x v="0"/>
    <s v="USD"/>
    <x v="233"/>
    <x v="233"/>
    <b v="0"/>
    <n v="0"/>
    <b v="0"/>
    <n v="0"/>
    <n v="0"/>
    <x v="0"/>
    <x v="3"/>
  </r>
  <r>
    <s v="failed"/>
    <x v="0"/>
    <s v="USD"/>
    <x v="234"/>
    <x v="234"/>
    <b v="0"/>
    <n v="5"/>
    <b v="0"/>
    <n v="40.1"/>
    <n v="203"/>
    <x v="0"/>
    <x v="3"/>
  </r>
  <r>
    <s v="failed"/>
    <x v="0"/>
    <s v="USD"/>
    <x v="235"/>
    <x v="235"/>
    <b v="0"/>
    <n v="0"/>
    <b v="0"/>
    <n v="0"/>
    <n v="0"/>
    <x v="0"/>
    <x v="3"/>
  </r>
  <r>
    <s v="failed"/>
    <x v="0"/>
    <s v="USD"/>
    <x v="236"/>
    <x v="236"/>
    <b v="0"/>
    <n v="0"/>
    <b v="0"/>
    <n v="0"/>
    <n v="0"/>
    <x v="0"/>
    <x v="3"/>
  </r>
  <r>
    <s v="failed"/>
    <x v="0"/>
    <s v="USD"/>
    <x v="237"/>
    <x v="237"/>
    <b v="0"/>
    <n v="1"/>
    <b v="0"/>
    <n v="0.33333333333333337"/>
    <n v="25.5"/>
    <x v="0"/>
    <x v="3"/>
  </r>
  <r>
    <s v="failed"/>
    <x v="0"/>
    <s v="USD"/>
    <x v="238"/>
    <x v="238"/>
    <b v="0"/>
    <n v="0"/>
    <b v="0"/>
    <n v="0"/>
    <n v="0"/>
    <x v="0"/>
    <x v="3"/>
  </r>
  <r>
    <s v="failed"/>
    <x v="2"/>
    <s v="AUD"/>
    <x v="239"/>
    <x v="239"/>
    <b v="0"/>
    <n v="5"/>
    <b v="0"/>
    <n v="25"/>
    <n v="127.5"/>
    <x v="0"/>
    <x v="3"/>
  </r>
  <r>
    <s v="successful"/>
    <x v="0"/>
    <s v="USD"/>
    <x v="240"/>
    <x v="240"/>
    <b v="1"/>
    <n v="137"/>
    <b v="1"/>
    <n v="107.63413333333334"/>
    <n v="8141.06"/>
    <x v="0"/>
    <x v="4"/>
  </r>
  <r>
    <s v="successful"/>
    <x v="0"/>
    <s v="USD"/>
    <x v="241"/>
    <x v="241"/>
    <b v="1"/>
    <n v="376"/>
    <b v="1"/>
    <n v="112.63736263736264"/>
    <n v="20688"/>
    <x v="0"/>
    <x v="4"/>
  </r>
  <r>
    <s v="successful"/>
    <x v="0"/>
    <s v="USD"/>
    <x v="242"/>
    <x v="242"/>
    <b v="1"/>
    <n v="202"/>
    <b v="1"/>
    <n v="113.46153846153845"/>
    <n v="7476"/>
    <x v="0"/>
    <x v="4"/>
  </r>
  <r>
    <s v="successful"/>
    <x v="0"/>
    <s v="USD"/>
    <x v="243"/>
    <x v="243"/>
    <b v="1"/>
    <n v="328"/>
    <b v="1"/>
    <n v="102.592"/>
    <n v="12988"/>
    <x v="0"/>
    <x v="4"/>
  </r>
  <r>
    <s v="successful"/>
    <x v="0"/>
    <s v="USD"/>
    <x v="244"/>
    <x v="244"/>
    <b v="1"/>
    <n v="84"/>
    <b v="1"/>
    <n v="113.75714285714287"/>
    <n v="2032.75"/>
    <x v="0"/>
    <x v="4"/>
  </r>
  <r>
    <s v="successful"/>
    <x v="0"/>
    <s v="USD"/>
    <x v="245"/>
    <x v="245"/>
    <b v="1"/>
    <n v="96"/>
    <b v="1"/>
    <n v="103.71999999999998"/>
    <n v="2641"/>
    <x v="0"/>
    <x v="4"/>
  </r>
  <r>
    <s v="successful"/>
    <x v="0"/>
    <s v="USD"/>
    <x v="246"/>
    <x v="246"/>
    <b v="1"/>
    <n v="223"/>
    <b v="1"/>
    <n v="305.46000000000004"/>
    <n v="7748"/>
    <x v="0"/>
    <x v="4"/>
  </r>
  <r>
    <s v="successful"/>
    <x v="0"/>
    <s v="USD"/>
    <x v="247"/>
    <x v="247"/>
    <b v="1"/>
    <n v="62"/>
    <b v="1"/>
    <n v="134.1"/>
    <n v="3383.5"/>
    <x v="0"/>
    <x v="4"/>
  </r>
  <r>
    <s v="successful"/>
    <x v="0"/>
    <s v="USD"/>
    <x v="248"/>
    <x v="248"/>
    <b v="1"/>
    <n v="146"/>
    <b v="1"/>
    <n v="101.33294117647058"/>
    <n v="43139.5"/>
    <x v="0"/>
    <x v="4"/>
  </r>
  <r>
    <s v="successful"/>
    <x v="0"/>
    <s v="USD"/>
    <x v="249"/>
    <x v="249"/>
    <b v="1"/>
    <n v="235"/>
    <b v="1"/>
    <n v="112.92"/>
    <n v="5763.5"/>
    <x v="0"/>
    <x v="4"/>
  </r>
  <r>
    <s v="successful"/>
    <x v="0"/>
    <s v="USD"/>
    <x v="250"/>
    <x v="250"/>
    <b v="1"/>
    <n v="437"/>
    <b v="1"/>
    <n v="105.58333333333334"/>
    <n v="16056"/>
    <x v="0"/>
    <x v="4"/>
  </r>
  <r>
    <s v="successful"/>
    <x v="0"/>
    <s v="USD"/>
    <x v="251"/>
    <x v="251"/>
    <b v="1"/>
    <n v="77"/>
    <b v="1"/>
    <n v="125.57142857142858"/>
    <n v="2236"/>
    <x v="0"/>
    <x v="4"/>
  </r>
  <r>
    <s v="successful"/>
    <x v="0"/>
    <s v="USD"/>
    <x v="252"/>
    <x v="252"/>
    <b v="1"/>
    <n v="108"/>
    <b v="1"/>
    <n v="184.56"/>
    <n v="4668"/>
    <x v="0"/>
    <x v="4"/>
  </r>
  <r>
    <s v="successful"/>
    <x v="0"/>
    <s v="USD"/>
    <x v="253"/>
    <x v="253"/>
    <b v="1"/>
    <n v="7"/>
    <b v="1"/>
    <n v="100.73333333333335"/>
    <n v="759"/>
    <x v="0"/>
    <x v="4"/>
  </r>
  <r>
    <s v="successful"/>
    <x v="0"/>
    <s v="USD"/>
    <x v="254"/>
    <x v="254"/>
    <b v="1"/>
    <n v="314"/>
    <b v="1"/>
    <n v="116.94725"/>
    <n v="14190.67"/>
    <x v="0"/>
    <x v="4"/>
  </r>
  <r>
    <s v="successful"/>
    <x v="0"/>
    <s v="USD"/>
    <x v="255"/>
    <x v="255"/>
    <b v="1"/>
    <n v="188"/>
    <b v="1"/>
    <n v="106.73325"/>
    <n v="4363.33"/>
    <x v="0"/>
    <x v="4"/>
  </r>
  <r>
    <s v="successful"/>
    <x v="0"/>
    <s v="USD"/>
    <x v="256"/>
    <x v="256"/>
    <b v="1"/>
    <n v="275"/>
    <b v="1"/>
    <n v="139.1"/>
    <n v="9179"/>
    <x v="0"/>
    <x v="4"/>
  </r>
  <r>
    <s v="successful"/>
    <x v="0"/>
    <s v="USD"/>
    <x v="257"/>
    <x v="257"/>
    <b v="1"/>
    <n v="560"/>
    <b v="1"/>
    <n v="106.72648571428572"/>
    <n v="18957.134999999998"/>
    <x v="0"/>
    <x v="4"/>
  </r>
  <r>
    <s v="successful"/>
    <x v="0"/>
    <s v="USD"/>
    <x v="258"/>
    <x v="258"/>
    <b v="1"/>
    <n v="688"/>
    <b v="1"/>
    <n v="191.14"/>
    <n v="29015"/>
    <x v="0"/>
    <x v="4"/>
  </r>
  <r>
    <s v="successful"/>
    <x v="0"/>
    <s v="USD"/>
    <x v="259"/>
    <x v="259"/>
    <b v="1"/>
    <n v="942"/>
    <b v="1"/>
    <n v="131.93789333333334"/>
    <n v="49947.71"/>
    <x v="0"/>
    <x v="4"/>
  </r>
  <r>
    <s v="successful"/>
    <x v="0"/>
    <s v="USD"/>
    <x v="260"/>
    <x v="260"/>
    <b v="1"/>
    <n v="88"/>
    <b v="1"/>
    <n v="106.4"/>
    <n v="5364"/>
    <x v="0"/>
    <x v="4"/>
  </r>
  <r>
    <s v="successful"/>
    <x v="0"/>
    <s v="USD"/>
    <x v="261"/>
    <x v="261"/>
    <b v="1"/>
    <n v="220"/>
    <b v="1"/>
    <n v="107.4"/>
    <n v="10850"/>
    <x v="0"/>
    <x v="4"/>
  </r>
  <r>
    <s v="successful"/>
    <x v="0"/>
    <s v="USD"/>
    <x v="262"/>
    <x v="262"/>
    <b v="1"/>
    <n v="145"/>
    <b v="1"/>
    <n v="240"/>
    <n v="3072.5"/>
    <x v="0"/>
    <x v="4"/>
  </r>
  <r>
    <s v="successful"/>
    <x v="0"/>
    <s v="USD"/>
    <x v="263"/>
    <x v="263"/>
    <b v="1"/>
    <n v="963"/>
    <b v="1"/>
    <n v="118.08108"/>
    <n v="15241.635"/>
    <x v="0"/>
    <x v="4"/>
  </r>
  <r>
    <s v="successful"/>
    <x v="0"/>
    <s v="USD"/>
    <x v="264"/>
    <x v="264"/>
    <b v="1"/>
    <n v="91"/>
    <b v="1"/>
    <n v="118.19999999999999"/>
    <n v="3000.5"/>
    <x v="0"/>
    <x v="4"/>
  </r>
  <r>
    <s v="successful"/>
    <x v="0"/>
    <s v="USD"/>
    <x v="265"/>
    <x v="265"/>
    <b v="1"/>
    <n v="58"/>
    <b v="1"/>
    <n v="111.1"/>
    <n v="2806.5"/>
    <x v="0"/>
    <x v="4"/>
  </r>
  <r>
    <s v="successful"/>
    <x v="0"/>
    <s v="USD"/>
    <x v="266"/>
    <x v="266"/>
    <b v="1"/>
    <n v="36"/>
    <b v="1"/>
    <n v="145.5"/>
    <n v="745.5"/>
    <x v="0"/>
    <x v="4"/>
  </r>
  <r>
    <s v="successful"/>
    <x v="1"/>
    <s v="GBP"/>
    <x v="267"/>
    <x v="267"/>
    <b v="1"/>
    <n v="165"/>
    <b v="1"/>
    <n v="131.62883248730967"/>
    <n v="6565.22"/>
    <x v="0"/>
    <x v="4"/>
  </r>
  <r>
    <s v="successful"/>
    <x v="0"/>
    <s v="USD"/>
    <x v="268"/>
    <x v="268"/>
    <b v="1"/>
    <n v="111"/>
    <b v="1"/>
    <n v="111.4"/>
    <n v="2840.5"/>
    <x v="0"/>
    <x v="4"/>
  </r>
  <r>
    <s v="successful"/>
    <x v="2"/>
    <s v="AUD"/>
    <x v="269"/>
    <x v="269"/>
    <b v="1"/>
    <n v="1596"/>
    <b v="1"/>
    <n v="147.23376999999999"/>
    <n v="74414.884999999995"/>
    <x v="0"/>
    <x v="4"/>
  </r>
  <r>
    <s v="successful"/>
    <x v="0"/>
    <s v="USD"/>
    <x v="270"/>
    <x v="270"/>
    <b v="1"/>
    <n v="61"/>
    <b v="1"/>
    <n v="152.60869565217391"/>
    <n v="1785.5"/>
    <x v="0"/>
    <x v="4"/>
  </r>
  <r>
    <s v="successful"/>
    <x v="0"/>
    <s v="USD"/>
    <x v="271"/>
    <x v="271"/>
    <b v="1"/>
    <n v="287"/>
    <b v="1"/>
    <n v="104.67999999999999"/>
    <n v="15845.5"/>
    <x v="0"/>
    <x v="4"/>
  </r>
  <r>
    <s v="successful"/>
    <x v="0"/>
    <s v="USD"/>
    <x v="272"/>
    <x v="272"/>
    <b v="1"/>
    <n v="65"/>
    <b v="1"/>
    <n v="177.43366666666668"/>
    <n v="2694.0050000000001"/>
    <x v="0"/>
    <x v="4"/>
  </r>
  <r>
    <s v="successful"/>
    <x v="0"/>
    <s v="USD"/>
    <x v="273"/>
    <x v="273"/>
    <b v="1"/>
    <n v="118"/>
    <b v="1"/>
    <n v="107.7758"/>
    <n v="2753.395"/>
    <x v="0"/>
    <x v="4"/>
  </r>
  <r>
    <s v="successful"/>
    <x v="0"/>
    <s v="USD"/>
    <x v="274"/>
    <x v="274"/>
    <b v="1"/>
    <n v="113"/>
    <b v="1"/>
    <n v="156"/>
    <n v="3176.5"/>
    <x v="0"/>
    <x v="4"/>
  </r>
  <r>
    <s v="successful"/>
    <x v="0"/>
    <s v="USD"/>
    <x v="275"/>
    <x v="275"/>
    <b v="1"/>
    <n v="332"/>
    <b v="1"/>
    <n v="108.395"/>
    <n v="11005.5"/>
    <x v="0"/>
    <x v="4"/>
  </r>
  <r>
    <s v="successful"/>
    <x v="0"/>
    <s v="USD"/>
    <x v="276"/>
    <x v="276"/>
    <b v="1"/>
    <n v="62"/>
    <b v="1"/>
    <n v="147.6"/>
    <n v="2983"/>
    <x v="0"/>
    <x v="4"/>
  </r>
  <r>
    <s v="successful"/>
    <x v="0"/>
    <s v="USD"/>
    <x v="277"/>
    <x v="277"/>
    <b v="1"/>
    <n v="951"/>
    <b v="1"/>
    <n v="110.38153846153847"/>
    <n v="36349.5"/>
    <x v="0"/>
    <x v="4"/>
  </r>
  <r>
    <s v="successful"/>
    <x v="0"/>
    <s v="USD"/>
    <x v="278"/>
    <x v="278"/>
    <b v="1"/>
    <n v="415"/>
    <b v="1"/>
    <n v="150.34814814814814"/>
    <n v="20504.5"/>
    <x v="0"/>
    <x v="4"/>
  </r>
  <r>
    <s v="successful"/>
    <x v="0"/>
    <s v="USD"/>
    <x v="279"/>
    <x v="279"/>
    <b v="1"/>
    <n v="305"/>
    <b v="1"/>
    <n v="157.31829411764707"/>
    <n v="13524.555"/>
    <x v="0"/>
    <x v="4"/>
  </r>
  <r>
    <s v="successful"/>
    <x v="0"/>
    <s v="USD"/>
    <x v="280"/>
    <x v="280"/>
    <b v="1"/>
    <n v="2139"/>
    <b v="1"/>
    <n v="156.14400000000001"/>
    <n v="59623.5"/>
    <x v="0"/>
    <x v="4"/>
  </r>
  <r>
    <s v="successful"/>
    <x v="0"/>
    <s v="USD"/>
    <x v="281"/>
    <x v="281"/>
    <b v="1"/>
    <n v="79"/>
    <b v="1"/>
    <n v="120.58763636363636"/>
    <n v="3355.66"/>
    <x v="0"/>
    <x v="4"/>
  </r>
  <r>
    <s v="successful"/>
    <x v="0"/>
    <s v="USD"/>
    <x v="282"/>
    <x v="282"/>
    <b v="1"/>
    <n v="179"/>
    <b v="1"/>
    <n v="101.18888888888888"/>
    <n v="22857"/>
    <x v="0"/>
    <x v="4"/>
  </r>
  <r>
    <s v="successful"/>
    <x v="0"/>
    <s v="USD"/>
    <x v="283"/>
    <x v="283"/>
    <b v="1"/>
    <n v="202"/>
    <b v="1"/>
    <n v="114.27249999999999"/>
    <n v="10385.525"/>
    <x v="0"/>
    <x v="4"/>
  </r>
  <r>
    <s v="successful"/>
    <x v="0"/>
    <s v="USD"/>
    <x v="284"/>
    <x v="284"/>
    <b v="1"/>
    <n v="760"/>
    <b v="1"/>
    <n v="104.62615"/>
    <n v="21305.23"/>
    <x v="0"/>
    <x v="4"/>
  </r>
  <r>
    <s v="successful"/>
    <x v="0"/>
    <s v="USD"/>
    <x v="285"/>
    <x v="285"/>
    <b v="1"/>
    <n v="563"/>
    <b v="1"/>
    <n v="228.82507142857142"/>
    <n v="16299.254999999999"/>
    <x v="0"/>
    <x v="4"/>
  </r>
  <r>
    <s v="successful"/>
    <x v="0"/>
    <s v="USD"/>
    <x v="286"/>
    <x v="286"/>
    <b v="1"/>
    <n v="135"/>
    <b v="1"/>
    <n v="109.15333333333332"/>
    <n v="8254"/>
    <x v="0"/>
    <x v="4"/>
  </r>
  <r>
    <s v="successful"/>
    <x v="0"/>
    <s v="USD"/>
    <x v="287"/>
    <x v="287"/>
    <b v="1"/>
    <n v="290"/>
    <b v="1"/>
    <n v="176.29999999999998"/>
    <n v="13367.5"/>
    <x v="0"/>
    <x v="4"/>
  </r>
  <r>
    <s v="successful"/>
    <x v="0"/>
    <s v="USD"/>
    <x v="288"/>
    <x v="288"/>
    <b v="1"/>
    <n v="447"/>
    <b v="1"/>
    <n v="103.21061999999999"/>
    <n v="26026.154999999999"/>
    <x v="0"/>
    <x v="4"/>
  </r>
  <r>
    <s v="successful"/>
    <x v="1"/>
    <s v="GBP"/>
    <x v="289"/>
    <x v="289"/>
    <b v="1"/>
    <n v="232"/>
    <b v="1"/>
    <n v="104.82000000000001"/>
    <n v="7977.5"/>
    <x v="0"/>
    <x v="4"/>
  </r>
  <r>
    <s v="successful"/>
    <x v="0"/>
    <s v="USD"/>
    <x v="290"/>
    <x v="290"/>
    <b v="1"/>
    <n v="168"/>
    <b v="1"/>
    <n v="106.68444444444445"/>
    <n v="2484.4"/>
    <x v="0"/>
    <x v="4"/>
  </r>
  <r>
    <s v="successful"/>
    <x v="0"/>
    <s v="USD"/>
    <x v="291"/>
    <x v="291"/>
    <b v="1"/>
    <n v="128"/>
    <b v="1"/>
    <n v="120.02"/>
    <n v="3064.5"/>
    <x v="0"/>
    <x v="4"/>
  </r>
  <r>
    <s v="successful"/>
    <x v="0"/>
    <s v="USD"/>
    <x v="292"/>
    <x v="292"/>
    <b v="1"/>
    <n v="493"/>
    <b v="1"/>
    <n v="101.50693333333334"/>
    <n v="38311.599999999999"/>
    <x v="0"/>
    <x v="4"/>
  </r>
  <r>
    <s v="successful"/>
    <x v="0"/>
    <s v="USD"/>
    <x v="293"/>
    <x v="293"/>
    <b v="1"/>
    <n v="131"/>
    <b v="1"/>
    <n v="101.38461538461539"/>
    <n v="13245.5"/>
    <x v="0"/>
    <x v="4"/>
  </r>
  <r>
    <s v="successful"/>
    <x v="0"/>
    <s v="USD"/>
    <x v="294"/>
    <x v="294"/>
    <b v="1"/>
    <n v="50"/>
    <b v="1"/>
    <n v="100"/>
    <n v="2525"/>
    <x v="0"/>
    <x v="4"/>
  </r>
  <r>
    <s v="successful"/>
    <x v="0"/>
    <s v="USD"/>
    <x v="295"/>
    <x v="295"/>
    <b v="1"/>
    <n v="665"/>
    <b v="1"/>
    <n v="133.10911999999999"/>
    <n v="33609.78"/>
    <x v="0"/>
    <x v="4"/>
  </r>
  <r>
    <s v="successful"/>
    <x v="0"/>
    <s v="USD"/>
    <x v="296"/>
    <x v="296"/>
    <b v="1"/>
    <n v="129"/>
    <b v="1"/>
    <n v="118.72620000000001"/>
    <n v="14905.275"/>
    <x v="0"/>
    <x v="4"/>
  </r>
  <r>
    <s v="successful"/>
    <x v="0"/>
    <s v="USD"/>
    <x v="297"/>
    <x v="297"/>
    <b v="1"/>
    <n v="142"/>
    <b v="1"/>
    <n v="100.64"/>
    <n v="10135"/>
    <x v="0"/>
    <x v="4"/>
  </r>
  <r>
    <s v="successful"/>
    <x v="0"/>
    <s v="USD"/>
    <x v="298"/>
    <x v="298"/>
    <b v="1"/>
    <n v="2436"/>
    <b v="1"/>
    <n v="108.93241269841269"/>
    <n v="69845.42"/>
    <x v="0"/>
    <x v="4"/>
  </r>
  <r>
    <s v="successful"/>
    <x v="0"/>
    <s v="USD"/>
    <x v="299"/>
    <x v="299"/>
    <b v="1"/>
    <n v="244"/>
    <b v="1"/>
    <n v="178.95250000000001"/>
    <n v="9069.625"/>
    <x v="0"/>
    <x v="4"/>
  </r>
  <r>
    <s v="successful"/>
    <x v="0"/>
    <s v="USD"/>
    <x v="300"/>
    <x v="300"/>
    <b v="1"/>
    <n v="298"/>
    <b v="1"/>
    <n v="101.72264"/>
    <n v="12864.33"/>
    <x v="0"/>
    <x v="4"/>
  </r>
  <r>
    <s v="successful"/>
    <x v="0"/>
    <s v="USD"/>
    <x v="301"/>
    <x v="301"/>
    <b v="1"/>
    <n v="251"/>
    <b v="1"/>
    <n v="118.73499999999999"/>
    <n v="7843.2749999999996"/>
    <x v="0"/>
    <x v="4"/>
  </r>
  <r>
    <s v="successful"/>
    <x v="0"/>
    <s v="USD"/>
    <x v="302"/>
    <x v="302"/>
    <b v="1"/>
    <n v="108"/>
    <b v="1"/>
    <n v="100.46"/>
    <n v="5077"/>
    <x v="0"/>
    <x v="4"/>
  </r>
  <r>
    <s v="successful"/>
    <x v="0"/>
    <s v="USD"/>
    <x v="303"/>
    <x v="303"/>
    <b v="1"/>
    <n v="82"/>
    <b v="1"/>
    <n v="137.46666666666667"/>
    <n v="2103"/>
    <x v="0"/>
    <x v="4"/>
  </r>
  <r>
    <s v="successful"/>
    <x v="0"/>
    <s v="USD"/>
    <x v="304"/>
    <x v="304"/>
    <b v="1"/>
    <n v="74"/>
    <b v="1"/>
    <n v="231.64705882352939"/>
    <n v="3975"/>
    <x v="0"/>
    <x v="4"/>
  </r>
  <r>
    <s v="successful"/>
    <x v="0"/>
    <s v="USD"/>
    <x v="305"/>
    <x v="305"/>
    <b v="1"/>
    <n v="189"/>
    <b v="1"/>
    <n v="130.33333333333331"/>
    <n v="4982"/>
    <x v="0"/>
    <x v="4"/>
  </r>
  <r>
    <s v="successful"/>
    <x v="0"/>
    <s v="USD"/>
    <x v="306"/>
    <x v="306"/>
    <b v="1"/>
    <n v="80"/>
    <b v="1"/>
    <n v="292.89999999999998"/>
    <n v="1504.5"/>
    <x v="0"/>
    <x v="4"/>
  </r>
  <r>
    <s v="successful"/>
    <x v="0"/>
    <s v="USD"/>
    <x v="307"/>
    <x v="307"/>
    <b v="1"/>
    <n v="576"/>
    <b v="1"/>
    <n v="111.31818181818183"/>
    <n v="12533"/>
    <x v="0"/>
    <x v="4"/>
  </r>
  <r>
    <s v="successful"/>
    <x v="0"/>
    <s v="USD"/>
    <x v="308"/>
    <x v="308"/>
    <b v="1"/>
    <n v="202"/>
    <b v="1"/>
    <n v="105.56666666666668"/>
    <n v="6435"/>
    <x v="0"/>
    <x v="4"/>
  </r>
  <r>
    <s v="successful"/>
    <x v="0"/>
    <s v="USD"/>
    <x v="309"/>
    <x v="309"/>
    <b v="1"/>
    <n v="238"/>
    <b v="1"/>
    <n v="118.94444444444446"/>
    <n v="10824"/>
    <x v="0"/>
    <x v="4"/>
  </r>
  <r>
    <s v="successful"/>
    <x v="0"/>
    <s v="USD"/>
    <x v="310"/>
    <x v="310"/>
    <b v="1"/>
    <n v="36"/>
    <b v="1"/>
    <n v="104.129"/>
    <n v="538.64499999999998"/>
    <x v="0"/>
    <x v="4"/>
  </r>
  <r>
    <s v="successful"/>
    <x v="0"/>
    <s v="USD"/>
    <x v="311"/>
    <x v="311"/>
    <b v="1"/>
    <n v="150"/>
    <b v="1"/>
    <n v="104.10165000000001"/>
    <n v="10485.165000000001"/>
    <x v="0"/>
    <x v="4"/>
  </r>
  <r>
    <s v="successful"/>
    <x v="0"/>
    <s v="USD"/>
    <x v="312"/>
    <x v="312"/>
    <b v="1"/>
    <n v="146"/>
    <b v="1"/>
    <n v="111.87499999999999"/>
    <n v="4548"/>
    <x v="0"/>
    <x v="4"/>
  </r>
  <r>
    <s v="successful"/>
    <x v="0"/>
    <s v="USD"/>
    <x v="313"/>
    <x v="313"/>
    <b v="1"/>
    <n v="222"/>
    <b v="1"/>
    <n v="104.73529411764706"/>
    <n v="9013.5"/>
    <x v="0"/>
    <x v="4"/>
  </r>
  <r>
    <s v="successful"/>
    <x v="0"/>
    <s v="USD"/>
    <x v="314"/>
    <x v="314"/>
    <b v="1"/>
    <n v="120"/>
    <b v="1"/>
    <n v="385.15000000000003"/>
    <n v="1985.75"/>
    <x v="0"/>
    <x v="4"/>
  </r>
  <r>
    <s v="successful"/>
    <x v="0"/>
    <s v="USD"/>
    <x v="315"/>
    <x v="315"/>
    <b v="1"/>
    <n v="126"/>
    <b v="1"/>
    <n v="101.248"/>
    <n v="12719"/>
    <x v="0"/>
    <x v="4"/>
  </r>
  <r>
    <s v="successful"/>
    <x v="5"/>
    <s v="CAD"/>
    <x v="316"/>
    <x v="316"/>
    <b v="1"/>
    <n v="158"/>
    <b v="1"/>
    <n v="113.77333333333333"/>
    <n v="8612"/>
    <x v="0"/>
    <x v="4"/>
  </r>
  <r>
    <s v="successful"/>
    <x v="0"/>
    <s v="USD"/>
    <x v="317"/>
    <x v="317"/>
    <b v="1"/>
    <n v="316"/>
    <b v="1"/>
    <n v="100.80333333333333"/>
    <n v="15278.5"/>
    <x v="0"/>
    <x v="4"/>
  </r>
  <r>
    <s v="successful"/>
    <x v="0"/>
    <s v="USD"/>
    <x v="318"/>
    <x v="318"/>
    <b v="1"/>
    <n v="284"/>
    <b v="1"/>
    <n v="283.32"/>
    <n v="7225"/>
    <x v="0"/>
    <x v="4"/>
  </r>
  <r>
    <s v="successful"/>
    <x v="0"/>
    <s v="USD"/>
    <x v="319"/>
    <x v="319"/>
    <b v="1"/>
    <n v="51"/>
    <b v="1"/>
    <n v="112.68"/>
    <n v="2842.5"/>
    <x v="0"/>
    <x v="4"/>
  </r>
  <r>
    <s v="successful"/>
    <x v="1"/>
    <s v="GBP"/>
    <x v="320"/>
    <x v="320"/>
    <b v="1"/>
    <n v="158"/>
    <b v="1"/>
    <n v="106.58000000000001"/>
    <n v="10737"/>
    <x v="0"/>
    <x v="4"/>
  </r>
  <r>
    <s v="successful"/>
    <x v="12"/>
    <s v="EUR"/>
    <x v="321"/>
    <x v="321"/>
    <b v="1"/>
    <n v="337"/>
    <b v="1"/>
    <n v="102.66285714285715"/>
    <n v="18134.5"/>
    <x v="0"/>
    <x v="4"/>
  </r>
  <r>
    <s v="successful"/>
    <x v="0"/>
    <s v="USD"/>
    <x v="322"/>
    <x v="322"/>
    <b v="1"/>
    <n v="186"/>
    <b v="1"/>
    <n v="107.91200000000001"/>
    <n v="13582"/>
    <x v="0"/>
    <x v="4"/>
  </r>
  <r>
    <s v="successful"/>
    <x v="0"/>
    <s v="USD"/>
    <x v="323"/>
    <x v="323"/>
    <b v="1"/>
    <n v="58"/>
    <b v="1"/>
    <n v="123.07407407407408"/>
    <n v="3352"/>
    <x v="0"/>
    <x v="4"/>
  </r>
  <r>
    <s v="successful"/>
    <x v="0"/>
    <s v="USD"/>
    <x v="324"/>
    <x v="324"/>
    <b v="1"/>
    <n v="82"/>
    <b v="1"/>
    <n v="101.6"/>
    <n v="4359"/>
    <x v="0"/>
    <x v="4"/>
  </r>
  <r>
    <s v="successful"/>
    <x v="0"/>
    <s v="USD"/>
    <x v="325"/>
    <x v="325"/>
    <b v="1"/>
    <n v="736"/>
    <b v="1"/>
    <n v="104.396"/>
    <n v="26467"/>
    <x v="0"/>
    <x v="4"/>
  </r>
  <r>
    <s v="successful"/>
    <x v="0"/>
    <s v="USD"/>
    <x v="326"/>
    <x v="326"/>
    <b v="1"/>
    <n v="1151"/>
    <b v="1"/>
    <n v="112.92973333333333"/>
    <n v="85272.8"/>
    <x v="0"/>
    <x v="4"/>
  </r>
  <r>
    <s v="successful"/>
    <x v="0"/>
    <s v="USD"/>
    <x v="327"/>
    <x v="327"/>
    <b v="1"/>
    <n v="34"/>
    <b v="1"/>
    <n v="136.4"/>
    <n v="2745"/>
    <x v="0"/>
    <x v="4"/>
  </r>
  <r>
    <s v="successful"/>
    <x v="0"/>
    <s v="USD"/>
    <x v="328"/>
    <x v="328"/>
    <b v="1"/>
    <n v="498"/>
    <b v="1"/>
    <n v="103.61439999999999"/>
    <n v="39104.400000000001"/>
    <x v="0"/>
    <x v="4"/>
  </r>
  <r>
    <s v="successful"/>
    <x v="0"/>
    <s v="USD"/>
    <x v="329"/>
    <x v="329"/>
    <b v="1"/>
    <n v="167"/>
    <b v="1"/>
    <n v="105.5"/>
    <n v="5358.5"/>
    <x v="0"/>
    <x v="4"/>
  </r>
  <r>
    <s v="successful"/>
    <x v="0"/>
    <s v="USD"/>
    <x v="330"/>
    <x v="330"/>
    <b v="1"/>
    <n v="340"/>
    <b v="1"/>
    <n v="101.82857142857142"/>
    <n v="17990"/>
    <x v="0"/>
    <x v="4"/>
  </r>
  <r>
    <s v="successful"/>
    <x v="0"/>
    <s v="USD"/>
    <x v="331"/>
    <x v="331"/>
    <b v="1"/>
    <n v="438"/>
    <b v="1"/>
    <n v="106.60499999999999"/>
    <n v="21540"/>
    <x v="0"/>
    <x v="4"/>
  </r>
  <r>
    <s v="successful"/>
    <x v="0"/>
    <s v="USD"/>
    <x v="332"/>
    <x v="332"/>
    <b v="1"/>
    <n v="555"/>
    <b v="1"/>
    <n v="113.015"/>
    <n v="56785"/>
    <x v="0"/>
    <x v="4"/>
  </r>
  <r>
    <s v="successful"/>
    <x v="0"/>
    <s v="USD"/>
    <x v="333"/>
    <x v="333"/>
    <b v="1"/>
    <n v="266"/>
    <b v="1"/>
    <n v="125.22750000000001"/>
    <n v="25178.5"/>
    <x v="0"/>
    <x v="4"/>
  </r>
  <r>
    <s v="successful"/>
    <x v="0"/>
    <s v="USD"/>
    <x v="334"/>
    <x v="334"/>
    <b v="1"/>
    <n v="69"/>
    <b v="1"/>
    <n v="101.19"/>
    <n v="5094"/>
    <x v="0"/>
    <x v="4"/>
  </r>
  <r>
    <s v="successful"/>
    <x v="0"/>
    <s v="USD"/>
    <x v="335"/>
    <x v="335"/>
    <b v="1"/>
    <n v="80"/>
    <b v="1"/>
    <n v="102.76470588235294"/>
    <n v="4407.5"/>
    <x v="0"/>
    <x v="4"/>
  </r>
  <r>
    <s v="successful"/>
    <x v="0"/>
    <s v="USD"/>
    <x v="336"/>
    <x v="336"/>
    <b v="1"/>
    <n v="493"/>
    <b v="1"/>
    <n v="116.83911999999998"/>
    <n v="14851.39"/>
    <x v="0"/>
    <x v="4"/>
  </r>
  <r>
    <s v="successful"/>
    <x v="0"/>
    <s v="USD"/>
    <x v="337"/>
    <x v="337"/>
    <b v="1"/>
    <n v="31"/>
    <b v="1"/>
    <n v="101.16833333333335"/>
    <n v="1533.0250000000001"/>
    <x v="0"/>
    <x v="4"/>
  </r>
  <r>
    <s v="successful"/>
    <x v="0"/>
    <s v="USD"/>
    <x v="338"/>
    <x v="338"/>
    <b v="1"/>
    <n v="236"/>
    <b v="1"/>
    <n v="110.13360000000002"/>
    <n v="8378.02"/>
    <x v="0"/>
    <x v="4"/>
  </r>
  <r>
    <s v="successful"/>
    <x v="0"/>
    <s v="USD"/>
    <x v="339"/>
    <x v="339"/>
    <b v="1"/>
    <n v="89"/>
    <b v="1"/>
    <n v="108.08333333333333"/>
    <n v="3287"/>
    <x v="0"/>
    <x v="4"/>
  </r>
  <r>
    <s v="successful"/>
    <x v="0"/>
    <s v="USD"/>
    <x v="340"/>
    <x v="340"/>
    <b v="1"/>
    <n v="299"/>
    <b v="1"/>
    <n v="125.02285714285715"/>
    <n v="22028.5"/>
    <x v="0"/>
    <x v="4"/>
  </r>
  <r>
    <s v="successful"/>
    <x v="0"/>
    <s v="USD"/>
    <x v="341"/>
    <x v="341"/>
    <b v="1"/>
    <n v="55"/>
    <b v="1"/>
    <n v="106.71428571428572"/>
    <n v="1895"/>
    <x v="0"/>
    <x v="4"/>
  </r>
  <r>
    <s v="successful"/>
    <x v="0"/>
    <s v="USD"/>
    <x v="342"/>
    <x v="342"/>
    <b v="1"/>
    <n v="325"/>
    <b v="1"/>
    <n v="100.36639999999998"/>
    <n v="27763.26"/>
    <x v="0"/>
    <x v="4"/>
  </r>
  <r>
    <s v="successful"/>
    <x v="0"/>
    <s v="USD"/>
    <x v="343"/>
    <x v="343"/>
    <b v="1"/>
    <n v="524"/>
    <b v="1"/>
    <n v="102.02863333333335"/>
    <n v="15566.295"/>
    <x v="0"/>
    <x v="4"/>
  </r>
  <r>
    <s v="successful"/>
    <x v="0"/>
    <s v="USD"/>
    <x v="344"/>
    <x v="344"/>
    <b v="1"/>
    <n v="285"/>
    <b v="1"/>
    <n v="102.08358208955224"/>
    <n v="17241.5"/>
    <x v="0"/>
    <x v="4"/>
  </r>
  <r>
    <s v="successful"/>
    <x v="0"/>
    <s v="USD"/>
    <x v="345"/>
    <x v="345"/>
    <b v="1"/>
    <n v="179"/>
    <b v="1"/>
    <n v="123.27586206896552"/>
    <n v="9027"/>
    <x v="0"/>
    <x v="4"/>
  </r>
  <r>
    <s v="successful"/>
    <x v="0"/>
    <s v="USD"/>
    <x v="346"/>
    <x v="346"/>
    <b v="1"/>
    <n v="188"/>
    <b v="1"/>
    <n v="170.28880000000001"/>
    <n v="8608.44"/>
    <x v="0"/>
    <x v="4"/>
  </r>
  <r>
    <s v="successful"/>
    <x v="0"/>
    <s v="USD"/>
    <x v="347"/>
    <x v="347"/>
    <b v="1"/>
    <n v="379"/>
    <b v="1"/>
    <n v="111.59049999999999"/>
    <n v="22507.599999999999"/>
    <x v="0"/>
    <x v="4"/>
  </r>
  <r>
    <s v="successful"/>
    <x v="0"/>
    <s v="USD"/>
    <x v="348"/>
    <x v="348"/>
    <b v="1"/>
    <n v="119"/>
    <b v="1"/>
    <n v="103"/>
    <n v="5209.5"/>
    <x v="0"/>
    <x v="4"/>
  </r>
  <r>
    <s v="successful"/>
    <x v="0"/>
    <s v="USD"/>
    <x v="349"/>
    <x v="349"/>
    <b v="1"/>
    <n v="167"/>
    <b v="1"/>
    <n v="106.63570159857905"/>
    <n v="6087.09"/>
    <x v="0"/>
    <x v="4"/>
  </r>
  <r>
    <s v="successful"/>
    <x v="0"/>
    <s v="USD"/>
    <x v="350"/>
    <x v="350"/>
    <b v="1"/>
    <n v="221"/>
    <b v="1"/>
    <n v="114.75999999999999"/>
    <n v="14455.5"/>
    <x v="0"/>
    <x v="4"/>
  </r>
  <r>
    <s v="successful"/>
    <x v="3"/>
    <s v="EUR"/>
    <x v="351"/>
    <x v="351"/>
    <b v="1"/>
    <n v="964"/>
    <b v="1"/>
    <n v="127.34117647058822"/>
    <n v="22130"/>
    <x v="0"/>
    <x v="4"/>
  </r>
  <r>
    <s v="successful"/>
    <x v="0"/>
    <s v="USD"/>
    <x v="352"/>
    <x v="352"/>
    <b v="1"/>
    <n v="286"/>
    <b v="1"/>
    <n v="116.56"/>
    <n v="5971"/>
    <x v="0"/>
    <x v="4"/>
  </r>
  <r>
    <s v="successful"/>
    <x v="0"/>
    <s v="USD"/>
    <x v="353"/>
    <x v="353"/>
    <b v="1"/>
    <n v="613"/>
    <b v="1"/>
    <n v="108.61819426615318"/>
    <n v="32036.59"/>
    <x v="0"/>
    <x v="4"/>
  </r>
  <r>
    <s v="successful"/>
    <x v="0"/>
    <s v="USD"/>
    <x v="354"/>
    <x v="354"/>
    <b v="1"/>
    <n v="29"/>
    <b v="1"/>
    <n v="103.94285714285714"/>
    <n v="1833.5"/>
    <x v="0"/>
    <x v="4"/>
  </r>
  <r>
    <s v="successful"/>
    <x v="0"/>
    <s v="USD"/>
    <x v="355"/>
    <x v="355"/>
    <b v="1"/>
    <n v="165"/>
    <b v="1"/>
    <n v="116.25714285714285"/>
    <n v="20427.5"/>
    <x v="0"/>
    <x v="4"/>
  </r>
  <r>
    <s v="successful"/>
    <x v="0"/>
    <s v="USD"/>
    <x v="356"/>
    <x v="356"/>
    <b v="1"/>
    <n v="97"/>
    <b v="1"/>
    <n v="102.69239999999999"/>
    <n v="3899.4650000000001"/>
    <x v="0"/>
    <x v="4"/>
  </r>
  <r>
    <s v="successful"/>
    <x v="0"/>
    <s v="USD"/>
    <x v="357"/>
    <x v="357"/>
    <b v="1"/>
    <n v="303"/>
    <b v="1"/>
    <n v="174"/>
    <n v="13201.5"/>
    <x v="0"/>
    <x v="4"/>
  </r>
  <r>
    <s v="successful"/>
    <x v="0"/>
    <s v="USD"/>
    <x v="358"/>
    <x v="358"/>
    <b v="1"/>
    <n v="267"/>
    <b v="1"/>
    <n v="103.08800000000001"/>
    <n v="25905.5"/>
    <x v="0"/>
    <x v="4"/>
  </r>
  <r>
    <s v="successful"/>
    <x v="0"/>
    <s v="USD"/>
    <x v="359"/>
    <x v="359"/>
    <b v="1"/>
    <n v="302"/>
    <b v="1"/>
    <n v="104.85537190082646"/>
    <n v="12838.5"/>
    <x v="0"/>
    <x v="4"/>
  </r>
  <r>
    <s v="successful"/>
    <x v="0"/>
    <s v="USD"/>
    <x v="360"/>
    <x v="360"/>
    <b v="0"/>
    <n v="87"/>
    <b v="1"/>
    <n v="101.375"/>
    <n v="6126"/>
    <x v="0"/>
    <x v="4"/>
  </r>
  <r>
    <s v="successful"/>
    <x v="0"/>
    <s v="USD"/>
    <x v="361"/>
    <x v="361"/>
    <b v="0"/>
    <n v="354"/>
    <b v="1"/>
    <n v="111.07699999999998"/>
    <n v="19615.474999999999"/>
    <x v="0"/>
    <x v="4"/>
  </r>
  <r>
    <s v="successful"/>
    <x v="0"/>
    <s v="USD"/>
    <x v="362"/>
    <x v="362"/>
    <b v="0"/>
    <n v="86"/>
    <b v="1"/>
    <n v="124.15933781686496"/>
    <n v="6043"/>
    <x v="0"/>
    <x v="4"/>
  </r>
  <r>
    <s v="successful"/>
    <x v="0"/>
    <s v="USD"/>
    <x v="363"/>
    <x v="363"/>
    <b v="0"/>
    <n v="26"/>
    <b v="1"/>
    <n v="101.33333333333334"/>
    <n v="4535"/>
    <x v="0"/>
    <x v="4"/>
  </r>
  <r>
    <s v="successful"/>
    <x v="0"/>
    <s v="USD"/>
    <x v="364"/>
    <x v="364"/>
    <b v="0"/>
    <n v="113"/>
    <b v="1"/>
    <n v="110.16142857142856"/>
    <n v="3912.15"/>
    <x v="0"/>
    <x v="4"/>
  </r>
  <r>
    <s v="successful"/>
    <x v="1"/>
    <s v="GBP"/>
    <x v="365"/>
    <x v="365"/>
    <b v="0"/>
    <n v="65"/>
    <b v="1"/>
    <n v="103.97333333333334"/>
    <n v="7830.5"/>
    <x v="0"/>
    <x v="4"/>
  </r>
  <r>
    <s v="successful"/>
    <x v="0"/>
    <s v="USD"/>
    <x v="366"/>
    <x v="366"/>
    <b v="0"/>
    <n v="134"/>
    <b v="1"/>
    <n v="101.31578947368421"/>
    <n v="19317"/>
    <x v="0"/>
    <x v="4"/>
  </r>
  <r>
    <s v="successful"/>
    <x v="0"/>
    <s v="USD"/>
    <x v="367"/>
    <x v="367"/>
    <b v="0"/>
    <n v="119"/>
    <b v="1"/>
    <n v="103.3501"/>
    <n v="5227.0050000000001"/>
    <x v="0"/>
    <x v="4"/>
  </r>
  <r>
    <s v="successful"/>
    <x v="0"/>
    <s v="USD"/>
    <x v="368"/>
    <x v="368"/>
    <b v="0"/>
    <n v="159"/>
    <b v="1"/>
    <n v="104.11200000000001"/>
    <n v="6586.5"/>
    <x v="0"/>
    <x v="4"/>
  </r>
  <r>
    <s v="successful"/>
    <x v="0"/>
    <s v="USD"/>
    <x v="369"/>
    <x v="369"/>
    <b v="0"/>
    <n v="167"/>
    <b v="1"/>
    <n v="110.15569230769231"/>
    <n v="3663.56"/>
    <x v="0"/>
    <x v="4"/>
  </r>
  <r>
    <s v="successful"/>
    <x v="0"/>
    <s v="USD"/>
    <x v="370"/>
    <x v="370"/>
    <b v="0"/>
    <n v="43"/>
    <b v="1"/>
    <n v="122.02"/>
    <n v="15274"/>
    <x v="0"/>
    <x v="4"/>
  </r>
  <r>
    <s v="successful"/>
    <x v="0"/>
    <s v="USD"/>
    <x v="371"/>
    <x v="371"/>
    <b v="0"/>
    <n v="1062"/>
    <b v="1"/>
    <n v="114.16866666666667"/>
    <n v="86157.5"/>
    <x v="0"/>
    <x v="4"/>
  </r>
  <r>
    <s v="successful"/>
    <x v="1"/>
    <s v="GBP"/>
    <x v="372"/>
    <x v="372"/>
    <b v="0"/>
    <n v="9"/>
    <b v="1"/>
    <n v="125.33333333333334"/>
    <n v="192.5"/>
    <x v="0"/>
    <x v="4"/>
  </r>
  <r>
    <s v="successful"/>
    <x v="0"/>
    <s v="USD"/>
    <x v="373"/>
    <x v="373"/>
    <b v="0"/>
    <n v="89"/>
    <b v="1"/>
    <n v="106.66666666666667"/>
    <n v="4044.5"/>
    <x v="0"/>
    <x v="4"/>
  </r>
  <r>
    <s v="successful"/>
    <x v="0"/>
    <s v="USD"/>
    <x v="374"/>
    <x v="374"/>
    <b v="0"/>
    <n v="174"/>
    <b v="1"/>
    <n v="130.65"/>
    <n v="4006.5"/>
    <x v="0"/>
    <x v="4"/>
  </r>
  <r>
    <s v="successful"/>
    <x v="0"/>
    <s v="USD"/>
    <x v="375"/>
    <x v="375"/>
    <b v="0"/>
    <n v="14"/>
    <b v="1"/>
    <n v="120"/>
    <n v="307"/>
    <x v="0"/>
    <x v="4"/>
  </r>
  <r>
    <s v="successful"/>
    <x v="1"/>
    <s v="GBP"/>
    <x v="376"/>
    <x v="376"/>
    <b v="0"/>
    <n v="48"/>
    <b v="1"/>
    <n v="105.9591836734694"/>
    <n v="1322"/>
    <x v="0"/>
    <x v="4"/>
  </r>
  <r>
    <s v="successful"/>
    <x v="0"/>
    <s v="USD"/>
    <x v="377"/>
    <x v="377"/>
    <b v="0"/>
    <n v="133"/>
    <b v="1"/>
    <n v="114.39999999999999"/>
    <n v="6930.5"/>
    <x v="0"/>
    <x v="4"/>
  </r>
  <r>
    <s v="successful"/>
    <x v="5"/>
    <s v="CAD"/>
    <x v="378"/>
    <x v="378"/>
    <b v="0"/>
    <n v="83"/>
    <b v="1"/>
    <n v="111.76666666666665"/>
    <n v="1718"/>
    <x v="0"/>
    <x v="4"/>
  </r>
  <r>
    <s v="successful"/>
    <x v="0"/>
    <s v="USD"/>
    <x v="379"/>
    <x v="379"/>
    <b v="0"/>
    <n v="149"/>
    <b v="1"/>
    <n v="116.08000000000001"/>
    <n v="8780.5"/>
    <x v="0"/>
    <x v="4"/>
  </r>
  <r>
    <s v="successful"/>
    <x v="0"/>
    <s v="USD"/>
    <x v="380"/>
    <x v="380"/>
    <b v="0"/>
    <n v="49"/>
    <b v="1"/>
    <n v="141.5"/>
    <n v="2854.5"/>
    <x v="0"/>
    <x v="4"/>
  </r>
  <r>
    <s v="successful"/>
    <x v="0"/>
    <s v="USD"/>
    <x v="381"/>
    <x v="381"/>
    <b v="0"/>
    <n v="251"/>
    <b v="1"/>
    <n v="104.72999999999999"/>
    <n v="13216.75"/>
    <x v="0"/>
    <x v="4"/>
  </r>
  <r>
    <s v="successful"/>
    <x v="0"/>
    <s v="USD"/>
    <x v="382"/>
    <x v="382"/>
    <b v="0"/>
    <n v="22"/>
    <b v="1"/>
    <n v="255.83333333333331"/>
    <n v="778.5"/>
    <x v="0"/>
    <x v="4"/>
  </r>
  <r>
    <s v="successful"/>
    <x v="0"/>
    <s v="USD"/>
    <x v="383"/>
    <x v="383"/>
    <b v="0"/>
    <n v="48"/>
    <b v="1"/>
    <n v="206.70670670670671"/>
    <n v="1056.5"/>
    <x v="0"/>
    <x v="4"/>
  </r>
  <r>
    <s v="successful"/>
    <x v="0"/>
    <s v="USD"/>
    <x v="384"/>
    <x v="384"/>
    <b v="0"/>
    <n v="383"/>
    <b v="1"/>
    <n v="112.105"/>
    <n v="11402"/>
    <x v="0"/>
    <x v="4"/>
  </r>
  <r>
    <s v="successful"/>
    <x v="0"/>
    <s v="USD"/>
    <x v="385"/>
    <x v="385"/>
    <b v="0"/>
    <n v="237"/>
    <b v="1"/>
    <n v="105.982"/>
    <n v="13366.25"/>
    <x v="0"/>
    <x v="4"/>
  </r>
  <r>
    <s v="successful"/>
    <x v="0"/>
    <s v="USD"/>
    <x v="386"/>
    <x v="386"/>
    <b v="0"/>
    <n v="13"/>
    <b v="1"/>
    <n v="100.16666666666667"/>
    <n v="307"/>
    <x v="0"/>
    <x v="4"/>
  </r>
  <r>
    <s v="successful"/>
    <x v="0"/>
    <s v="USD"/>
    <x v="387"/>
    <x v="387"/>
    <b v="0"/>
    <n v="562"/>
    <b v="1"/>
    <n v="213.98947368421051"/>
    <n v="40939"/>
    <x v="0"/>
    <x v="4"/>
  </r>
  <r>
    <s v="successful"/>
    <x v="0"/>
    <s v="USD"/>
    <x v="388"/>
    <x v="388"/>
    <b v="0"/>
    <n v="71"/>
    <b v="1"/>
    <n v="126.16000000000001"/>
    <n v="3189.5"/>
    <x v="0"/>
    <x v="4"/>
  </r>
  <r>
    <s v="successful"/>
    <x v="0"/>
    <s v="USD"/>
    <x v="389"/>
    <x v="389"/>
    <b v="0"/>
    <n v="1510"/>
    <b v="1"/>
    <n v="181.53547058823528"/>
    <n v="62477.06"/>
    <x v="0"/>
    <x v="4"/>
  </r>
  <r>
    <s v="successful"/>
    <x v="0"/>
    <s v="USD"/>
    <x v="390"/>
    <x v="390"/>
    <b v="0"/>
    <n v="14"/>
    <b v="1"/>
    <n v="100"/>
    <n v="507"/>
    <x v="0"/>
    <x v="4"/>
  </r>
  <r>
    <s v="successful"/>
    <x v="0"/>
    <s v="USD"/>
    <x v="391"/>
    <x v="391"/>
    <b v="0"/>
    <n v="193"/>
    <b v="1"/>
    <n v="100.61"/>
    <n v="10157.5"/>
    <x v="0"/>
    <x v="4"/>
  </r>
  <r>
    <s v="successful"/>
    <x v="0"/>
    <s v="USD"/>
    <x v="392"/>
    <x v="392"/>
    <b v="0"/>
    <n v="206"/>
    <b v="1"/>
    <n v="100.9027027027027"/>
    <n v="9436.5"/>
    <x v="0"/>
    <x v="4"/>
  </r>
  <r>
    <s v="successful"/>
    <x v="0"/>
    <s v="USD"/>
    <x v="393"/>
    <x v="393"/>
    <b v="0"/>
    <n v="351"/>
    <b v="1"/>
    <n v="110.446"/>
    <n v="27787"/>
    <x v="0"/>
    <x v="4"/>
  </r>
  <r>
    <s v="successful"/>
    <x v="3"/>
    <s v="EUR"/>
    <x v="394"/>
    <x v="394"/>
    <b v="0"/>
    <n v="50"/>
    <b v="1"/>
    <n v="111.8936170212766"/>
    <n v="2654.5"/>
    <x v="0"/>
    <x v="4"/>
  </r>
  <r>
    <s v="successful"/>
    <x v="0"/>
    <s v="USD"/>
    <x v="395"/>
    <x v="395"/>
    <b v="0"/>
    <n v="184"/>
    <b v="1"/>
    <n v="108.04450000000001"/>
    <n v="5494.2250000000004"/>
    <x v="0"/>
    <x v="4"/>
  </r>
  <r>
    <s v="successful"/>
    <x v="0"/>
    <s v="USD"/>
    <x v="396"/>
    <x v="396"/>
    <b v="0"/>
    <n v="196"/>
    <b v="1"/>
    <n v="106.66666666666667"/>
    <n v="8098"/>
    <x v="0"/>
    <x v="4"/>
  </r>
  <r>
    <s v="successful"/>
    <x v="0"/>
    <s v="USD"/>
    <x v="397"/>
    <x v="397"/>
    <b v="0"/>
    <n v="229"/>
    <b v="1"/>
    <n v="103.90027322404372"/>
    <n v="6579.1750000000002"/>
    <x v="0"/>
    <x v="4"/>
  </r>
  <r>
    <s v="successful"/>
    <x v="0"/>
    <s v="USD"/>
    <x v="398"/>
    <x v="398"/>
    <b v="0"/>
    <n v="67"/>
    <b v="1"/>
    <n v="125.16000000000001"/>
    <n v="4727"/>
    <x v="0"/>
    <x v="4"/>
  </r>
  <r>
    <s v="successful"/>
    <x v="1"/>
    <s v="GBP"/>
    <x v="399"/>
    <x v="399"/>
    <b v="0"/>
    <n v="95"/>
    <b v="1"/>
    <n v="106.80499999999999"/>
    <n v="10728"/>
    <x v="0"/>
    <x v="4"/>
  </r>
  <r>
    <s v="successful"/>
    <x v="0"/>
    <s v="USD"/>
    <x v="400"/>
    <x v="400"/>
    <b v="0"/>
    <n v="62"/>
    <b v="1"/>
    <n v="112.30249999999999"/>
    <n v="5646.125"/>
    <x v="0"/>
    <x v="4"/>
  </r>
  <r>
    <s v="successful"/>
    <x v="0"/>
    <s v="USD"/>
    <x v="401"/>
    <x v="401"/>
    <b v="0"/>
    <n v="73"/>
    <b v="1"/>
    <n v="103.812"/>
    <n v="25989.5"/>
    <x v="0"/>
    <x v="4"/>
  </r>
  <r>
    <s v="successful"/>
    <x v="0"/>
    <s v="USD"/>
    <x v="402"/>
    <x v="402"/>
    <b v="0"/>
    <n v="43"/>
    <b v="1"/>
    <n v="141.65"/>
    <n v="1438"/>
    <x v="0"/>
    <x v="4"/>
  </r>
  <r>
    <s v="successful"/>
    <x v="0"/>
    <s v="USD"/>
    <x v="403"/>
    <x v="403"/>
    <b v="0"/>
    <n v="70"/>
    <b v="1"/>
    <n v="105.25999999999999"/>
    <n v="2666.5"/>
    <x v="0"/>
    <x v="4"/>
  </r>
  <r>
    <s v="successful"/>
    <x v="0"/>
    <s v="USD"/>
    <x v="404"/>
    <x v="404"/>
    <b v="0"/>
    <n v="271"/>
    <b v="1"/>
    <n v="103.09142857142857"/>
    <n v="18176.5"/>
    <x v="0"/>
    <x v="4"/>
  </r>
  <r>
    <s v="successful"/>
    <x v="0"/>
    <s v="USD"/>
    <x v="405"/>
    <x v="405"/>
    <b v="0"/>
    <n v="55"/>
    <b v="1"/>
    <n v="107.65957446808511"/>
    <n v="1545.5"/>
    <x v="0"/>
    <x v="4"/>
  </r>
  <r>
    <s v="successful"/>
    <x v="0"/>
    <s v="USD"/>
    <x v="406"/>
    <x v="406"/>
    <b v="0"/>
    <n v="35"/>
    <b v="1"/>
    <n v="107.70464285714286"/>
    <n v="1525.365"/>
    <x v="0"/>
    <x v="4"/>
  </r>
  <r>
    <s v="successful"/>
    <x v="0"/>
    <s v="USD"/>
    <x v="407"/>
    <x v="407"/>
    <b v="0"/>
    <n v="22"/>
    <b v="1"/>
    <n v="101.55000000000001"/>
    <n v="1026.5"/>
    <x v="0"/>
    <x v="4"/>
  </r>
  <r>
    <s v="successful"/>
    <x v="0"/>
    <s v="USD"/>
    <x v="408"/>
    <x v="408"/>
    <b v="0"/>
    <n v="38"/>
    <b v="1"/>
    <n v="101.43766666666667"/>
    <n v="3062.13"/>
    <x v="0"/>
    <x v="4"/>
  </r>
  <r>
    <s v="successful"/>
    <x v="1"/>
    <s v="GBP"/>
    <x v="409"/>
    <x v="409"/>
    <b v="0"/>
    <n v="15"/>
    <b v="1"/>
    <n v="136.80000000000001"/>
    <n v="349.5"/>
    <x v="0"/>
    <x v="4"/>
  </r>
  <r>
    <s v="successful"/>
    <x v="5"/>
    <s v="CAD"/>
    <x v="410"/>
    <x v="410"/>
    <b v="0"/>
    <n v="7"/>
    <b v="1"/>
    <n v="128.29999999999998"/>
    <n v="645"/>
    <x v="0"/>
    <x v="4"/>
  </r>
  <r>
    <s v="successful"/>
    <x v="0"/>
    <s v="USD"/>
    <x v="411"/>
    <x v="411"/>
    <b v="0"/>
    <n v="241"/>
    <b v="1"/>
    <n v="101.05"/>
    <n v="15278"/>
    <x v="0"/>
    <x v="4"/>
  </r>
  <r>
    <s v="successful"/>
    <x v="0"/>
    <s v="USD"/>
    <x v="412"/>
    <x v="412"/>
    <b v="0"/>
    <n v="55"/>
    <b v="1"/>
    <n v="126.84"/>
    <n v="1613"/>
    <x v="0"/>
    <x v="4"/>
  </r>
  <r>
    <s v="successful"/>
    <x v="0"/>
    <s v="USD"/>
    <x v="413"/>
    <x v="413"/>
    <b v="0"/>
    <n v="171"/>
    <b v="1"/>
    <n v="105.0859375"/>
    <n v="6811"/>
    <x v="0"/>
    <x v="4"/>
  </r>
  <r>
    <s v="successful"/>
    <x v="0"/>
    <s v="USD"/>
    <x v="414"/>
    <x v="414"/>
    <b v="0"/>
    <n v="208"/>
    <b v="1"/>
    <n v="102.85405405405406"/>
    <n v="9618"/>
    <x v="0"/>
    <x v="4"/>
  </r>
  <r>
    <s v="successful"/>
    <x v="5"/>
    <s v="CAD"/>
    <x v="415"/>
    <x v="415"/>
    <b v="0"/>
    <n v="21"/>
    <b v="1"/>
    <n v="102.14714285714285"/>
    <n v="725.53"/>
    <x v="0"/>
    <x v="4"/>
  </r>
  <r>
    <s v="successful"/>
    <x v="0"/>
    <s v="USD"/>
    <x v="416"/>
    <x v="416"/>
    <b v="0"/>
    <n v="25"/>
    <b v="1"/>
    <n v="120.21700000000001"/>
    <n v="613.58500000000004"/>
    <x v="0"/>
    <x v="4"/>
  </r>
  <r>
    <s v="successful"/>
    <x v="0"/>
    <s v="USD"/>
    <x v="417"/>
    <x v="417"/>
    <b v="0"/>
    <n v="52"/>
    <b v="1"/>
    <n v="100.24761904761905"/>
    <n v="5289"/>
    <x v="0"/>
    <x v="4"/>
  </r>
  <r>
    <s v="successful"/>
    <x v="0"/>
    <s v="USD"/>
    <x v="418"/>
    <x v="418"/>
    <b v="0"/>
    <n v="104"/>
    <b v="1"/>
    <n v="100.63392857142857"/>
    <n v="11323"/>
    <x v="0"/>
    <x v="4"/>
  </r>
  <r>
    <s v="successful"/>
    <x v="0"/>
    <s v="USD"/>
    <x v="419"/>
    <x v="419"/>
    <b v="0"/>
    <n v="73"/>
    <b v="1"/>
    <n v="100.4375"/>
    <n v="4054"/>
    <x v="0"/>
    <x v="4"/>
  </r>
  <r>
    <s v="failed"/>
    <x v="0"/>
    <s v="USD"/>
    <x v="420"/>
    <x v="420"/>
    <b v="0"/>
    <n v="3"/>
    <b v="0"/>
    <n v="0.43939393939393934"/>
    <n v="8.75"/>
    <x v="0"/>
    <x v="5"/>
  </r>
  <r>
    <s v="failed"/>
    <x v="0"/>
    <s v="USD"/>
    <x v="421"/>
    <x v="421"/>
    <b v="0"/>
    <n v="6"/>
    <b v="0"/>
    <n v="2.0066666666666668"/>
    <n v="153.5"/>
    <x v="0"/>
    <x v="5"/>
  </r>
  <r>
    <s v="failed"/>
    <x v="0"/>
    <s v="USD"/>
    <x v="422"/>
    <x v="422"/>
    <b v="0"/>
    <n v="12"/>
    <b v="0"/>
    <n v="1.075"/>
    <n v="221"/>
    <x v="0"/>
    <x v="5"/>
  </r>
  <r>
    <s v="failed"/>
    <x v="0"/>
    <s v="USD"/>
    <x v="423"/>
    <x v="423"/>
    <b v="0"/>
    <n v="13"/>
    <b v="0"/>
    <n v="0.76500000000000001"/>
    <n v="83"/>
    <x v="0"/>
    <x v="5"/>
  </r>
  <r>
    <s v="failed"/>
    <x v="0"/>
    <s v="USD"/>
    <x v="424"/>
    <x v="424"/>
    <b v="0"/>
    <n v="5"/>
    <b v="0"/>
    <n v="6.7966666666666677"/>
    <n v="104.45"/>
    <x v="0"/>
    <x v="5"/>
  </r>
  <r>
    <s v="failed"/>
    <x v="0"/>
    <s v="USD"/>
    <x v="425"/>
    <x v="425"/>
    <b v="0"/>
    <n v="2"/>
    <b v="0"/>
    <n v="1.2E-2"/>
    <n v="4"/>
    <x v="0"/>
    <x v="5"/>
  </r>
  <r>
    <s v="failed"/>
    <x v="0"/>
    <s v="USD"/>
    <x v="426"/>
    <x v="426"/>
    <b v="0"/>
    <n v="8"/>
    <b v="0"/>
    <n v="1.3299999999999998"/>
    <n v="70.5"/>
    <x v="0"/>
    <x v="5"/>
  </r>
  <r>
    <s v="failed"/>
    <x v="0"/>
    <s v="USD"/>
    <x v="427"/>
    <x v="427"/>
    <b v="0"/>
    <n v="0"/>
    <b v="0"/>
    <n v="0"/>
    <n v="0"/>
    <x v="0"/>
    <x v="5"/>
  </r>
  <r>
    <s v="failed"/>
    <x v="0"/>
    <s v="USD"/>
    <x v="428"/>
    <x v="428"/>
    <b v="0"/>
    <n v="13"/>
    <b v="0"/>
    <n v="5.6333333333333329"/>
    <n v="344.5"/>
    <x v="0"/>
    <x v="5"/>
  </r>
  <r>
    <s v="failed"/>
    <x v="0"/>
    <s v="USD"/>
    <x v="429"/>
    <x v="429"/>
    <b v="0"/>
    <n v="0"/>
    <b v="0"/>
    <n v="0"/>
    <n v="0"/>
    <x v="0"/>
    <x v="5"/>
  </r>
  <r>
    <s v="failed"/>
    <x v="0"/>
    <s v="USD"/>
    <x v="430"/>
    <x v="430"/>
    <b v="0"/>
    <n v="5"/>
    <b v="0"/>
    <n v="2.4"/>
    <n v="14.5"/>
    <x v="0"/>
    <x v="5"/>
  </r>
  <r>
    <s v="failed"/>
    <x v="1"/>
    <s v="GBP"/>
    <x v="431"/>
    <x v="431"/>
    <b v="0"/>
    <n v="8"/>
    <b v="0"/>
    <n v="13.833333333333334"/>
    <n v="211.5"/>
    <x v="0"/>
    <x v="5"/>
  </r>
  <r>
    <s v="failed"/>
    <x v="0"/>
    <s v="USD"/>
    <x v="432"/>
    <x v="432"/>
    <b v="0"/>
    <n v="8"/>
    <b v="0"/>
    <n v="9.5"/>
    <n v="289"/>
    <x v="0"/>
    <x v="5"/>
  </r>
  <r>
    <s v="failed"/>
    <x v="0"/>
    <s v="USD"/>
    <x v="433"/>
    <x v="433"/>
    <b v="0"/>
    <n v="0"/>
    <b v="0"/>
    <n v="0"/>
    <n v="0"/>
    <x v="0"/>
    <x v="5"/>
  </r>
  <r>
    <s v="failed"/>
    <x v="0"/>
    <s v="USD"/>
    <x v="434"/>
    <x v="434"/>
    <b v="0"/>
    <n v="2"/>
    <b v="0"/>
    <n v="5"/>
    <n v="63.5"/>
    <x v="0"/>
    <x v="5"/>
  </r>
  <r>
    <s v="failed"/>
    <x v="0"/>
    <s v="USD"/>
    <x v="435"/>
    <x v="435"/>
    <b v="0"/>
    <n v="3"/>
    <b v="0"/>
    <n v="2.7272727272727275E-3"/>
    <n v="3"/>
    <x v="0"/>
    <x v="5"/>
  </r>
  <r>
    <s v="failed"/>
    <x v="0"/>
    <s v="USD"/>
    <x v="436"/>
    <x v="436"/>
    <b v="0"/>
    <n v="0"/>
    <b v="0"/>
    <n v="0"/>
    <n v="0"/>
    <x v="0"/>
    <x v="5"/>
  </r>
  <r>
    <s v="failed"/>
    <x v="5"/>
    <s v="CAD"/>
    <x v="437"/>
    <x v="437"/>
    <b v="0"/>
    <n v="0"/>
    <b v="0"/>
    <n v="0"/>
    <n v="0"/>
    <x v="0"/>
    <x v="5"/>
  </r>
  <r>
    <s v="failed"/>
    <x v="0"/>
    <s v="USD"/>
    <x v="438"/>
    <x v="438"/>
    <b v="0"/>
    <n v="11"/>
    <b v="0"/>
    <n v="9.379999999999999"/>
    <n v="943.5"/>
    <x v="0"/>
    <x v="5"/>
  </r>
  <r>
    <s v="failed"/>
    <x v="0"/>
    <s v="USD"/>
    <x v="439"/>
    <x v="439"/>
    <b v="0"/>
    <n v="0"/>
    <b v="0"/>
    <n v="0"/>
    <n v="0"/>
    <x v="0"/>
    <x v="5"/>
  </r>
  <r>
    <s v="failed"/>
    <x v="0"/>
    <s v="USD"/>
    <x v="440"/>
    <x v="440"/>
    <b v="0"/>
    <n v="1"/>
    <b v="0"/>
    <n v="0.1"/>
    <n v="3"/>
    <x v="0"/>
    <x v="5"/>
  </r>
  <r>
    <s v="failed"/>
    <x v="1"/>
    <s v="GBP"/>
    <x v="441"/>
    <x v="441"/>
    <b v="0"/>
    <n v="0"/>
    <b v="0"/>
    <n v="0"/>
    <n v="0"/>
    <x v="0"/>
    <x v="5"/>
  </r>
  <r>
    <s v="failed"/>
    <x v="0"/>
    <s v="USD"/>
    <x v="442"/>
    <x v="442"/>
    <b v="0"/>
    <n v="17"/>
    <b v="0"/>
    <n v="39.358823529411765"/>
    <n v="3354"/>
    <x v="0"/>
    <x v="5"/>
  </r>
  <r>
    <s v="failed"/>
    <x v="5"/>
    <s v="CAD"/>
    <x v="443"/>
    <x v="443"/>
    <b v="0"/>
    <n v="2"/>
    <b v="0"/>
    <n v="0.1"/>
    <n v="6"/>
    <x v="0"/>
    <x v="5"/>
  </r>
  <r>
    <s v="failed"/>
    <x v="0"/>
    <s v="USD"/>
    <x v="444"/>
    <x v="444"/>
    <b v="0"/>
    <n v="1"/>
    <b v="0"/>
    <n v="5"/>
    <n v="25.5"/>
    <x v="0"/>
    <x v="5"/>
  </r>
  <r>
    <s v="failed"/>
    <x v="0"/>
    <s v="USD"/>
    <x v="445"/>
    <x v="445"/>
    <b v="0"/>
    <n v="2"/>
    <b v="0"/>
    <n v="3.3333333333333335E-3"/>
    <n v="2"/>
    <x v="0"/>
    <x v="5"/>
  </r>
  <r>
    <s v="failed"/>
    <x v="0"/>
    <s v="USD"/>
    <x v="446"/>
    <x v="446"/>
    <b v="0"/>
    <n v="16"/>
    <b v="0"/>
    <n v="7.2952380952380951"/>
    <n v="391"/>
    <x v="0"/>
    <x v="5"/>
  </r>
  <r>
    <s v="failed"/>
    <x v="1"/>
    <s v="GBP"/>
    <x v="447"/>
    <x v="447"/>
    <b v="0"/>
    <n v="1"/>
    <b v="0"/>
    <n v="1.6666666666666666E-2"/>
    <n v="3"/>
    <x v="0"/>
    <x v="5"/>
  </r>
  <r>
    <s v="failed"/>
    <x v="0"/>
    <s v="USD"/>
    <x v="448"/>
    <x v="448"/>
    <b v="0"/>
    <n v="4"/>
    <b v="0"/>
    <n v="3.2804000000000002"/>
    <n v="43.005000000000003"/>
    <x v="0"/>
    <x v="5"/>
  </r>
  <r>
    <s v="failed"/>
    <x v="1"/>
    <s v="GBP"/>
    <x v="449"/>
    <x v="449"/>
    <b v="0"/>
    <n v="5"/>
    <b v="0"/>
    <n v="2.25"/>
    <n v="25"/>
    <x v="0"/>
    <x v="5"/>
  </r>
  <r>
    <s v="failed"/>
    <x v="0"/>
    <s v="USD"/>
    <x v="450"/>
    <x v="450"/>
    <b v="0"/>
    <n v="7"/>
    <b v="0"/>
    <n v="0.79200000000000004"/>
    <n v="201.5"/>
    <x v="0"/>
    <x v="5"/>
  </r>
  <r>
    <s v="failed"/>
    <x v="0"/>
    <s v="USD"/>
    <x v="451"/>
    <x v="451"/>
    <b v="0"/>
    <n v="0"/>
    <b v="0"/>
    <n v="0"/>
    <n v="0"/>
    <x v="0"/>
    <x v="5"/>
  </r>
  <r>
    <s v="failed"/>
    <x v="0"/>
    <s v="USD"/>
    <x v="452"/>
    <x v="452"/>
    <b v="0"/>
    <n v="12"/>
    <b v="0"/>
    <n v="64"/>
    <n v="246"/>
    <x v="0"/>
    <x v="5"/>
  </r>
  <r>
    <s v="failed"/>
    <x v="0"/>
    <s v="USD"/>
    <x v="453"/>
    <x v="453"/>
    <b v="0"/>
    <n v="2"/>
    <b v="0"/>
    <n v="2.7404479578392621E-2"/>
    <n v="14"/>
    <x v="0"/>
    <x v="5"/>
  </r>
  <r>
    <s v="failed"/>
    <x v="0"/>
    <s v="USD"/>
    <x v="454"/>
    <x v="454"/>
    <b v="0"/>
    <n v="5"/>
    <b v="0"/>
    <n v="0.82000000000000006"/>
    <n v="43.5"/>
    <x v="0"/>
    <x v="5"/>
  </r>
  <r>
    <s v="failed"/>
    <x v="0"/>
    <s v="USD"/>
    <x v="455"/>
    <x v="455"/>
    <b v="0"/>
    <n v="2"/>
    <b v="0"/>
    <n v="6.9230769230769221E-2"/>
    <n v="23.5"/>
    <x v="0"/>
    <x v="5"/>
  </r>
  <r>
    <s v="failed"/>
    <x v="0"/>
    <s v="USD"/>
    <x v="456"/>
    <x v="456"/>
    <b v="0"/>
    <n v="3"/>
    <b v="0"/>
    <n v="0.68631863186318631"/>
    <n v="32"/>
    <x v="0"/>
    <x v="5"/>
  </r>
  <r>
    <s v="failed"/>
    <x v="5"/>
    <s v="CAD"/>
    <x v="457"/>
    <x v="457"/>
    <b v="0"/>
    <n v="0"/>
    <b v="0"/>
    <n v="0"/>
    <n v="0"/>
    <x v="0"/>
    <x v="5"/>
  </r>
  <r>
    <s v="failed"/>
    <x v="1"/>
    <s v="GBP"/>
    <x v="458"/>
    <x v="458"/>
    <b v="0"/>
    <n v="49"/>
    <b v="0"/>
    <n v="8.2100000000000009"/>
    <n v="435"/>
    <x v="0"/>
    <x v="5"/>
  </r>
  <r>
    <s v="failed"/>
    <x v="0"/>
    <s v="USD"/>
    <x v="459"/>
    <x v="459"/>
    <b v="0"/>
    <n v="1"/>
    <b v="0"/>
    <n v="6.4102564102564097E-2"/>
    <n v="13"/>
    <x v="0"/>
    <x v="5"/>
  </r>
  <r>
    <s v="failed"/>
    <x v="0"/>
    <s v="USD"/>
    <x v="460"/>
    <x v="460"/>
    <b v="0"/>
    <n v="2"/>
    <b v="0"/>
    <n v="0.29411764705882354"/>
    <n v="13.5"/>
    <x v="0"/>
    <x v="5"/>
  </r>
  <r>
    <s v="failed"/>
    <x v="1"/>
    <s v="GBP"/>
    <x v="461"/>
    <x v="461"/>
    <b v="0"/>
    <n v="0"/>
    <b v="0"/>
    <n v="0"/>
    <n v="0"/>
    <x v="0"/>
    <x v="5"/>
  </r>
  <r>
    <s v="failed"/>
    <x v="0"/>
    <s v="USD"/>
    <x v="462"/>
    <x v="462"/>
    <b v="0"/>
    <n v="0"/>
    <b v="0"/>
    <n v="0"/>
    <n v="0"/>
    <x v="0"/>
    <x v="5"/>
  </r>
  <r>
    <s v="failed"/>
    <x v="0"/>
    <s v="USD"/>
    <x v="463"/>
    <x v="463"/>
    <b v="0"/>
    <n v="11"/>
    <b v="0"/>
    <n v="2.2727272727272729"/>
    <n v="630.5"/>
    <x v="0"/>
    <x v="5"/>
  </r>
  <r>
    <s v="failed"/>
    <x v="12"/>
    <s v="EUR"/>
    <x v="464"/>
    <x v="464"/>
    <b v="0"/>
    <n v="1"/>
    <b v="0"/>
    <n v="9.9009900990099015E-2"/>
    <n v="1"/>
    <x v="0"/>
    <x v="5"/>
  </r>
  <r>
    <s v="failed"/>
    <x v="0"/>
    <s v="USD"/>
    <x v="465"/>
    <x v="465"/>
    <b v="0"/>
    <n v="8"/>
    <b v="0"/>
    <n v="26.953125"/>
    <n v="73"/>
    <x v="0"/>
    <x v="5"/>
  </r>
  <r>
    <s v="failed"/>
    <x v="0"/>
    <s v="USD"/>
    <x v="466"/>
    <x v="466"/>
    <b v="0"/>
    <n v="5"/>
    <b v="0"/>
    <n v="0.76"/>
    <n v="40.5"/>
    <x v="0"/>
    <x v="5"/>
  </r>
  <r>
    <s v="failed"/>
    <x v="0"/>
    <s v="USD"/>
    <x v="467"/>
    <x v="467"/>
    <b v="0"/>
    <n v="39"/>
    <b v="0"/>
    <n v="21.574999999999999"/>
    <n v="2177"/>
    <x v="0"/>
    <x v="5"/>
  </r>
  <r>
    <s v="failed"/>
    <x v="0"/>
    <s v="USD"/>
    <x v="468"/>
    <x v="468"/>
    <b v="0"/>
    <n v="0"/>
    <b v="0"/>
    <n v="0"/>
    <n v="0"/>
    <x v="0"/>
    <x v="5"/>
  </r>
  <r>
    <s v="failed"/>
    <x v="1"/>
    <s v="GBP"/>
    <x v="469"/>
    <x v="469"/>
    <b v="0"/>
    <n v="0"/>
    <b v="0"/>
    <n v="0"/>
    <n v="0"/>
    <x v="0"/>
    <x v="5"/>
  </r>
  <r>
    <s v="failed"/>
    <x v="0"/>
    <s v="USD"/>
    <x v="470"/>
    <x v="470"/>
    <b v="0"/>
    <n v="2"/>
    <b v="0"/>
    <n v="1.02"/>
    <n v="26.5"/>
    <x v="0"/>
    <x v="5"/>
  </r>
  <r>
    <s v="failed"/>
    <x v="0"/>
    <s v="USD"/>
    <x v="471"/>
    <x v="471"/>
    <b v="0"/>
    <n v="170"/>
    <b v="0"/>
    <n v="11.892727272727273"/>
    <n v="3355.5"/>
    <x v="0"/>
    <x v="5"/>
  </r>
  <r>
    <s v="failed"/>
    <x v="0"/>
    <s v="USD"/>
    <x v="472"/>
    <x v="472"/>
    <b v="0"/>
    <n v="5"/>
    <b v="0"/>
    <n v="17.625"/>
    <n v="73"/>
    <x v="0"/>
    <x v="5"/>
  </r>
  <r>
    <s v="failed"/>
    <x v="0"/>
    <s v="USD"/>
    <x v="473"/>
    <x v="473"/>
    <b v="0"/>
    <n v="14"/>
    <b v="0"/>
    <n v="2.87"/>
    <n v="437.5"/>
    <x v="0"/>
    <x v="5"/>
  </r>
  <r>
    <s v="failed"/>
    <x v="0"/>
    <s v="USD"/>
    <x v="474"/>
    <x v="474"/>
    <b v="0"/>
    <n v="1"/>
    <b v="0"/>
    <n v="3.0303030303030304E-2"/>
    <n v="1"/>
    <x v="0"/>
    <x v="5"/>
  </r>
  <r>
    <s v="failed"/>
    <x v="0"/>
    <s v="USD"/>
    <x v="475"/>
    <x v="475"/>
    <b v="0"/>
    <n v="0"/>
    <b v="0"/>
    <n v="0"/>
    <n v="0"/>
    <x v="0"/>
    <x v="5"/>
  </r>
  <r>
    <s v="failed"/>
    <x v="0"/>
    <s v="USD"/>
    <x v="476"/>
    <x v="476"/>
    <b v="0"/>
    <n v="124"/>
    <b v="0"/>
    <n v="2.230268181818182"/>
    <n v="2515.2950000000001"/>
    <x v="0"/>
    <x v="5"/>
  </r>
  <r>
    <s v="failed"/>
    <x v="0"/>
    <s v="USD"/>
    <x v="477"/>
    <x v="477"/>
    <b v="0"/>
    <n v="0"/>
    <b v="0"/>
    <n v="0"/>
    <n v="0"/>
    <x v="0"/>
    <x v="5"/>
  </r>
  <r>
    <s v="failed"/>
    <x v="0"/>
    <s v="USD"/>
    <x v="478"/>
    <x v="478"/>
    <b v="0"/>
    <n v="0"/>
    <b v="0"/>
    <n v="0"/>
    <n v="0"/>
    <x v="0"/>
    <x v="5"/>
  </r>
  <r>
    <s v="failed"/>
    <x v="0"/>
    <s v="USD"/>
    <x v="479"/>
    <x v="479"/>
    <b v="0"/>
    <n v="55"/>
    <b v="0"/>
    <n v="32.56"/>
    <n v="2469.5"/>
    <x v="0"/>
    <x v="5"/>
  </r>
  <r>
    <s v="failed"/>
    <x v="0"/>
    <s v="USD"/>
    <x v="480"/>
    <x v="480"/>
    <b v="0"/>
    <n v="140"/>
    <b v="0"/>
    <n v="19.41"/>
    <n v="3952"/>
    <x v="0"/>
    <x v="5"/>
  </r>
  <r>
    <s v="failed"/>
    <x v="0"/>
    <s v="USD"/>
    <x v="481"/>
    <x v="481"/>
    <b v="0"/>
    <n v="21"/>
    <b v="0"/>
    <n v="6.1"/>
    <n v="925.5"/>
    <x v="0"/>
    <x v="5"/>
  </r>
  <r>
    <s v="failed"/>
    <x v="0"/>
    <s v="USD"/>
    <x v="482"/>
    <x v="482"/>
    <b v="0"/>
    <n v="1"/>
    <b v="0"/>
    <n v="0.1"/>
    <n v="5.5"/>
    <x v="0"/>
    <x v="5"/>
  </r>
  <r>
    <s v="failed"/>
    <x v="1"/>
    <s v="GBP"/>
    <x v="483"/>
    <x v="483"/>
    <b v="0"/>
    <n v="147"/>
    <b v="0"/>
    <n v="50.2"/>
    <n v="3838.5"/>
    <x v="0"/>
    <x v="5"/>
  </r>
  <r>
    <s v="failed"/>
    <x v="1"/>
    <s v="GBP"/>
    <x v="484"/>
    <x v="484"/>
    <b v="0"/>
    <n v="11"/>
    <b v="0"/>
    <n v="0.18625"/>
    <n v="80"/>
    <x v="0"/>
    <x v="5"/>
  </r>
  <r>
    <s v="failed"/>
    <x v="1"/>
    <s v="GBP"/>
    <x v="485"/>
    <x v="485"/>
    <b v="0"/>
    <n v="125"/>
    <b v="0"/>
    <n v="21.906971229845084"/>
    <n v="4220.0050000000001"/>
    <x v="0"/>
    <x v="5"/>
  </r>
  <r>
    <s v="failed"/>
    <x v="2"/>
    <s v="AUD"/>
    <x v="486"/>
    <x v="486"/>
    <b v="0"/>
    <n v="1"/>
    <b v="0"/>
    <n v="9.0909090909090905E-3"/>
    <n v="25.5"/>
    <x v="0"/>
    <x v="5"/>
  </r>
  <r>
    <s v="failed"/>
    <x v="5"/>
    <s v="CAD"/>
    <x v="487"/>
    <x v="487"/>
    <b v="0"/>
    <n v="0"/>
    <b v="0"/>
    <n v="0"/>
    <n v="0"/>
    <x v="0"/>
    <x v="5"/>
  </r>
  <r>
    <s v="failed"/>
    <x v="0"/>
    <s v="USD"/>
    <x v="488"/>
    <x v="488"/>
    <b v="0"/>
    <n v="0"/>
    <b v="0"/>
    <n v="0"/>
    <n v="0"/>
    <x v="0"/>
    <x v="5"/>
  </r>
  <r>
    <s v="failed"/>
    <x v="0"/>
    <s v="USD"/>
    <x v="489"/>
    <x v="489"/>
    <b v="0"/>
    <n v="3"/>
    <b v="0"/>
    <n v="0.28667813379201834"/>
    <n v="109"/>
    <x v="0"/>
    <x v="5"/>
  </r>
  <r>
    <s v="failed"/>
    <x v="0"/>
    <s v="USD"/>
    <x v="490"/>
    <x v="490"/>
    <b v="0"/>
    <n v="0"/>
    <b v="0"/>
    <n v="0"/>
    <n v="0"/>
    <x v="0"/>
    <x v="5"/>
  </r>
  <r>
    <s v="failed"/>
    <x v="0"/>
    <s v="USD"/>
    <x v="491"/>
    <x v="491"/>
    <b v="0"/>
    <n v="0"/>
    <b v="0"/>
    <n v="0"/>
    <n v="0"/>
    <x v="0"/>
    <x v="5"/>
  </r>
  <r>
    <s v="failed"/>
    <x v="11"/>
    <s v="SEK"/>
    <x v="492"/>
    <x v="492"/>
    <b v="0"/>
    <n v="0"/>
    <b v="0"/>
    <n v="0"/>
    <n v="0"/>
    <x v="0"/>
    <x v="5"/>
  </r>
  <r>
    <s v="failed"/>
    <x v="1"/>
    <s v="GBP"/>
    <x v="493"/>
    <x v="493"/>
    <b v="0"/>
    <n v="0"/>
    <b v="0"/>
    <n v="0"/>
    <n v="0"/>
    <x v="0"/>
    <x v="5"/>
  </r>
  <r>
    <s v="failed"/>
    <x v="0"/>
    <s v="USD"/>
    <x v="494"/>
    <x v="494"/>
    <b v="0"/>
    <n v="3"/>
    <b v="0"/>
    <n v="0.155"/>
    <n v="17"/>
    <x v="0"/>
    <x v="5"/>
  </r>
  <r>
    <s v="failed"/>
    <x v="0"/>
    <s v="USD"/>
    <x v="495"/>
    <x v="495"/>
    <b v="0"/>
    <n v="0"/>
    <b v="0"/>
    <n v="0"/>
    <n v="0"/>
    <x v="0"/>
    <x v="5"/>
  </r>
  <r>
    <s v="failed"/>
    <x v="0"/>
    <s v="USD"/>
    <x v="496"/>
    <x v="496"/>
    <b v="0"/>
    <n v="1"/>
    <b v="0"/>
    <n v="1.6666666666666668E-3"/>
    <n v="1"/>
    <x v="0"/>
    <x v="5"/>
  </r>
  <r>
    <s v="failed"/>
    <x v="0"/>
    <s v="USD"/>
    <x v="497"/>
    <x v="497"/>
    <b v="0"/>
    <n v="3"/>
    <b v="0"/>
    <n v="0.6696428571428571"/>
    <n v="16.5"/>
    <x v="0"/>
    <x v="5"/>
  </r>
  <r>
    <s v="failed"/>
    <x v="0"/>
    <s v="USD"/>
    <x v="498"/>
    <x v="498"/>
    <b v="0"/>
    <n v="22"/>
    <b v="0"/>
    <n v="4.5985132395404564"/>
    <n v="1508"/>
    <x v="0"/>
    <x v="5"/>
  </r>
  <r>
    <s v="failed"/>
    <x v="0"/>
    <s v="USD"/>
    <x v="499"/>
    <x v="499"/>
    <b v="0"/>
    <n v="26"/>
    <b v="0"/>
    <n v="9.5500000000000007"/>
    <n v="968"/>
    <x v="0"/>
    <x v="5"/>
  </r>
  <r>
    <s v="failed"/>
    <x v="0"/>
    <s v="USD"/>
    <x v="500"/>
    <x v="500"/>
    <b v="0"/>
    <n v="4"/>
    <b v="0"/>
    <n v="3.3076923076923079"/>
    <n v="109.5"/>
    <x v="0"/>
    <x v="5"/>
  </r>
  <r>
    <s v="failed"/>
    <x v="0"/>
    <s v="USD"/>
    <x v="501"/>
    <x v="501"/>
    <b v="0"/>
    <n v="0"/>
    <b v="0"/>
    <n v="0"/>
    <n v="0"/>
    <x v="0"/>
    <x v="5"/>
  </r>
  <r>
    <s v="failed"/>
    <x v="0"/>
    <s v="USD"/>
    <x v="502"/>
    <x v="502"/>
    <b v="0"/>
    <n v="4"/>
    <b v="0"/>
    <n v="1.1499999999999999"/>
    <n v="117"/>
    <x v="0"/>
    <x v="5"/>
  </r>
  <r>
    <s v="failed"/>
    <x v="1"/>
    <s v="GBP"/>
    <x v="503"/>
    <x v="503"/>
    <b v="0"/>
    <n v="9"/>
    <b v="0"/>
    <n v="1.7538461538461538"/>
    <n v="61.5"/>
    <x v="0"/>
    <x v="5"/>
  </r>
  <r>
    <s v="failed"/>
    <x v="0"/>
    <s v="USD"/>
    <x v="504"/>
    <x v="504"/>
    <b v="0"/>
    <n v="5"/>
    <b v="0"/>
    <n v="1.3673469387755102"/>
    <n v="170"/>
    <x v="0"/>
    <x v="5"/>
  </r>
  <r>
    <s v="failed"/>
    <x v="0"/>
    <s v="USD"/>
    <x v="505"/>
    <x v="505"/>
    <b v="0"/>
    <n v="14"/>
    <b v="0"/>
    <n v="0.43333333333333329"/>
    <n v="33"/>
    <x v="0"/>
    <x v="5"/>
  </r>
  <r>
    <s v="failed"/>
    <x v="0"/>
    <s v="USD"/>
    <x v="506"/>
    <x v="506"/>
    <b v="0"/>
    <n v="1"/>
    <b v="0"/>
    <n v="0.125"/>
    <n v="125.5"/>
    <x v="0"/>
    <x v="5"/>
  </r>
  <r>
    <s v="failed"/>
    <x v="0"/>
    <s v="USD"/>
    <x v="507"/>
    <x v="507"/>
    <b v="0"/>
    <n v="10"/>
    <b v="0"/>
    <n v="3.2"/>
    <n v="325"/>
    <x v="0"/>
    <x v="5"/>
  </r>
  <r>
    <s v="failed"/>
    <x v="0"/>
    <s v="USD"/>
    <x v="508"/>
    <x v="508"/>
    <b v="0"/>
    <n v="3"/>
    <b v="0"/>
    <n v="0.8"/>
    <n v="201.5"/>
    <x v="0"/>
    <x v="5"/>
  </r>
  <r>
    <s v="failed"/>
    <x v="1"/>
    <s v="GBP"/>
    <x v="509"/>
    <x v="509"/>
    <b v="0"/>
    <n v="1"/>
    <b v="0"/>
    <n v="0.2"/>
    <n v="5.5"/>
    <x v="0"/>
    <x v="5"/>
  </r>
  <r>
    <s v="failed"/>
    <x v="0"/>
    <s v="USD"/>
    <x v="510"/>
    <x v="510"/>
    <b v="0"/>
    <n v="0"/>
    <b v="0"/>
    <n v="0"/>
    <n v="0"/>
    <x v="0"/>
    <x v="5"/>
  </r>
  <r>
    <s v="failed"/>
    <x v="0"/>
    <s v="USD"/>
    <x v="511"/>
    <x v="511"/>
    <b v="0"/>
    <n v="5"/>
    <b v="0"/>
    <n v="3"/>
    <n v="77.5"/>
    <x v="0"/>
    <x v="5"/>
  </r>
  <r>
    <s v="failed"/>
    <x v="0"/>
    <s v="USD"/>
    <x v="512"/>
    <x v="512"/>
    <b v="0"/>
    <n v="2"/>
    <b v="0"/>
    <n v="0.13749999999999998"/>
    <n v="6.5"/>
    <x v="0"/>
    <x v="5"/>
  </r>
  <r>
    <s v="failed"/>
    <x v="0"/>
    <s v="USD"/>
    <x v="513"/>
    <x v="513"/>
    <b v="0"/>
    <n v="68"/>
    <b v="0"/>
    <n v="13.923999999999999"/>
    <n v="3515"/>
    <x v="0"/>
    <x v="5"/>
  </r>
  <r>
    <s v="failed"/>
    <x v="5"/>
    <s v="CAD"/>
    <x v="514"/>
    <x v="514"/>
    <b v="0"/>
    <n v="3"/>
    <b v="0"/>
    <n v="3.3333333333333335"/>
    <n v="26.5"/>
    <x v="0"/>
    <x v="5"/>
  </r>
  <r>
    <s v="failed"/>
    <x v="0"/>
    <s v="USD"/>
    <x v="515"/>
    <x v="515"/>
    <b v="0"/>
    <n v="34"/>
    <b v="0"/>
    <n v="25.41340206185567"/>
    <n v="12342.5"/>
    <x v="0"/>
    <x v="5"/>
  </r>
  <r>
    <s v="failed"/>
    <x v="1"/>
    <s v="GBP"/>
    <x v="516"/>
    <x v="516"/>
    <b v="0"/>
    <n v="0"/>
    <b v="0"/>
    <n v="0"/>
    <n v="0"/>
    <x v="0"/>
    <x v="5"/>
  </r>
  <r>
    <s v="failed"/>
    <x v="0"/>
    <s v="USD"/>
    <x v="517"/>
    <x v="517"/>
    <b v="0"/>
    <n v="3"/>
    <b v="0"/>
    <n v="1.3666666666666667"/>
    <n v="104"/>
    <x v="0"/>
    <x v="5"/>
  </r>
  <r>
    <s v="failed"/>
    <x v="0"/>
    <s v="USD"/>
    <x v="518"/>
    <x v="518"/>
    <b v="0"/>
    <n v="0"/>
    <b v="0"/>
    <n v="0"/>
    <n v="0"/>
    <x v="0"/>
    <x v="5"/>
  </r>
  <r>
    <s v="failed"/>
    <x v="0"/>
    <s v="USD"/>
    <x v="519"/>
    <x v="519"/>
    <b v="0"/>
    <n v="70"/>
    <b v="0"/>
    <n v="22.881426547787683"/>
    <n v="1408"/>
    <x v="0"/>
    <x v="5"/>
  </r>
  <r>
    <s v="successful"/>
    <x v="1"/>
    <s v="GBP"/>
    <x v="520"/>
    <x v="520"/>
    <b v="0"/>
    <n v="34"/>
    <b v="1"/>
    <n v="102.1"/>
    <n v="2569.5"/>
    <x v="1"/>
    <x v="6"/>
  </r>
  <r>
    <s v="successful"/>
    <x v="0"/>
    <s v="USD"/>
    <x v="521"/>
    <x v="521"/>
    <b v="0"/>
    <n v="56"/>
    <b v="1"/>
    <n v="104.64"/>
    <n v="2644"/>
    <x v="1"/>
    <x v="6"/>
  </r>
  <r>
    <s v="successful"/>
    <x v="0"/>
    <s v="USD"/>
    <x v="522"/>
    <x v="522"/>
    <b v="0"/>
    <n v="31"/>
    <b v="1"/>
    <n v="114.66666666666667"/>
    <n v="1735.5"/>
    <x v="1"/>
    <x v="6"/>
  </r>
  <r>
    <s v="successful"/>
    <x v="0"/>
    <s v="USD"/>
    <x v="523"/>
    <x v="523"/>
    <b v="0"/>
    <n v="84"/>
    <b v="1"/>
    <n v="120.6"/>
    <n v="3057"/>
    <x v="1"/>
    <x v="6"/>
  </r>
  <r>
    <s v="successful"/>
    <x v="1"/>
    <s v="GBP"/>
    <x v="524"/>
    <x v="524"/>
    <b v="0"/>
    <n v="130"/>
    <b v="1"/>
    <n v="108.67285714285715"/>
    <n v="1966.7750000000001"/>
    <x v="1"/>
    <x v="6"/>
  </r>
  <r>
    <s v="successful"/>
    <x v="0"/>
    <s v="USD"/>
    <x v="525"/>
    <x v="525"/>
    <b v="0"/>
    <n v="12"/>
    <b v="1"/>
    <n v="100"/>
    <n v="6006"/>
    <x v="1"/>
    <x v="6"/>
  </r>
  <r>
    <s v="successful"/>
    <x v="1"/>
    <s v="GBP"/>
    <x v="526"/>
    <x v="526"/>
    <b v="0"/>
    <n v="23"/>
    <b v="1"/>
    <n v="113.99999999999999"/>
    <n v="866.5"/>
    <x v="1"/>
    <x v="6"/>
  </r>
  <r>
    <s v="successful"/>
    <x v="0"/>
    <s v="USD"/>
    <x v="527"/>
    <x v="527"/>
    <b v="0"/>
    <n v="158"/>
    <b v="1"/>
    <n v="100.85"/>
    <n v="5121.5"/>
    <x v="1"/>
    <x v="6"/>
  </r>
  <r>
    <s v="successful"/>
    <x v="0"/>
    <s v="USD"/>
    <x v="528"/>
    <x v="528"/>
    <b v="0"/>
    <n v="30"/>
    <b v="1"/>
    <n v="115.65217391304347"/>
    <n v="680"/>
    <x v="1"/>
    <x v="6"/>
  </r>
  <r>
    <s v="successful"/>
    <x v="5"/>
    <s v="CAD"/>
    <x v="529"/>
    <x v="529"/>
    <b v="0"/>
    <n v="18"/>
    <b v="1"/>
    <n v="130.41666666666666"/>
    <n v="791.5"/>
    <x v="1"/>
    <x v="6"/>
  </r>
  <r>
    <s v="successful"/>
    <x v="0"/>
    <s v="USD"/>
    <x v="530"/>
    <x v="530"/>
    <b v="0"/>
    <n v="29"/>
    <b v="1"/>
    <n v="107.78267254038178"/>
    <n v="1849.5"/>
    <x v="1"/>
    <x v="6"/>
  </r>
  <r>
    <s v="successful"/>
    <x v="0"/>
    <s v="USD"/>
    <x v="531"/>
    <x v="531"/>
    <b v="0"/>
    <n v="31"/>
    <b v="1"/>
    <n v="100"/>
    <n v="2015.5"/>
    <x v="1"/>
    <x v="6"/>
  </r>
  <r>
    <s v="successful"/>
    <x v="0"/>
    <s v="USD"/>
    <x v="532"/>
    <x v="532"/>
    <b v="0"/>
    <n v="173"/>
    <b v="1"/>
    <n v="123.25"/>
    <n v="6249"/>
    <x v="1"/>
    <x v="6"/>
  </r>
  <r>
    <s v="successful"/>
    <x v="1"/>
    <s v="GBP"/>
    <x v="533"/>
    <x v="533"/>
    <b v="0"/>
    <n v="17"/>
    <b v="1"/>
    <n v="100.2"/>
    <n v="1010.5"/>
    <x v="1"/>
    <x v="6"/>
  </r>
  <r>
    <s v="successful"/>
    <x v="10"/>
    <s v="NOK"/>
    <x v="534"/>
    <x v="534"/>
    <b v="0"/>
    <n v="48"/>
    <b v="1"/>
    <n v="104.66666666666666"/>
    <n v="7874"/>
    <x v="1"/>
    <x v="6"/>
  </r>
  <r>
    <s v="successful"/>
    <x v="1"/>
    <s v="GBP"/>
    <x v="535"/>
    <x v="535"/>
    <b v="0"/>
    <n v="59"/>
    <b v="1"/>
    <n v="102.49999999999999"/>
    <n v="1054.5"/>
    <x v="1"/>
    <x v="6"/>
  </r>
  <r>
    <s v="successful"/>
    <x v="1"/>
    <s v="GBP"/>
    <x v="536"/>
    <x v="536"/>
    <b v="0"/>
    <n v="39"/>
    <b v="1"/>
    <n v="118.25757575757576"/>
    <n v="1970.75"/>
    <x v="1"/>
    <x v="6"/>
  </r>
  <r>
    <s v="successful"/>
    <x v="0"/>
    <s v="USD"/>
    <x v="537"/>
    <x v="537"/>
    <b v="0"/>
    <n v="59"/>
    <b v="1"/>
    <n v="120.5"/>
    <n v="1234.5"/>
    <x v="1"/>
    <x v="6"/>
  </r>
  <r>
    <s v="successful"/>
    <x v="0"/>
    <s v="USD"/>
    <x v="538"/>
    <x v="538"/>
    <b v="0"/>
    <n v="60"/>
    <b v="1"/>
    <n v="302.42"/>
    <n v="7590.5"/>
    <x v="1"/>
    <x v="6"/>
  </r>
  <r>
    <s v="successful"/>
    <x v="1"/>
    <s v="GBP"/>
    <x v="539"/>
    <x v="539"/>
    <b v="0"/>
    <n v="20"/>
    <b v="1"/>
    <n v="100.64400000000001"/>
    <n v="261.61"/>
    <x v="1"/>
    <x v="6"/>
  </r>
  <r>
    <s v="failed"/>
    <x v="0"/>
    <s v="USD"/>
    <x v="540"/>
    <x v="540"/>
    <b v="0"/>
    <n v="1"/>
    <b v="0"/>
    <n v="6.6666666666666671E-3"/>
    <n v="1"/>
    <x v="2"/>
    <x v="6"/>
  </r>
  <r>
    <s v="failed"/>
    <x v="0"/>
    <s v="USD"/>
    <x v="541"/>
    <x v="541"/>
    <b v="0"/>
    <n v="1"/>
    <b v="0"/>
    <n v="0.55555555555555558"/>
    <n v="13"/>
    <x v="2"/>
    <x v="6"/>
  </r>
  <r>
    <s v="failed"/>
    <x v="0"/>
    <s v="USD"/>
    <x v="542"/>
    <x v="542"/>
    <b v="0"/>
    <n v="1"/>
    <b v="0"/>
    <n v="3.9999999999999996E-4"/>
    <n v="1"/>
    <x v="2"/>
    <x v="6"/>
  </r>
  <r>
    <s v="failed"/>
    <x v="2"/>
    <s v="AUD"/>
    <x v="543"/>
    <x v="543"/>
    <b v="0"/>
    <n v="2"/>
    <b v="0"/>
    <n v="0.31818181818181818"/>
    <n v="36"/>
    <x v="2"/>
    <x v="6"/>
  </r>
  <r>
    <s v="failed"/>
    <x v="0"/>
    <s v="USD"/>
    <x v="544"/>
    <x v="544"/>
    <b v="0"/>
    <n v="2"/>
    <b v="0"/>
    <n v="1.2"/>
    <n v="4"/>
    <x v="2"/>
    <x v="6"/>
  </r>
  <r>
    <s v="failed"/>
    <x v="6"/>
    <s v="EUR"/>
    <x v="545"/>
    <x v="545"/>
    <b v="0"/>
    <n v="34"/>
    <b v="0"/>
    <n v="27.383999999999997"/>
    <n v="6863"/>
    <x v="2"/>
    <x v="6"/>
  </r>
  <r>
    <s v="failed"/>
    <x v="0"/>
    <s v="USD"/>
    <x v="546"/>
    <x v="546"/>
    <b v="0"/>
    <n v="2"/>
    <b v="0"/>
    <n v="8.666666666666667E-2"/>
    <n v="27"/>
    <x v="2"/>
    <x v="6"/>
  </r>
  <r>
    <s v="failed"/>
    <x v="1"/>
    <s v="GBP"/>
    <x v="547"/>
    <x v="547"/>
    <b v="0"/>
    <n v="0"/>
    <b v="0"/>
    <n v="0"/>
    <n v="0"/>
    <x v="2"/>
    <x v="6"/>
  </r>
  <r>
    <s v="failed"/>
    <x v="1"/>
    <s v="GBP"/>
    <x v="548"/>
    <x v="548"/>
    <b v="0"/>
    <n v="1"/>
    <b v="0"/>
    <n v="0.09"/>
    <n v="5"/>
    <x v="2"/>
    <x v="6"/>
  </r>
  <r>
    <s v="failed"/>
    <x v="1"/>
    <s v="GBP"/>
    <x v="549"/>
    <x v="549"/>
    <b v="0"/>
    <n v="8"/>
    <b v="0"/>
    <n v="2.7199999999999998"/>
    <n v="38"/>
    <x v="2"/>
    <x v="6"/>
  </r>
  <r>
    <s v="failed"/>
    <x v="5"/>
    <s v="CAD"/>
    <x v="550"/>
    <x v="550"/>
    <b v="0"/>
    <n v="4"/>
    <b v="0"/>
    <n v="0.70000000000000007"/>
    <n v="19.5"/>
    <x v="2"/>
    <x v="6"/>
  </r>
  <r>
    <s v="failed"/>
    <x v="0"/>
    <s v="USD"/>
    <x v="551"/>
    <x v="551"/>
    <b v="0"/>
    <n v="28"/>
    <b v="0"/>
    <n v="5.0413333333333332"/>
    <n v="1904.5"/>
    <x v="2"/>
    <x v="6"/>
  </r>
  <r>
    <s v="failed"/>
    <x v="5"/>
    <s v="CAD"/>
    <x v="552"/>
    <x v="552"/>
    <b v="0"/>
    <n v="0"/>
    <b v="0"/>
    <n v="0"/>
    <n v="0"/>
    <x v="2"/>
    <x v="6"/>
  </r>
  <r>
    <s v="failed"/>
    <x v="0"/>
    <s v="USD"/>
    <x v="553"/>
    <x v="553"/>
    <b v="0"/>
    <n v="6"/>
    <b v="0"/>
    <n v="0.49199999999999999"/>
    <n v="64.5"/>
    <x v="2"/>
    <x v="6"/>
  </r>
  <r>
    <s v="failed"/>
    <x v="0"/>
    <s v="USD"/>
    <x v="554"/>
    <x v="554"/>
    <b v="0"/>
    <n v="22"/>
    <b v="0"/>
    <n v="36.589147286821706"/>
    <n v="719"/>
    <x v="2"/>
    <x v="6"/>
  </r>
  <r>
    <s v="failed"/>
    <x v="1"/>
    <s v="GBP"/>
    <x v="555"/>
    <x v="555"/>
    <b v="0"/>
    <n v="0"/>
    <b v="0"/>
    <n v="0"/>
    <n v="0"/>
    <x v="2"/>
    <x v="6"/>
  </r>
  <r>
    <s v="failed"/>
    <x v="0"/>
    <s v="USD"/>
    <x v="556"/>
    <x v="556"/>
    <b v="0"/>
    <n v="1"/>
    <b v="0"/>
    <n v="2.5"/>
    <n v="100.5"/>
    <x v="2"/>
    <x v="6"/>
  </r>
  <r>
    <s v="failed"/>
    <x v="12"/>
    <s v="EUR"/>
    <x v="557"/>
    <x v="557"/>
    <b v="0"/>
    <n v="20"/>
    <b v="0"/>
    <n v="0.91066666666666674"/>
    <n v="693"/>
    <x v="2"/>
    <x v="6"/>
  </r>
  <r>
    <s v="failed"/>
    <x v="0"/>
    <s v="USD"/>
    <x v="558"/>
    <x v="558"/>
    <b v="0"/>
    <n v="0"/>
    <b v="0"/>
    <n v="0"/>
    <n v="0"/>
    <x v="2"/>
    <x v="6"/>
  </r>
  <r>
    <s v="failed"/>
    <x v="0"/>
    <s v="USD"/>
    <x v="559"/>
    <x v="559"/>
    <b v="0"/>
    <n v="1"/>
    <b v="0"/>
    <n v="2.0833333333333336E-2"/>
    <n v="25.5"/>
    <x v="2"/>
    <x v="6"/>
  </r>
  <r>
    <s v="failed"/>
    <x v="5"/>
    <s v="CAD"/>
    <x v="560"/>
    <x v="560"/>
    <b v="0"/>
    <n v="3"/>
    <b v="0"/>
    <n v="1.2E-2"/>
    <n v="7.5"/>
    <x v="2"/>
    <x v="6"/>
  </r>
  <r>
    <s v="failed"/>
    <x v="0"/>
    <s v="USD"/>
    <x v="561"/>
    <x v="561"/>
    <b v="0"/>
    <n v="2"/>
    <b v="0"/>
    <n v="0.36666666666666664"/>
    <n v="28.5"/>
    <x v="2"/>
    <x v="6"/>
  </r>
  <r>
    <s v="failed"/>
    <x v="9"/>
    <s v="EUR"/>
    <x v="562"/>
    <x v="562"/>
    <b v="0"/>
    <n v="0"/>
    <b v="0"/>
    <n v="0"/>
    <n v="0"/>
    <x v="2"/>
    <x v="6"/>
  </r>
  <r>
    <s v="failed"/>
    <x v="2"/>
    <s v="AUD"/>
    <x v="563"/>
    <x v="563"/>
    <b v="0"/>
    <n v="2"/>
    <b v="0"/>
    <n v="9.0666666666666659E-2"/>
    <n v="35"/>
    <x v="2"/>
    <x v="6"/>
  </r>
  <r>
    <s v="failed"/>
    <x v="6"/>
    <s v="EUR"/>
    <x v="564"/>
    <x v="564"/>
    <b v="0"/>
    <n v="1"/>
    <b v="0"/>
    <n v="5.5555555555555558E-3"/>
    <n v="1"/>
    <x v="2"/>
    <x v="6"/>
  </r>
  <r>
    <s v="failed"/>
    <x v="1"/>
    <s v="GBP"/>
    <x v="565"/>
    <x v="565"/>
    <b v="0"/>
    <n v="0"/>
    <b v="0"/>
    <n v="0"/>
    <n v="0"/>
    <x v="2"/>
    <x v="6"/>
  </r>
  <r>
    <s v="failed"/>
    <x v="0"/>
    <s v="USD"/>
    <x v="566"/>
    <x v="566"/>
    <b v="0"/>
    <n v="1"/>
    <b v="0"/>
    <n v="0.02"/>
    <n v="1"/>
    <x v="2"/>
    <x v="6"/>
  </r>
  <r>
    <s v="failed"/>
    <x v="0"/>
    <s v="USD"/>
    <x v="567"/>
    <x v="567"/>
    <b v="0"/>
    <n v="0"/>
    <b v="0"/>
    <n v="0"/>
    <n v="0"/>
    <x v="2"/>
    <x v="6"/>
  </r>
  <r>
    <s v="failed"/>
    <x v="4"/>
    <s v="NZD"/>
    <x v="568"/>
    <x v="568"/>
    <b v="0"/>
    <n v="5"/>
    <b v="0"/>
    <n v="1"/>
    <n v="125"/>
    <x v="2"/>
    <x v="6"/>
  </r>
  <r>
    <s v="failed"/>
    <x v="5"/>
    <s v="CAD"/>
    <x v="569"/>
    <x v="569"/>
    <b v="0"/>
    <n v="1"/>
    <b v="0"/>
    <n v="0.8"/>
    <n v="10.5"/>
    <x v="2"/>
    <x v="6"/>
  </r>
  <r>
    <s v="failed"/>
    <x v="0"/>
    <s v="USD"/>
    <x v="570"/>
    <x v="570"/>
    <b v="0"/>
    <n v="1"/>
    <b v="0"/>
    <n v="0.16705882352941176"/>
    <n v="71.5"/>
    <x v="2"/>
    <x v="6"/>
  </r>
  <r>
    <s v="failed"/>
    <x v="0"/>
    <s v="USD"/>
    <x v="571"/>
    <x v="571"/>
    <b v="0"/>
    <n v="2"/>
    <b v="0"/>
    <n v="0.42399999999999999"/>
    <n v="54"/>
    <x v="2"/>
    <x v="6"/>
  </r>
  <r>
    <s v="failed"/>
    <x v="0"/>
    <s v="USD"/>
    <x v="572"/>
    <x v="572"/>
    <b v="0"/>
    <n v="0"/>
    <b v="0"/>
    <n v="0"/>
    <n v="0"/>
    <x v="2"/>
    <x v="6"/>
  </r>
  <r>
    <s v="failed"/>
    <x v="0"/>
    <s v="USD"/>
    <x v="573"/>
    <x v="573"/>
    <b v="0"/>
    <n v="9"/>
    <b v="0"/>
    <n v="0.38925389253892539"/>
    <n v="177.5"/>
    <x v="2"/>
    <x v="6"/>
  </r>
  <r>
    <s v="failed"/>
    <x v="1"/>
    <s v="GBP"/>
    <x v="574"/>
    <x v="574"/>
    <b v="0"/>
    <n v="4"/>
    <b v="0"/>
    <n v="0.7155635062611807"/>
    <n v="42"/>
    <x v="2"/>
    <x v="6"/>
  </r>
  <r>
    <s v="failed"/>
    <x v="12"/>
    <s v="EUR"/>
    <x v="575"/>
    <x v="575"/>
    <b v="0"/>
    <n v="4"/>
    <b v="0"/>
    <n v="0.43166666666666664"/>
    <n v="131.5"/>
    <x v="2"/>
    <x v="6"/>
  </r>
  <r>
    <s v="failed"/>
    <x v="0"/>
    <s v="USD"/>
    <x v="576"/>
    <x v="576"/>
    <b v="0"/>
    <n v="1"/>
    <b v="0"/>
    <n v="1.25E-3"/>
    <n v="1"/>
    <x v="2"/>
    <x v="6"/>
  </r>
  <r>
    <s v="failed"/>
    <x v="0"/>
    <s v="USD"/>
    <x v="577"/>
    <x v="577"/>
    <b v="0"/>
    <n v="1"/>
    <b v="0"/>
    <n v="0.2"/>
    <n v="5.5"/>
    <x v="2"/>
    <x v="6"/>
  </r>
  <r>
    <s v="failed"/>
    <x v="1"/>
    <s v="GBP"/>
    <x v="578"/>
    <x v="578"/>
    <b v="0"/>
    <n v="7"/>
    <b v="0"/>
    <n v="1.12E-2"/>
    <n v="10.5"/>
    <x v="2"/>
    <x v="6"/>
  </r>
  <r>
    <s v="failed"/>
    <x v="0"/>
    <s v="USD"/>
    <x v="579"/>
    <x v="579"/>
    <b v="0"/>
    <n v="5"/>
    <b v="0"/>
    <n v="1.4583333333333333"/>
    <n v="90"/>
    <x v="2"/>
    <x v="6"/>
  </r>
  <r>
    <s v="failed"/>
    <x v="0"/>
    <s v="USD"/>
    <x v="580"/>
    <x v="580"/>
    <b v="0"/>
    <n v="1"/>
    <b v="0"/>
    <n v="3.3333333333333333E-2"/>
    <n v="1"/>
    <x v="2"/>
    <x v="6"/>
  </r>
  <r>
    <s v="failed"/>
    <x v="0"/>
    <s v="USD"/>
    <x v="581"/>
    <x v="581"/>
    <b v="0"/>
    <n v="0"/>
    <b v="0"/>
    <n v="0"/>
    <n v="0"/>
    <x v="2"/>
    <x v="6"/>
  </r>
  <r>
    <s v="failed"/>
    <x v="0"/>
    <s v="USD"/>
    <x v="582"/>
    <x v="582"/>
    <b v="0"/>
    <n v="0"/>
    <b v="0"/>
    <n v="0"/>
    <n v="0"/>
    <x v="2"/>
    <x v="6"/>
  </r>
  <r>
    <s v="failed"/>
    <x v="0"/>
    <s v="USD"/>
    <x v="583"/>
    <x v="583"/>
    <b v="0"/>
    <n v="1"/>
    <b v="0"/>
    <n v="1.1111111111111112E-2"/>
    <n v="1"/>
    <x v="2"/>
    <x v="6"/>
  </r>
  <r>
    <s v="failed"/>
    <x v="0"/>
    <s v="USD"/>
    <x v="584"/>
    <x v="584"/>
    <b v="0"/>
    <n v="2"/>
    <b v="0"/>
    <n v="1"/>
    <n v="6"/>
    <x v="2"/>
    <x v="6"/>
  </r>
  <r>
    <s v="failed"/>
    <x v="1"/>
    <s v="GBP"/>
    <x v="585"/>
    <x v="585"/>
    <b v="0"/>
    <n v="0"/>
    <b v="0"/>
    <n v="0"/>
    <n v="0"/>
    <x v="2"/>
    <x v="6"/>
  </r>
  <r>
    <s v="failed"/>
    <x v="0"/>
    <s v="USD"/>
    <x v="586"/>
    <x v="586"/>
    <b v="0"/>
    <n v="4"/>
    <b v="0"/>
    <n v="0.55999999999999994"/>
    <n v="30"/>
    <x v="2"/>
    <x v="6"/>
  </r>
  <r>
    <s v="failed"/>
    <x v="5"/>
    <s v="CAD"/>
    <x v="587"/>
    <x v="587"/>
    <b v="0"/>
    <n v="7"/>
    <b v="0"/>
    <n v="9.0833333333333339"/>
    <n v="1366"/>
    <x v="2"/>
    <x v="6"/>
  </r>
  <r>
    <s v="failed"/>
    <x v="13"/>
    <s v="EUR"/>
    <x v="588"/>
    <x v="588"/>
    <b v="0"/>
    <n v="2"/>
    <b v="0"/>
    <n v="3.3444444444444441"/>
    <n v="151.5"/>
    <x v="2"/>
    <x v="6"/>
  </r>
  <r>
    <s v="failed"/>
    <x v="0"/>
    <s v="USD"/>
    <x v="589"/>
    <x v="589"/>
    <b v="0"/>
    <n v="1"/>
    <b v="0"/>
    <n v="1.3333333333333334E-2"/>
    <n v="1"/>
    <x v="2"/>
    <x v="6"/>
  </r>
  <r>
    <s v="failed"/>
    <x v="1"/>
    <s v="GBP"/>
    <x v="590"/>
    <x v="590"/>
    <b v="0"/>
    <n v="9"/>
    <b v="0"/>
    <n v="4.46"/>
    <n v="116"/>
    <x v="2"/>
    <x v="6"/>
  </r>
  <r>
    <s v="failed"/>
    <x v="0"/>
    <s v="USD"/>
    <x v="591"/>
    <x v="591"/>
    <b v="0"/>
    <n v="2"/>
    <b v="0"/>
    <n v="6.0999999999999999E-2"/>
    <n v="31.5"/>
    <x v="2"/>
    <x v="6"/>
  </r>
  <r>
    <s v="failed"/>
    <x v="0"/>
    <s v="USD"/>
    <x v="592"/>
    <x v="592"/>
    <b v="0"/>
    <n v="1"/>
    <b v="0"/>
    <n v="3.3333333333333335"/>
    <n v="125.5"/>
    <x v="2"/>
    <x v="6"/>
  </r>
  <r>
    <s v="failed"/>
    <x v="1"/>
    <s v="GBP"/>
    <x v="593"/>
    <x v="593"/>
    <b v="0"/>
    <n v="7"/>
    <b v="0"/>
    <n v="23"/>
    <n v="61"/>
    <x v="2"/>
    <x v="6"/>
  </r>
  <r>
    <s v="failed"/>
    <x v="0"/>
    <s v="USD"/>
    <x v="594"/>
    <x v="594"/>
    <b v="0"/>
    <n v="2"/>
    <b v="0"/>
    <n v="0.104"/>
    <n v="14"/>
    <x v="2"/>
    <x v="6"/>
  </r>
  <r>
    <s v="failed"/>
    <x v="0"/>
    <s v="USD"/>
    <x v="595"/>
    <x v="595"/>
    <b v="0"/>
    <n v="8"/>
    <b v="0"/>
    <n v="0.42599999999999999"/>
    <n v="217"/>
    <x v="2"/>
    <x v="6"/>
  </r>
  <r>
    <s v="failed"/>
    <x v="0"/>
    <s v="USD"/>
    <x v="596"/>
    <x v="596"/>
    <b v="0"/>
    <n v="2"/>
    <b v="0"/>
    <n v="0.03"/>
    <n v="4"/>
    <x v="2"/>
    <x v="6"/>
  </r>
  <r>
    <s v="failed"/>
    <x v="0"/>
    <s v="USD"/>
    <x v="597"/>
    <x v="597"/>
    <b v="0"/>
    <n v="2"/>
    <b v="0"/>
    <n v="0.26666666666666666"/>
    <n v="11"/>
    <x v="2"/>
    <x v="6"/>
  </r>
  <r>
    <s v="failed"/>
    <x v="0"/>
    <s v="USD"/>
    <x v="598"/>
    <x v="598"/>
    <b v="0"/>
    <n v="7"/>
    <b v="0"/>
    <n v="34"/>
    <n v="428.5"/>
    <x v="2"/>
    <x v="6"/>
  </r>
  <r>
    <s v="failed"/>
    <x v="0"/>
    <s v="USD"/>
    <x v="599"/>
    <x v="599"/>
    <b v="0"/>
    <n v="2"/>
    <b v="0"/>
    <n v="6.2E-2"/>
    <n v="16.5"/>
    <x v="2"/>
    <x v="6"/>
  </r>
  <r>
    <s v="canceled"/>
    <x v="0"/>
    <s v="USD"/>
    <x v="600"/>
    <x v="600"/>
    <b v="0"/>
    <n v="1"/>
    <b v="0"/>
    <n v="2"/>
    <n v="50.5"/>
    <x v="2"/>
    <x v="6"/>
  </r>
  <r>
    <s v="canceled"/>
    <x v="5"/>
    <s v="CAD"/>
    <x v="601"/>
    <x v="601"/>
    <b v="0"/>
    <n v="6"/>
    <b v="0"/>
    <n v="1.4000000000000001"/>
    <n v="73"/>
    <x v="2"/>
    <x v="6"/>
  </r>
  <r>
    <s v="canceled"/>
    <x v="0"/>
    <s v="USD"/>
    <x v="602"/>
    <x v="602"/>
    <b v="0"/>
    <n v="0"/>
    <b v="0"/>
    <n v="0"/>
    <n v="0"/>
    <x v="2"/>
    <x v="6"/>
  </r>
  <r>
    <s v="canceled"/>
    <x v="0"/>
    <s v="USD"/>
    <x v="603"/>
    <x v="603"/>
    <b v="0"/>
    <n v="13"/>
    <b v="0"/>
    <n v="3.9334666666666664"/>
    <n v="301.51"/>
    <x v="2"/>
    <x v="6"/>
  </r>
  <r>
    <s v="canceled"/>
    <x v="0"/>
    <s v="USD"/>
    <x v="604"/>
    <x v="604"/>
    <b v="0"/>
    <n v="0"/>
    <b v="0"/>
    <n v="0"/>
    <n v="0"/>
    <x v="2"/>
    <x v="6"/>
  </r>
  <r>
    <s v="canceled"/>
    <x v="0"/>
    <s v="USD"/>
    <x v="605"/>
    <x v="605"/>
    <b v="0"/>
    <n v="8"/>
    <b v="0"/>
    <n v="2.62"/>
    <n v="69.5"/>
    <x v="2"/>
    <x v="6"/>
  </r>
  <r>
    <s v="canceled"/>
    <x v="9"/>
    <s v="EUR"/>
    <x v="606"/>
    <x v="606"/>
    <b v="0"/>
    <n v="1"/>
    <b v="0"/>
    <n v="0.2"/>
    <n v="5.5"/>
    <x v="2"/>
    <x v="6"/>
  </r>
  <r>
    <s v="canceled"/>
    <x v="0"/>
    <s v="USD"/>
    <x v="607"/>
    <x v="607"/>
    <b v="0"/>
    <n v="0"/>
    <b v="0"/>
    <n v="0"/>
    <n v="0"/>
    <x v="2"/>
    <x v="6"/>
  </r>
  <r>
    <s v="canceled"/>
    <x v="0"/>
    <s v="USD"/>
    <x v="608"/>
    <x v="608"/>
    <b v="0"/>
    <n v="5"/>
    <b v="0"/>
    <n v="0.97400000000000009"/>
    <n v="733"/>
    <x v="2"/>
    <x v="6"/>
  </r>
  <r>
    <s v="canceled"/>
    <x v="1"/>
    <s v="GBP"/>
    <x v="609"/>
    <x v="609"/>
    <b v="0"/>
    <n v="1"/>
    <b v="0"/>
    <n v="0.64102564102564097"/>
    <n v="3"/>
    <x v="2"/>
    <x v="6"/>
  </r>
  <r>
    <s v="canceled"/>
    <x v="0"/>
    <s v="USD"/>
    <x v="610"/>
    <x v="610"/>
    <b v="0"/>
    <n v="0"/>
    <b v="0"/>
    <n v="0"/>
    <n v="0"/>
    <x v="2"/>
    <x v="6"/>
  </r>
  <r>
    <s v="canceled"/>
    <x v="6"/>
    <s v="EUR"/>
    <x v="611"/>
    <x v="611"/>
    <b v="0"/>
    <n v="0"/>
    <b v="0"/>
    <n v="0"/>
    <n v="0"/>
    <x v="2"/>
    <x v="6"/>
  </r>
  <r>
    <s v="canceled"/>
    <x v="13"/>
    <s v="EUR"/>
    <x v="612"/>
    <x v="612"/>
    <b v="0"/>
    <n v="0"/>
    <b v="0"/>
    <n v="0"/>
    <n v="0"/>
    <x v="2"/>
    <x v="6"/>
  </r>
  <r>
    <s v="canceled"/>
    <x v="0"/>
    <s v="USD"/>
    <x v="613"/>
    <x v="613"/>
    <b v="0"/>
    <n v="121"/>
    <b v="0"/>
    <n v="21.363333333333333"/>
    <n v="6469.5"/>
    <x v="2"/>
    <x v="6"/>
  </r>
  <r>
    <s v="canceled"/>
    <x v="0"/>
    <s v="USD"/>
    <x v="614"/>
    <x v="614"/>
    <b v="0"/>
    <n v="0"/>
    <b v="0"/>
    <n v="0"/>
    <n v="0"/>
    <x v="2"/>
    <x v="6"/>
  </r>
  <r>
    <s v="canceled"/>
    <x v="4"/>
    <s v="NZD"/>
    <x v="615"/>
    <x v="615"/>
    <b v="0"/>
    <n v="0"/>
    <b v="0"/>
    <n v="0"/>
    <n v="0"/>
    <x v="2"/>
    <x v="6"/>
  </r>
  <r>
    <s v="canceled"/>
    <x v="6"/>
    <s v="EUR"/>
    <x v="616"/>
    <x v="616"/>
    <b v="0"/>
    <n v="0"/>
    <b v="0"/>
    <n v="0"/>
    <n v="0"/>
    <x v="2"/>
    <x v="6"/>
  </r>
  <r>
    <s v="canceled"/>
    <x v="1"/>
    <s v="GBP"/>
    <x v="617"/>
    <x v="617"/>
    <b v="0"/>
    <n v="3"/>
    <b v="0"/>
    <n v="3"/>
    <n v="31.5"/>
    <x v="2"/>
    <x v="6"/>
  </r>
  <r>
    <s v="canceled"/>
    <x v="0"/>
    <s v="USD"/>
    <x v="618"/>
    <x v="618"/>
    <b v="0"/>
    <n v="0"/>
    <b v="0"/>
    <n v="0"/>
    <n v="0"/>
    <x v="2"/>
    <x v="6"/>
  </r>
  <r>
    <s v="canceled"/>
    <x v="0"/>
    <s v="USD"/>
    <x v="619"/>
    <x v="619"/>
    <b v="0"/>
    <n v="1"/>
    <b v="0"/>
    <n v="3.9999999999999996E-5"/>
    <n v="1"/>
    <x v="2"/>
    <x v="6"/>
  </r>
  <r>
    <s v="canceled"/>
    <x v="5"/>
    <s v="CAD"/>
    <x v="620"/>
    <x v="620"/>
    <b v="0"/>
    <n v="1"/>
    <b v="0"/>
    <n v="1"/>
    <n v="150.5"/>
    <x v="2"/>
    <x v="6"/>
  </r>
  <r>
    <s v="canceled"/>
    <x v="0"/>
    <s v="USD"/>
    <x v="621"/>
    <x v="621"/>
    <b v="0"/>
    <n v="3"/>
    <b v="0"/>
    <n v="1.044"/>
    <n v="132"/>
    <x v="2"/>
    <x v="6"/>
  </r>
  <r>
    <s v="canceled"/>
    <x v="0"/>
    <s v="USD"/>
    <x v="622"/>
    <x v="622"/>
    <b v="0"/>
    <n v="9"/>
    <b v="0"/>
    <n v="5.6833333333333336"/>
    <n v="175"/>
    <x v="2"/>
    <x v="6"/>
  </r>
  <r>
    <s v="canceled"/>
    <x v="2"/>
    <s v="AUD"/>
    <x v="623"/>
    <x v="623"/>
    <b v="0"/>
    <n v="0"/>
    <b v="0"/>
    <n v="0"/>
    <n v="0"/>
    <x v="2"/>
    <x v="6"/>
  </r>
  <r>
    <s v="canceled"/>
    <x v="0"/>
    <s v="USD"/>
    <x v="624"/>
    <x v="624"/>
    <b v="0"/>
    <n v="0"/>
    <b v="0"/>
    <n v="0"/>
    <n v="0"/>
    <x v="2"/>
    <x v="6"/>
  </r>
  <r>
    <s v="canceled"/>
    <x v="5"/>
    <s v="CAD"/>
    <x v="625"/>
    <x v="625"/>
    <b v="0"/>
    <n v="0"/>
    <b v="0"/>
    <n v="0"/>
    <n v="0"/>
    <x v="2"/>
    <x v="6"/>
  </r>
  <r>
    <s v="canceled"/>
    <x v="0"/>
    <s v="USD"/>
    <x v="626"/>
    <x v="626"/>
    <b v="0"/>
    <n v="39"/>
    <b v="0"/>
    <n v="17.380000000000003"/>
    <n v="2192"/>
    <x v="2"/>
    <x v="6"/>
  </r>
  <r>
    <s v="canceled"/>
    <x v="11"/>
    <s v="SEK"/>
    <x v="627"/>
    <x v="627"/>
    <b v="0"/>
    <n v="1"/>
    <b v="0"/>
    <n v="0.02"/>
    <n v="45.5"/>
    <x v="2"/>
    <x v="6"/>
  </r>
  <r>
    <s v="canceled"/>
    <x v="0"/>
    <s v="USD"/>
    <x v="628"/>
    <x v="628"/>
    <b v="0"/>
    <n v="0"/>
    <b v="0"/>
    <n v="0"/>
    <n v="0"/>
    <x v="2"/>
    <x v="6"/>
  </r>
  <r>
    <s v="canceled"/>
    <x v="2"/>
    <s v="AUD"/>
    <x v="629"/>
    <x v="629"/>
    <b v="0"/>
    <n v="3"/>
    <b v="0"/>
    <n v="0.17500000000000002"/>
    <n v="176.5"/>
    <x v="2"/>
    <x v="6"/>
  </r>
  <r>
    <s v="canceled"/>
    <x v="0"/>
    <s v="USD"/>
    <x v="630"/>
    <x v="630"/>
    <b v="0"/>
    <n v="1"/>
    <b v="0"/>
    <n v="8.3340278356529712E-2"/>
    <n v="5.5"/>
    <x v="2"/>
    <x v="6"/>
  </r>
  <r>
    <s v="canceled"/>
    <x v="5"/>
    <s v="CAD"/>
    <x v="631"/>
    <x v="631"/>
    <b v="0"/>
    <n v="9"/>
    <b v="0"/>
    <n v="1.38"/>
    <n v="349.5"/>
    <x v="2"/>
    <x v="6"/>
  </r>
  <r>
    <s v="canceled"/>
    <x v="9"/>
    <s v="EUR"/>
    <x v="632"/>
    <x v="632"/>
    <b v="0"/>
    <n v="0"/>
    <b v="0"/>
    <n v="0"/>
    <n v="0"/>
    <x v="2"/>
    <x v="6"/>
  </r>
  <r>
    <s v="canceled"/>
    <x v="0"/>
    <s v="USD"/>
    <x v="633"/>
    <x v="633"/>
    <b v="0"/>
    <n v="25"/>
    <b v="0"/>
    <n v="12.45"/>
    <n v="635"/>
    <x v="2"/>
    <x v="6"/>
  </r>
  <r>
    <s v="canceled"/>
    <x v="0"/>
    <s v="USD"/>
    <x v="634"/>
    <x v="634"/>
    <b v="0"/>
    <n v="1"/>
    <b v="0"/>
    <n v="0.02"/>
    <n v="1"/>
    <x v="2"/>
    <x v="6"/>
  </r>
  <r>
    <s v="canceled"/>
    <x v="0"/>
    <s v="USD"/>
    <x v="635"/>
    <x v="635"/>
    <b v="0"/>
    <n v="1"/>
    <b v="0"/>
    <n v="8.0000000000000002E-3"/>
    <n v="1.5"/>
    <x v="2"/>
    <x v="6"/>
  </r>
  <r>
    <s v="canceled"/>
    <x v="1"/>
    <s v="GBP"/>
    <x v="636"/>
    <x v="636"/>
    <b v="0"/>
    <n v="1"/>
    <b v="0"/>
    <n v="0.2"/>
    <n v="2.5"/>
    <x v="2"/>
    <x v="6"/>
  </r>
  <r>
    <s v="canceled"/>
    <x v="1"/>
    <s v="GBP"/>
    <x v="637"/>
    <x v="637"/>
    <b v="0"/>
    <n v="0"/>
    <b v="0"/>
    <n v="0"/>
    <n v="0"/>
    <x v="2"/>
    <x v="6"/>
  </r>
  <r>
    <s v="canceled"/>
    <x v="12"/>
    <s v="EUR"/>
    <x v="638"/>
    <x v="638"/>
    <b v="0"/>
    <n v="6"/>
    <b v="0"/>
    <n v="9.0000000000000011E-3"/>
    <n v="12"/>
    <x v="2"/>
    <x v="6"/>
  </r>
  <r>
    <s v="canceled"/>
    <x v="0"/>
    <s v="USD"/>
    <x v="639"/>
    <x v="639"/>
    <b v="0"/>
    <n v="1"/>
    <b v="0"/>
    <n v="9.9999999999999991E-5"/>
    <n v="1"/>
    <x v="2"/>
    <x v="6"/>
  </r>
  <r>
    <s v="successful"/>
    <x v="6"/>
    <s v="EUR"/>
    <x v="640"/>
    <x v="640"/>
    <b v="0"/>
    <n v="2"/>
    <b v="1"/>
    <n v="144.28571428571428"/>
    <n v="51.5"/>
    <x v="3"/>
    <x v="6"/>
  </r>
  <r>
    <s v="successful"/>
    <x v="0"/>
    <s v="USD"/>
    <x v="641"/>
    <x v="641"/>
    <b v="0"/>
    <n v="315"/>
    <b v="1"/>
    <n v="119.16249999999999"/>
    <n v="23990"/>
    <x v="3"/>
    <x v="6"/>
  </r>
  <r>
    <s v="successful"/>
    <x v="12"/>
    <s v="EUR"/>
    <x v="642"/>
    <x v="642"/>
    <b v="0"/>
    <n v="2174"/>
    <b v="1"/>
    <n v="1460.4850000000001"/>
    <n v="147135.5"/>
    <x v="3"/>
    <x v="6"/>
  </r>
  <r>
    <s v="successful"/>
    <x v="0"/>
    <s v="USD"/>
    <x v="643"/>
    <x v="643"/>
    <b v="0"/>
    <n v="152"/>
    <b v="1"/>
    <n v="105.80799999999999"/>
    <n v="13302"/>
    <x v="3"/>
    <x v="6"/>
  </r>
  <r>
    <s v="successful"/>
    <x v="0"/>
    <s v="USD"/>
    <x v="644"/>
    <x v="644"/>
    <b v="0"/>
    <n v="1021"/>
    <b v="1"/>
    <n v="300.11791999999997"/>
    <n v="38025.24"/>
    <x v="3"/>
    <x v="6"/>
  </r>
  <r>
    <s v="successful"/>
    <x v="0"/>
    <s v="USD"/>
    <x v="645"/>
    <x v="645"/>
    <b v="0"/>
    <n v="237"/>
    <b v="1"/>
    <n v="278.7"/>
    <n v="2905.5"/>
    <x v="3"/>
    <x v="6"/>
  </r>
  <r>
    <s v="successful"/>
    <x v="0"/>
    <s v="USD"/>
    <x v="646"/>
    <x v="646"/>
    <b v="0"/>
    <n v="27"/>
    <b v="1"/>
    <n v="131.87625"/>
    <n v="541.005"/>
    <x v="3"/>
    <x v="6"/>
  </r>
  <r>
    <s v="successful"/>
    <x v="5"/>
    <s v="CAD"/>
    <x v="647"/>
    <x v="647"/>
    <b v="0"/>
    <n v="17"/>
    <b v="1"/>
    <n v="107.05"/>
    <n v="1079"/>
    <x v="3"/>
    <x v="6"/>
  </r>
  <r>
    <s v="successful"/>
    <x v="0"/>
    <s v="USD"/>
    <x v="648"/>
    <x v="648"/>
    <b v="0"/>
    <n v="27"/>
    <b v="1"/>
    <n v="126.82285714285715"/>
    <n v="22207.5"/>
    <x v="3"/>
    <x v="6"/>
  </r>
  <r>
    <s v="successful"/>
    <x v="0"/>
    <s v="USD"/>
    <x v="649"/>
    <x v="649"/>
    <b v="0"/>
    <n v="82"/>
    <b v="1"/>
    <n v="139.96"/>
    <n v="1790.5"/>
    <x v="3"/>
    <x v="6"/>
  </r>
  <r>
    <s v="successful"/>
    <x v="0"/>
    <s v="USD"/>
    <x v="650"/>
    <x v="650"/>
    <b v="0"/>
    <n v="48"/>
    <b v="1"/>
    <n v="112.4"/>
    <n v="867"/>
    <x v="3"/>
    <x v="6"/>
  </r>
  <r>
    <s v="successful"/>
    <x v="0"/>
    <s v="USD"/>
    <x v="651"/>
    <x v="651"/>
    <b v="0"/>
    <n v="105"/>
    <b v="1"/>
    <n v="100.52799999999999"/>
    <n v="12618.5"/>
    <x v="3"/>
    <x v="6"/>
  </r>
  <r>
    <s v="successful"/>
    <x v="0"/>
    <s v="USD"/>
    <x v="652"/>
    <x v="652"/>
    <b v="0"/>
    <n v="28"/>
    <b v="1"/>
    <n v="100.46666666666665"/>
    <n v="1521"/>
    <x v="3"/>
    <x v="6"/>
  </r>
  <r>
    <s v="successful"/>
    <x v="0"/>
    <s v="USD"/>
    <x v="653"/>
    <x v="653"/>
    <b v="0"/>
    <n v="1107"/>
    <b v="1"/>
    <n v="141.446"/>
    <n v="53595.75"/>
    <x v="3"/>
    <x v="6"/>
  </r>
  <r>
    <s v="successful"/>
    <x v="0"/>
    <s v="USD"/>
    <x v="654"/>
    <x v="654"/>
    <b v="0"/>
    <n v="1013"/>
    <b v="1"/>
    <n v="267.29166666666669"/>
    <n v="16544"/>
    <x v="3"/>
    <x v="6"/>
  </r>
  <r>
    <s v="successful"/>
    <x v="0"/>
    <s v="USD"/>
    <x v="655"/>
    <x v="655"/>
    <b v="0"/>
    <n v="274"/>
    <b v="1"/>
    <n v="146.88749999999999"/>
    <n v="6012.5"/>
    <x v="3"/>
    <x v="6"/>
  </r>
  <r>
    <s v="successful"/>
    <x v="0"/>
    <s v="USD"/>
    <x v="656"/>
    <x v="656"/>
    <b v="0"/>
    <n v="87"/>
    <b v="1"/>
    <n v="213.56"/>
    <n v="5382.5"/>
    <x v="3"/>
    <x v="6"/>
  </r>
  <r>
    <s v="successful"/>
    <x v="0"/>
    <s v="USD"/>
    <x v="657"/>
    <x v="657"/>
    <b v="0"/>
    <n v="99"/>
    <b v="1"/>
    <n v="125.69999999999999"/>
    <n v="9477"/>
    <x v="3"/>
    <x v="6"/>
  </r>
  <r>
    <s v="successful"/>
    <x v="0"/>
    <s v="USD"/>
    <x v="658"/>
    <x v="658"/>
    <b v="0"/>
    <n v="276"/>
    <b v="1"/>
    <n v="104.46206037108834"/>
    <n v="15226.5"/>
    <x v="3"/>
    <x v="6"/>
  </r>
  <r>
    <s v="successful"/>
    <x v="0"/>
    <s v="USD"/>
    <x v="659"/>
    <x v="659"/>
    <b v="0"/>
    <n v="21"/>
    <b v="1"/>
    <n v="100.56666666666668"/>
    <n v="1519"/>
    <x v="3"/>
    <x v="6"/>
  </r>
  <r>
    <s v="failed"/>
    <x v="0"/>
    <s v="USD"/>
    <x v="660"/>
    <x v="660"/>
    <b v="0"/>
    <n v="18"/>
    <b v="0"/>
    <n v="3.0579999999999998"/>
    <n v="773.5"/>
    <x v="3"/>
    <x v="6"/>
  </r>
  <r>
    <s v="failed"/>
    <x v="0"/>
    <s v="USD"/>
    <x v="661"/>
    <x v="661"/>
    <b v="0"/>
    <n v="9"/>
    <b v="0"/>
    <n v="0.95"/>
    <n v="52"/>
    <x v="3"/>
    <x v="6"/>
  </r>
  <r>
    <s v="failed"/>
    <x v="0"/>
    <s v="USD"/>
    <x v="662"/>
    <x v="662"/>
    <b v="0"/>
    <n v="4"/>
    <b v="0"/>
    <n v="0.4"/>
    <n v="80"/>
    <x v="3"/>
    <x v="6"/>
  </r>
  <r>
    <s v="failed"/>
    <x v="8"/>
    <s v="DKK"/>
    <x v="663"/>
    <x v="663"/>
    <b v="0"/>
    <n v="7"/>
    <b v="0"/>
    <n v="0.35000000000000003"/>
    <n v="353.5"/>
    <x v="3"/>
    <x v="6"/>
  </r>
  <r>
    <s v="failed"/>
    <x v="0"/>
    <s v="USD"/>
    <x v="664"/>
    <x v="664"/>
    <b v="0"/>
    <n v="29"/>
    <b v="0"/>
    <n v="7.5333333333333332"/>
    <n v="466.5"/>
    <x v="3"/>
    <x v="6"/>
  </r>
  <r>
    <s v="failed"/>
    <x v="0"/>
    <s v="USD"/>
    <x v="665"/>
    <x v="665"/>
    <b v="0"/>
    <n v="12"/>
    <b v="0"/>
    <n v="18.64"/>
    <n v="938"/>
    <x v="3"/>
    <x v="6"/>
  </r>
  <r>
    <s v="failed"/>
    <x v="0"/>
    <s v="USD"/>
    <x v="666"/>
    <x v="666"/>
    <b v="0"/>
    <n v="4"/>
    <b v="0"/>
    <n v="4.0000000000000001E-3"/>
    <n v="6"/>
    <x v="3"/>
    <x v="6"/>
  </r>
  <r>
    <s v="failed"/>
    <x v="13"/>
    <s v="EUR"/>
    <x v="667"/>
    <x v="667"/>
    <b v="0"/>
    <n v="28"/>
    <b v="0"/>
    <n v="10.02"/>
    <n v="2519"/>
    <x v="3"/>
    <x v="6"/>
  </r>
  <r>
    <s v="failed"/>
    <x v="0"/>
    <s v="USD"/>
    <x v="668"/>
    <x v="668"/>
    <b v="0"/>
    <n v="25"/>
    <b v="0"/>
    <n v="4.5600000000000005"/>
    <n v="354.5"/>
    <x v="3"/>
    <x v="6"/>
  </r>
  <r>
    <s v="failed"/>
    <x v="11"/>
    <s v="SEK"/>
    <x v="669"/>
    <x v="669"/>
    <b v="0"/>
    <n v="28"/>
    <b v="0"/>
    <n v="21.5075"/>
    <n v="21521.5"/>
    <x v="3"/>
    <x v="6"/>
  </r>
  <r>
    <s v="failed"/>
    <x v="13"/>
    <s v="EUR"/>
    <x v="670"/>
    <x v="670"/>
    <b v="0"/>
    <n v="310"/>
    <b v="0"/>
    <n v="29.276666666666667"/>
    <n v="13329.5"/>
    <x v="3"/>
    <x v="6"/>
  </r>
  <r>
    <s v="failed"/>
    <x v="0"/>
    <s v="USD"/>
    <x v="671"/>
    <x v="671"/>
    <b v="0"/>
    <n v="15"/>
    <b v="0"/>
    <n v="39.426666666666662"/>
    <n v="5921.5"/>
    <x v="3"/>
    <x v="6"/>
  </r>
  <r>
    <s v="failed"/>
    <x v="0"/>
    <s v="USD"/>
    <x v="672"/>
    <x v="672"/>
    <b v="0"/>
    <n v="215"/>
    <b v="0"/>
    <n v="21.628"/>
    <n v="5514.5"/>
    <x v="3"/>
    <x v="6"/>
  </r>
  <r>
    <s v="failed"/>
    <x v="0"/>
    <s v="USD"/>
    <x v="673"/>
    <x v="673"/>
    <b v="0"/>
    <n v="3"/>
    <b v="0"/>
    <n v="0.20500000000000002"/>
    <n v="104"/>
    <x v="3"/>
    <x v="6"/>
  </r>
  <r>
    <s v="failed"/>
    <x v="0"/>
    <s v="USD"/>
    <x v="674"/>
    <x v="674"/>
    <b v="0"/>
    <n v="2"/>
    <b v="0"/>
    <n v="0.03"/>
    <n v="8.5"/>
    <x v="3"/>
    <x v="6"/>
  </r>
  <r>
    <s v="failed"/>
    <x v="0"/>
    <s v="USD"/>
    <x v="675"/>
    <x v="675"/>
    <b v="0"/>
    <n v="26"/>
    <b v="0"/>
    <n v="14.85"/>
    <n v="458.5"/>
    <x v="3"/>
    <x v="6"/>
  </r>
  <r>
    <s v="failed"/>
    <x v="5"/>
    <s v="CAD"/>
    <x v="676"/>
    <x v="676"/>
    <b v="0"/>
    <n v="24"/>
    <b v="0"/>
    <n v="1.4710000000000001"/>
    <n v="747.5"/>
    <x v="3"/>
    <x v="6"/>
  </r>
  <r>
    <s v="failed"/>
    <x v="13"/>
    <s v="EUR"/>
    <x v="677"/>
    <x v="677"/>
    <b v="0"/>
    <n v="96"/>
    <b v="0"/>
    <n v="25.584"/>
    <n v="6444"/>
    <x v="3"/>
    <x v="6"/>
  </r>
  <r>
    <s v="failed"/>
    <x v="0"/>
    <s v="USD"/>
    <x v="678"/>
    <x v="678"/>
    <b v="0"/>
    <n v="17"/>
    <b v="0"/>
    <n v="3.8206896551724134"/>
    <n v="562.5"/>
    <x v="3"/>
    <x v="6"/>
  </r>
  <r>
    <s v="failed"/>
    <x v="0"/>
    <s v="USD"/>
    <x v="679"/>
    <x v="679"/>
    <b v="0"/>
    <n v="94"/>
    <b v="0"/>
    <n v="15.485964912280703"/>
    <n v="4460.5"/>
    <x v="3"/>
    <x v="6"/>
  </r>
  <r>
    <s v="failed"/>
    <x v="0"/>
    <s v="USD"/>
    <x v="680"/>
    <x v="680"/>
    <b v="0"/>
    <n v="129"/>
    <b v="0"/>
    <n v="25.912000000000003"/>
    <n v="9781.5"/>
    <x v="3"/>
    <x v="6"/>
  </r>
  <r>
    <s v="failed"/>
    <x v="0"/>
    <s v="USD"/>
    <x v="681"/>
    <x v="681"/>
    <b v="0"/>
    <n v="1"/>
    <b v="0"/>
    <n v="0.04"/>
    <n v="1"/>
    <x v="3"/>
    <x v="6"/>
  </r>
  <r>
    <s v="failed"/>
    <x v="0"/>
    <s v="USD"/>
    <x v="682"/>
    <x v="682"/>
    <b v="0"/>
    <n v="4"/>
    <b v="0"/>
    <n v="0.106"/>
    <n v="28.5"/>
    <x v="3"/>
    <x v="6"/>
  </r>
  <r>
    <s v="failed"/>
    <x v="0"/>
    <s v="USD"/>
    <x v="683"/>
    <x v="683"/>
    <b v="0"/>
    <n v="3"/>
    <b v="0"/>
    <n v="0.85142857142857142"/>
    <n v="150.5"/>
    <x v="3"/>
    <x v="6"/>
  </r>
  <r>
    <s v="failed"/>
    <x v="0"/>
    <s v="USD"/>
    <x v="684"/>
    <x v="684"/>
    <b v="0"/>
    <n v="135"/>
    <b v="0"/>
    <n v="7.4837500000000006"/>
    <n v="12041.5"/>
    <x v="3"/>
    <x v="6"/>
  </r>
  <r>
    <s v="failed"/>
    <x v="0"/>
    <s v="USD"/>
    <x v="685"/>
    <x v="685"/>
    <b v="0"/>
    <n v="10"/>
    <b v="0"/>
    <n v="27.650000000000002"/>
    <n v="281.5"/>
    <x v="3"/>
    <x v="6"/>
  </r>
  <r>
    <s v="failed"/>
    <x v="13"/>
    <s v="EUR"/>
    <x v="686"/>
    <x v="686"/>
    <b v="0"/>
    <n v="0"/>
    <b v="0"/>
    <n v="0"/>
    <n v="0"/>
    <x v="3"/>
    <x v="6"/>
  </r>
  <r>
    <s v="failed"/>
    <x v="14"/>
    <s v="MXN"/>
    <x v="687"/>
    <x v="687"/>
    <b v="0"/>
    <n v="6"/>
    <b v="0"/>
    <n v="3.55"/>
    <n v="1778"/>
    <x v="3"/>
    <x v="6"/>
  </r>
  <r>
    <s v="failed"/>
    <x v="0"/>
    <s v="USD"/>
    <x v="688"/>
    <x v="688"/>
    <b v="0"/>
    <n v="36"/>
    <b v="0"/>
    <n v="72.989999999999995"/>
    <n v="7317"/>
    <x v="3"/>
    <x v="6"/>
  </r>
  <r>
    <s v="failed"/>
    <x v="0"/>
    <s v="USD"/>
    <x v="689"/>
    <x v="689"/>
    <b v="0"/>
    <n v="336"/>
    <b v="0"/>
    <n v="57.648750000000007"/>
    <n v="57816.75"/>
    <x v="3"/>
    <x v="6"/>
  </r>
  <r>
    <s v="failed"/>
    <x v="0"/>
    <s v="USD"/>
    <x v="690"/>
    <x v="690"/>
    <b v="0"/>
    <n v="34"/>
    <b v="0"/>
    <n v="12.34"/>
    <n v="1251"/>
    <x v="3"/>
    <x v="6"/>
  </r>
  <r>
    <s v="failed"/>
    <x v="0"/>
    <s v="USD"/>
    <x v="691"/>
    <x v="691"/>
    <b v="0"/>
    <n v="10"/>
    <b v="0"/>
    <n v="0.52"/>
    <n v="135"/>
    <x v="3"/>
    <x v="6"/>
  </r>
  <r>
    <s v="failed"/>
    <x v="1"/>
    <s v="GBP"/>
    <x v="692"/>
    <x v="692"/>
    <b v="0"/>
    <n v="201"/>
    <b v="0"/>
    <n v="6.5299999999999994"/>
    <n v="753.5"/>
    <x v="3"/>
    <x v="6"/>
  </r>
  <r>
    <s v="failed"/>
    <x v="0"/>
    <s v="USD"/>
    <x v="693"/>
    <x v="693"/>
    <b v="0"/>
    <n v="296"/>
    <b v="0"/>
    <n v="35.338000000000001"/>
    <n v="17817"/>
    <x v="3"/>
    <x v="6"/>
  </r>
  <r>
    <s v="failed"/>
    <x v="0"/>
    <s v="USD"/>
    <x v="694"/>
    <x v="694"/>
    <b v="0"/>
    <n v="7"/>
    <b v="0"/>
    <n v="0.39333333333333331"/>
    <n v="298.5"/>
    <x v="3"/>
    <x v="6"/>
  </r>
  <r>
    <s v="failed"/>
    <x v="0"/>
    <s v="USD"/>
    <x v="695"/>
    <x v="695"/>
    <b v="0"/>
    <n v="7"/>
    <b v="0"/>
    <n v="1.06"/>
    <n v="321.5"/>
    <x v="3"/>
    <x v="6"/>
  </r>
  <r>
    <s v="failed"/>
    <x v="9"/>
    <s v="EUR"/>
    <x v="696"/>
    <x v="696"/>
    <b v="0"/>
    <n v="1"/>
    <b v="0"/>
    <n v="5.7142857142857147E-4"/>
    <n v="1"/>
    <x v="3"/>
    <x v="6"/>
  </r>
  <r>
    <s v="failed"/>
    <x v="12"/>
    <s v="EUR"/>
    <x v="697"/>
    <x v="697"/>
    <b v="0"/>
    <n v="114"/>
    <b v="0"/>
    <n v="46.379999999999995"/>
    <n v="1216.5"/>
    <x v="3"/>
    <x v="6"/>
  </r>
  <r>
    <s v="failed"/>
    <x v="0"/>
    <s v="USD"/>
    <x v="698"/>
    <x v="698"/>
    <b v="0"/>
    <n v="29"/>
    <b v="0"/>
    <n v="15.39"/>
    <n v="7709.5"/>
    <x v="3"/>
    <x v="6"/>
  </r>
  <r>
    <s v="failed"/>
    <x v="0"/>
    <s v="USD"/>
    <x v="699"/>
    <x v="699"/>
    <b v="0"/>
    <n v="890"/>
    <b v="0"/>
    <n v="82.422107692307705"/>
    <n v="54019.37"/>
    <x v="3"/>
    <x v="6"/>
  </r>
  <r>
    <s v="failed"/>
    <x v="3"/>
    <s v="EUR"/>
    <x v="700"/>
    <x v="700"/>
    <b v="0"/>
    <n v="31"/>
    <b v="0"/>
    <n v="2.6866666666666665"/>
    <n v="217"/>
    <x v="3"/>
    <x v="6"/>
  </r>
  <r>
    <s v="failed"/>
    <x v="1"/>
    <s v="GBP"/>
    <x v="701"/>
    <x v="701"/>
    <b v="0"/>
    <n v="21"/>
    <b v="0"/>
    <n v="26.6"/>
    <n v="3069.5"/>
    <x v="3"/>
    <x v="6"/>
  </r>
  <r>
    <s v="failed"/>
    <x v="0"/>
    <s v="USD"/>
    <x v="702"/>
    <x v="702"/>
    <b v="0"/>
    <n v="37"/>
    <b v="0"/>
    <n v="30.813400000000001"/>
    <n v="2329.5050000000001"/>
    <x v="3"/>
    <x v="6"/>
  </r>
  <r>
    <s v="failed"/>
    <x v="0"/>
    <s v="USD"/>
    <x v="703"/>
    <x v="703"/>
    <b v="0"/>
    <n v="7"/>
    <b v="0"/>
    <n v="5.58"/>
    <n v="422"/>
    <x v="3"/>
    <x v="6"/>
  </r>
  <r>
    <s v="failed"/>
    <x v="5"/>
    <s v="CAD"/>
    <x v="704"/>
    <x v="704"/>
    <b v="0"/>
    <n v="4"/>
    <b v="0"/>
    <n v="0.87454545454545463"/>
    <n v="242.5"/>
    <x v="3"/>
    <x v="6"/>
  </r>
  <r>
    <s v="failed"/>
    <x v="9"/>
    <s v="EUR"/>
    <x v="705"/>
    <x v="705"/>
    <b v="0"/>
    <n v="5"/>
    <b v="0"/>
    <n v="0.97699999999999987"/>
    <n v="491"/>
    <x v="3"/>
    <x v="6"/>
  </r>
  <r>
    <s v="failed"/>
    <x v="3"/>
    <s v="EUR"/>
    <x v="706"/>
    <x v="706"/>
    <b v="0"/>
    <n v="0"/>
    <b v="0"/>
    <n v="0"/>
    <n v="0"/>
    <x v="3"/>
    <x v="6"/>
  </r>
  <r>
    <s v="failed"/>
    <x v="1"/>
    <s v="GBP"/>
    <x v="707"/>
    <x v="707"/>
    <b v="0"/>
    <n v="456"/>
    <b v="0"/>
    <n v="78.927352941176466"/>
    <n v="27063.3"/>
    <x v="3"/>
    <x v="6"/>
  </r>
  <r>
    <s v="failed"/>
    <x v="1"/>
    <s v="GBP"/>
    <x v="708"/>
    <x v="708"/>
    <b v="0"/>
    <n v="369"/>
    <b v="0"/>
    <n v="22.092500000000001"/>
    <n v="4603"/>
    <x v="3"/>
    <x v="6"/>
  </r>
  <r>
    <s v="failed"/>
    <x v="0"/>
    <s v="USD"/>
    <x v="709"/>
    <x v="709"/>
    <b v="0"/>
    <n v="2"/>
    <b v="0"/>
    <n v="0.40666666666666662"/>
    <n v="31.5"/>
    <x v="3"/>
    <x v="6"/>
  </r>
  <r>
    <s v="failed"/>
    <x v="5"/>
    <s v="CAD"/>
    <x v="710"/>
    <x v="710"/>
    <b v="0"/>
    <n v="0"/>
    <b v="0"/>
    <n v="0"/>
    <n v="0"/>
    <x v="3"/>
    <x v="6"/>
  </r>
  <r>
    <s v="failed"/>
    <x v="9"/>
    <s v="EUR"/>
    <x v="711"/>
    <x v="711"/>
    <b v="0"/>
    <n v="338"/>
    <b v="0"/>
    <n v="33.790999999999997"/>
    <n v="17064.5"/>
    <x v="3"/>
    <x v="6"/>
  </r>
  <r>
    <s v="failed"/>
    <x v="0"/>
    <s v="USD"/>
    <x v="712"/>
    <x v="712"/>
    <b v="0"/>
    <n v="4"/>
    <b v="0"/>
    <n v="0.21649484536082475"/>
    <n v="54.5"/>
    <x v="3"/>
    <x v="6"/>
  </r>
  <r>
    <s v="failed"/>
    <x v="13"/>
    <s v="EUR"/>
    <x v="713"/>
    <x v="713"/>
    <b v="0"/>
    <n v="1"/>
    <b v="0"/>
    <n v="0.79600000000000004"/>
    <n v="100"/>
    <x v="3"/>
    <x v="6"/>
  </r>
  <r>
    <s v="failed"/>
    <x v="0"/>
    <s v="USD"/>
    <x v="714"/>
    <x v="714"/>
    <b v="0"/>
    <n v="28"/>
    <b v="0"/>
    <n v="14.993333333333334"/>
    <n v="1138.5"/>
    <x v="3"/>
    <x v="6"/>
  </r>
  <r>
    <s v="failed"/>
    <x v="0"/>
    <s v="USD"/>
    <x v="715"/>
    <x v="715"/>
    <b v="0"/>
    <n v="12"/>
    <b v="0"/>
    <n v="5.0509090909090908"/>
    <n v="700.5"/>
    <x v="3"/>
    <x v="6"/>
  </r>
  <r>
    <s v="failed"/>
    <x v="0"/>
    <s v="USD"/>
    <x v="716"/>
    <x v="716"/>
    <b v="0"/>
    <n v="16"/>
    <b v="0"/>
    <n v="10.214285714285715"/>
    <n v="365.5"/>
    <x v="3"/>
    <x v="6"/>
  </r>
  <r>
    <s v="failed"/>
    <x v="0"/>
    <s v="USD"/>
    <x v="717"/>
    <x v="717"/>
    <b v="0"/>
    <n v="4"/>
    <b v="0"/>
    <n v="0.30499999999999999"/>
    <n v="154.5"/>
    <x v="3"/>
    <x v="6"/>
  </r>
  <r>
    <s v="failed"/>
    <x v="0"/>
    <s v="USD"/>
    <x v="718"/>
    <x v="718"/>
    <b v="0"/>
    <n v="4"/>
    <b v="0"/>
    <n v="0.75"/>
    <n v="47"/>
    <x v="3"/>
    <x v="6"/>
  </r>
  <r>
    <s v="failed"/>
    <x v="0"/>
    <s v="USD"/>
    <x v="719"/>
    <x v="719"/>
    <b v="0"/>
    <n v="10"/>
    <b v="0"/>
    <n v="1.2933333333333332"/>
    <n v="102"/>
    <x v="3"/>
    <x v="6"/>
  </r>
  <r>
    <s v="successful"/>
    <x v="0"/>
    <s v="USD"/>
    <x v="720"/>
    <x v="720"/>
    <b v="0"/>
    <n v="41"/>
    <b v="1"/>
    <n v="143.94736842105263"/>
    <n v="1388"/>
    <x v="4"/>
    <x v="6"/>
  </r>
  <r>
    <s v="successful"/>
    <x v="0"/>
    <s v="USD"/>
    <x v="721"/>
    <x v="721"/>
    <b v="0"/>
    <n v="119"/>
    <b v="1"/>
    <n v="122.10975609756099"/>
    <n v="5066"/>
    <x v="4"/>
    <x v="6"/>
  </r>
  <r>
    <s v="successful"/>
    <x v="0"/>
    <s v="USD"/>
    <x v="722"/>
    <x v="722"/>
    <b v="0"/>
    <n v="153"/>
    <b v="1"/>
    <n v="132.024"/>
    <n v="16579.5"/>
    <x v="4"/>
    <x v="6"/>
  </r>
  <r>
    <s v="successful"/>
    <x v="0"/>
    <s v="USD"/>
    <x v="723"/>
    <x v="723"/>
    <b v="0"/>
    <n v="100"/>
    <b v="1"/>
    <n v="109.38000000000001"/>
    <n v="2784.5"/>
    <x v="4"/>
    <x v="6"/>
  </r>
  <r>
    <s v="successful"/>
    <x v="0"/>
    <s v="USD"/>
    <x v="724"/>
    <x v="724"/>
    <b v="0"/>
    <n v="143"/>
    <b v="1"/>
    <n v="105.47157142857144"/>
    <n v="3763.0050000000001"/>
    <x v="4"/>
    <x v="6"/>
  </r>
  <r>
    <s v="successful"/>
    <x v="0"/>
    <s v="USD"/>
    <x v="725"/>
    <x v="725"/>
    <b v="0"/>
    <n v="140"/>
    <b v="1"/>
    <n v="100.35000000000001"/>
    <n v="10105"/>
    <x v="4"/>
    <x v="6"/>
  </r>
  <r>
    <s v="successful"/>
    <x v="0"/>
    <s v="USD"/>
    <x v="726"/>
    <x v="726"/>
    <b v="0"/>
    <n v="35"/>
    <b v="1"/>
    <n v="101.4"/>
    <n v="1285"/>
    <x v="4"/>
    <x v="6"/>
  </r>
  <r>
    <s v="successful"/>
    <x v="0"/>
    <s v="USD"/>
    <x v="727"/>
    <x v="727"/>
    <b v="0"/>
    <n v="149"/>
    <b v="1"/>
    <n v="155.51428571428571"/>
    <n v="2796"/>
    <x v="4"/>
    <x v="6"/>
  </r>
  <r>
    <s v="successful"/>
    <x v="0"/>
    <s v="USD"/>
    <x v="728"/>
    <x v="728"/>
    <b v="0"/>
    <n v="130"/>
    <b v="1"/>
    <n v="105.566"/>
    <n v="4023.7249999999999"/>
    <x v="4"/>
    <x v="6"/>
  </r>
  <r>
    <s v="successful"/>
    <x v="0"/>
    <s v="USD"/>
    <x v="729"/>
    <x v="729"/>
    <b v="0"/>
    <n v="120"/>
    <b v="1"/>
    <n v="130.65"/>
    <n v="2673"/>
    <x v="4"/>
    <x v="6"/>
  </r>
  <r>
    <s v="successful"/>
    <x v="0"/>
    <s v="USD"/>
    <x v="730"/>
    <x v="730"/>
    <b v="0"/>
    <n v="265"/>
    <b v="1"/>
    <n v="132.19"/>
    <n v="13351.5"/>
    <x v="4"/>
    <x v="6"/>
  </r>
  <r>
    <s v="successful"/>
    <x v="0"/>
    <s v="USD"/>
    <x v="731"/>
    <x v="731"/>
    <b v="0"/>
    <n v="71"/>
    <b v="1"/>
    <n v="126"/>
    <n v="3185.5"/>
    <x v="4"/>
    <x v="6"/>
  </r>
  <r>
    <s v="successful"/>
    <x v="1"/>
    <s v="GBP"/>
    <x v="732"/>
    <x v="732"/>
    <b v="0"/>
    <n v="13"/>
    <b v="1"/>
    <n v="160"/>
    <n v="38.5"/>
    <x v="4"/>
    <x v="6"/>
  </r>
  <r>
    <s v="successful"/>
    <x v="1"/>
    <s v="GBP"/>
    <x v="733"/>
    <x v="733"/>
    <b v="0"/>
    <n v="169"/>
    <b v="1"/>
    <n v="120.48"/>
    <n v="1590.5"/>
    <x v="4"/>
    <x v="6"/>
  </r>
  <r>
    <s v="successful"/>
    <x v="5"/>
    <s v="CAD"/>
    <x v="734"/>
    <x v="734"/>
    <b v="0"/>
    <n v="57"/>
    <b v="1"/>
    <n v="125.52941176470588"/>
    <n v="5363.5"/>
    <x v="4"/>
    <x v="6"/>
  </r>
  <r>
    <s v="successful"/>
    <x v="0"/>
    <s v="USD"/>
    <x v="735"/>
    <x v="735"/>
    <b v="0"/>
    <n v="229"/>
    <b v="1"/>
    <n v="114.40638297872341"/>
    <n v="27000"/>
    <x v="4"/>
    <x v="6"/>
  </r>
  <r>
    <s v="successful"/>
    <x v="0"/>
    <s v="USD"/>
    <x v="736"/>
    <x v="736"/>
    <b v="0"/>
    <n v="108"/>
    <b v="1"/>
    <n v="315.13888888888891"/>
    <n v="5726.5"/>
    <x v="4"/>
    <x v="6"/>
  </r>
  <r>
    <s v="successful"/>
    <x v="0"/>
    <s v="USD"/>
    <x v="737"/>
    <x v="737"/>
    <b v="0"/>
    <n v="108"/>
    <b v="1"/>
    <n v="122.39999999999999"/>
    <n v="3114"/>
    <x v="4"/>
    <x v="6"/>
  </r>
  <r>
    <s v="successful"/>
    <x v="0"/>
    <s v="USD"/>
    <x v="738"/>
    <x v="738"/>
    <b v="0"/>
    <n v="41"/>
    <b v="1"/>
    <n v="106.73333333333332"/>
    <n v="821"/>
    <x v="4"/>
    <x v="6"/>
  </r>
  <r>
    <s v="successful"/>
    <x v="0"/>
    <s v="USD"/>
    <x v="739"/>
    <x v="739"/>
    <b v="0"/>
    <n v="139"/>
    <b v="1"/>
    <n v="158.33333333333331"/>
    <n v="4819.5"/>
    <x v="4"/>
    <x v="6"/>
  </r>
  <r>
    <s v="successful"/>
    <x v="0"/>
    <s v="USD"/>
    <x v="740"/>
    <x v="740"/>
    <b v="0"/>
    <n v="19"/>
    <b v="1"/>
    <n v="107.4"/>
    <n v="1620.5"/>
    <x v="4"/>
    <x v="6"/>
  </r>
  <r>
    <s v="successful"/>
    <x v="0"/>
    <s v="USD"/>
    <x v="741"/>
    <x v="741"/>
    <b v="0"/>
    <n v="94"/>
    <b v="1"/>
    <n v="102.25999999999999"/>
    <n v="6693.9"/>
    <x v="4"/>
    <x v="6"/>
  </r>
  <r>
    <s v="successful"/>
    <x v="0"/>
    <s v="USD"/>
    <x v="742"/>
    <x v="742"/>
    <b v="0"/>
    <n v="23"/>
    <b v="1"/>
    <n v="110.71428571428572"/>
    <n v="786.5"/>
    <x v="4"/>
    <x v="6"/>
  </r>
  <r>
    <s v="successful"/>
    <x v="0"/>
    <s v="USD"/>
    <x v="743"/>
    <x v="743"/>
    <b v="0"/>
    <n v="15"/>
    <b v="1"/>
    <n v="148"/>
    <n v="414.5"/>
    <x v="4"/>
    <x v="6"/>
  </r>
  <r>
    <s v="successful"/>
    <x v="0"/>
    <s v="USD"/>
    <x v="744"/>
    <x v="744"/>
    <b v="0"/>
    <n v="62"/>
    <b v="1"/>
    <n v="102.32000000000001"/>
    <n v="2589"/>
    <x v="4"/>
    <x v="6"/>
  </r>
  <r>
    <s v="successful"/>
    <x v="0"/>
    <s v="USD"/>
    <x v="745"/>
    <x v="745"/>
    <b v="0"/>
    <n v="74"/>
    <b v="1"/>
    <n v="179.09909909909908"/>
    <n v="2025"/>
    <x v="4"/>
    <x v="6"/>
  </r>
  <r>
    <s v="successful"/>
    <x v="0"/>
    <s v="USD"/>
    <x v="746"/>
    <x v="746"/>
    <b v="0"/>
    <n v="97"/>
    <b v="1"/>
    <n v="111.08135252761969"/>
    <n v="1707.5"/>
    <x v="4"/>
    <x v="6"/>
  </r>
  <r>
    <s v="successful"/>
    <x v="9"/>
    <s v="EUR"/>
    <x v="747"/>
    <x v="747"/>
    <b v="0"/>
    <n v="55"/>
    <b v="1"/>
    <n v="100.04285714285714"/>
    <n v="3529"/>
    <x v="4"/>
    <x v="6"/>
  </r>
  <r>
    <s v="successful"/>
    <x v="0"/>
    <s v="USD"/>
    <x v="748"/>
    <x v="748"/>
    <b v="0"/>
    <n v="44"/>
    <b v="1"/>
    <n v="100.25"/>
    <n v="1024.5"/>
    <x v="4"/>
    <x v="6"/>
  </r>
  <r>
    <s v="successful"/>
    <x v="0"/>
    <s v="USD"/>
    <x v="749"/>
    <x v="749"/>
    <b v="0"/>
    <n v="110"/>
    <b v="1"/>
    <n v="105.56"/>
    <n v="5333"/>
    <x v="4"/>
    <x v="6"/>
  </r>
  <r>
    <s v="successful"/>
    <x v="0"/>
    <s v="USD"/>
    <x v="750"/>
    <x v="750"/>
    <b v="0"/>
    <n v="59"/>
    <b v="1"/>
    <n v="102.58775877587757"/>
    <n v="2309"/>
    <x v="4"/>
    <x v="6"/>
  </r>
  <r>
    <s v="successful"/>
    <x v="0"/>
    <s v="USD"/>
    <x v="751"/>
    <x v="751"/>
    <b v="0"/>
    <n v="62"/>
    <b v="1"/>
    <n v="118.5"/>
    <n v="1808.5"/>
    <x v="4"/>
    <x v="6"/>
  </r>
  <r>
    <s v="successful"/>
    <x v="2"/>
    <s v="AUD"/>
    <x v="752"/>
    <x v="752"/>
    <b v="0"/>
    <n v="105"/>
    <b v="1"/>
    <n v="111.7"/>
    <n v="2845"/>
    <x v="4"/>
    <x v="6"/>
  </r>
  <r>
    <s v="successful"/>
    <x v="0"/>
    <s v="USD"/>
    <x v="753"/>
    <x v="753"/>
    <b v="0"/>
    <n v="26"/>
    <b v="1"/>
    <n v="128"/>
    <n v="6413"/>
    <x v="4"/>
    <x v="6"/>
  </r>
  <r>
    <s v="successful"/>
    <x v="0"/>
    <s v="USD"/>
    <x v="754"/>
    <x v="754"/>
    <b v="0"/>
    <n v="49"/>
    <b v="1"/>
    <n v="103.75000000000001"/>
    <n v="1062"/>
    <x v="4"/>
    <x v="6"/>
  </r>
  <r>
    <s v="successful"/>
    <x v="0"/>
    <s v="USD"/>
    <x v="755"/>
    <x v="755"/>
    <b v="0"/>
    <n v="68"/>
    <b v="1"/>
    <n v="101.9076"/>
    <n v="1307.845"/>
    <x v="4"/>
    <x v="6"/>
  </r>
  <r>
    <s v="successful"/>
    <x v="0"/>
    <s v="USD"/>
    <x v="756"/>
    <x v="756"/>
    <b v="0"/>
    <n v="22"/>
    <b v="1"/>
    <n v="117.71428571428571"/>
    <n v="423"/>
    <x v="4"/>
    <x v="6"/>
  </r>
  <r>
    <s v="successful"/>
    <x v="0"/>
    <s v="USD"/>
    <x v="757"/>
    <x v="757"/>
    <b v="0"/>
    <n v="18"/>
    <b v="1"/>
    <n v="238"/>
    <n v="306.5"/>
    <x v="4"/>
    <x v="6"/>
  </r>
  <r>
    <s v="successful"/>
    <x v="0"/>
    <s v="USD"/>
    <x v="758"/>
    <x v="758"/>
    <b v="0"/>
    <n v="19"/>
    <b v="1"/>
    <n v="102"/>
    <n v="1284.5"/>
    <x v="4"/>
    <x v="6"/>
  </r>
  <r>
    <s v="successful"/>
    <x v="1"/>
    <s v="GBP"/>
    <x v="759"/>
    <x v="759"/>
    <b v="0"/>
    <n v="99"/>
    <b v="1"/>
    <n v="101.92000000000002"/>
    <n v="2597.5"/>
    <x v="4"/>
    <x v="6"/>
  </r>
  <r>
    <s v="failed"/>
    <x v="0"/>
    <s v="USD"/>
    <x v="760"/>
    <x v="760"/>
    <b v="0"/>
    <n v="0"/>
    <b v="0"/>
    <n v="0"/>
    <n v="0"/>
    <x v="5"/>
    <x v="6"/>
  </r>
  <r>
    <s v="failed"/>
    <x v="0"/>
    <s v="USD"/>
    <x v="761"/>
    <x v="761"/>
    <b v="0"/>
    <n v="6"/>
    <b v="0"/>
    <n v="4.7"/>
    <n v="120.5"/>
    <x v="5"/>
    <x v="6"/>
  </r>
  <r>
    <s v="failed"/>
    <x v="14"/>
    <s v="MXN"/>
    <x v="762"/>
    <x v="762"/>
    <b v="0"/>
    <n v="0"/>
    <b v="0"/>
    <n v="0"/>
    <n v="0"/>
    <x v="5"/>
    <x v="6"/>
  </r>
  <r>
    <s v="failed"/>
    <x v="1"/>
    <s v="GBP"/>
    <x v="763"/>
    <x v="763"/>
    <b v="0"/>
    <n v="1"/>
    <b v="0"/>
    <n v="0.11655011655011654"/>
    <n v="3"/>
    <x v="5"/>
    <x v="6"/>
  </r>
  <r>
    <s v="failed"/>
    <x v="0"/>
    <s v="USD"/>
    <x v="764"/>
    <x v="764"/>
    <b v="0"/>
    <n v="0"/>
    <b v="0"/>
    <n v="0"/>
    <n v="0"/>
    <x v="5"/>
    <x v="6"/>
  </r>
  <r>
    <s v="failed"/>
    <x v="0"/>
    <s v="USD"/>
    <x v="765"/>
    <x v="765"/>
    <b v="0"/>
    <n v="44"/>
    <b v="0"/>
    <n v="36.014285714285712"/>
    <n v="1282.5"/>
    <x v="5"/>
    <x v="6"/>
  </r>
  <r>
    <s v="failed"/>
    <x v="5"/>
    <s v="CAD"/>
    <x v="766"/>
    <x v="766"/>
    <b v="0"/>
    <n v="0"/>
    <b v="0"/>
    <n v="0"/>
    <n v="0"/>
    <x v="5"/>
    <x v="6"/>
  </r>
  <r>
    <s v="failed"/>
    <x v="0"/>
    <s v="USD"/>
    <x v="767"/>
    <x v="767"/>
    <b v="0"/>
    <n v="3"/>
    <b v="0"/>
    <n v="3.54"/>
    <n v="90"/>
    <x v="5"/>
    <x v="6"/>
  </r>
  <r>
    <s v="failed"/>
    <x v="0"/>
    <s v="USD"/>
    <x v="768"/>
    <x v="768"/>
    <b v="0"/>
    <n v="0"/>
    <b v="0"/>
    <n v="0"/>
    <n v="0"/>
    <x v="5"/>
    <x v="6"/>
  </r>
  <r>
    <s v="failed"/>
    <x v="0"/>
    <s v="USD"/>
    <x v="769"/>
    <x v="769"/>
    <b v="0"/>
    <n v="52"/>
    <b v="0"/>
    <n v="41.4"/>
    <n v="854"/>
    <x v="5"/>
    <x v="6"/>
  </r>
  <r>
    <s v="failed"/>
    <x v="0"/>
    <s v="USD"/>
    <x v="770"/>
    <x v="770"/>
    <b v="0"/>
    <n v="0"/>
    <b v="0"/>
    <n v="0"/>
    <n v="0"/>
    <x v="5"/>
    <x v="6"/>
  </r>
  <r>
    <s v="failed"/>
    <x v="0"/>
    <s v="USD"/>
    <x v="771"/>
    <x v="771"/>
    <b v="0"/>
    <n v="1"/>
    <b v="0"/>
    <n v="2.6315789473684209E-2"/>
    <n v="5.5"/>
    <x v="5"/>
    <x v="6"/>
  </r>
  <r>
    <s v="failed"/>
    <x v="0"/>
    <s v="USD"/>
    <x v="772"/>
    <x v="772"/>
    <b v="0"/>
    <n v="1"/>
    <b v="0"/>
    <n v="3.3333333333333335"/>
    <n v="25.5"/>
    <x v="5"/>
    <x v="6"/>
  </r>
  <r>
    <s v="failed"/>
    <x v="1"/>
    <s v="GBP"/>
    <x v="773"/>
    <x v="773"/>
    <b v="0"/>
    <n v="2"/>
    <b v="0"/>
    <n v="0.85129023676509719"/>
    <n v="17"/>
    <x v="5"/>
    <x v="6"/>
  </r>
  <r>
    <s v="failed"/>
    <x v="0"/>
    <s v="USD"/>
    <x v="774"/>
    <x v="774"/>
    <b v="0"/>
    <n v="9"/>
    <b v="0"/>
    <n v="70.199999999999989"/>
    <n v="180"/>
    <x v="5"/>
    <x v="6"/>
  </r>
  <r>
    <s v="failed"/>
    <x v="0"/>
    <s v="USD"/>
    <x v="775"/>
    <x v="775"/>
    <b v="0"/>
    <n v="5"/>
    <b v="0"/>
    <n v="1.7000000000000002"/>
    <n v="87.5"/>
    <x v="5"/>
    <x v="6"/>
  </r>
  <r>
    <s v="failed"/>
    <x v="0"/>
    <s v="USD"/>
    <x v="776"/>
    <x v="776"/>
    <b v="0"/>
    <n v="57"/>
    <b v="0"/>
    <n v="51.4"/>
    <n v="1827.5"/>
    <x v="5"/>
    <x v="6"/>
  </r>
  <r>
    <s v="failed"/>
    <x v="0"/>
    <s v="USD"/>
    <x v="777"/>
    <x v="777"/>
    <b v="0"/>
    <n v="3"/>
    <b v="0"/>
    <n v="0.70000000000000007"/>
    <n v="12"/>
    <x v="5"/>
    <x v="6"/>
  </r>
  <r>
    <s v="failed"/>
    <x v="0"/>
    <s v="USD"/>
    <x v="778"/>
    <x v="778"/>
    <b v="0"/>
    <n v="1"/>
    <b v="0"/>
    <n v="0.4"/>
    <n v="1.5"/>
    <x v="5"/>
    <x v="6"/>
  </r>
  <r>
    <s v="failed"/>
    <x v="0"/>
    <s v="USD"/>
    <x v="779"/>
    <x v="779"/>
    <b v="0"/>
    <n v="6"/>
    <b v="0"/>
    <n v="2.666666666666667"/>
    <n v="203"/>
    <x v="5"/>
    <x v="6"/>
  </r>
  <r>
    <s v="successful"/>
    <x v="0"/>
    <s v="USD"/>
    <x v="780"/>
    <x v="780"/>
    <b v="0"/>
    <n v="27"/>
    <b v="1"/>
    <n v="104"/>
    <n v="533.5"/>
    <x v="6"/>
    <x v="6"/>
  </r>
  <r>
    <s v="successful"/>
    <x v="0"/>
    <s v="USD"/>
    <x v="781"/>
    <x v="781"/>
    <b v="0"/>
    <n v="25"/>
    <b v="1"/>
    <n v="133.15375"/>
    <n v="545.11500000000001"/>
    <x v="6"/>
    <x v="6"/>
  </r>
  <r>
    <s v="successful"/>
    <x v="0"/>
    <s v="USD"/>
    <x v="782"/>
    <x v="782"/>
    <b v="0"/>
    <n v="14"/>
    <b v="1"/>
    <n v="100"/>
    <n v="357"/>
    <x v="6"/>
    <x v="6"/>
  </r>
  <r>
    <s v="successful"/>
    <x v="0"/>
    <s v="USD"/>
    <x v="783"/>
    <x v="783"/>
    <b v="0"/>
    <n v="35"/>
    <b v="1"/>
    <n v="148.13333333333333"/>
    <n v="1128.5"/>
    <x v="6"/>
    <x v="6"/>
  </r>
  <r>
    <s v="successful"/>
    <x v="0"/>
    <s v="USD"/>
    <x v="784"/>
    <x v="784"/>
    <b v="0"/>
    <n v="10"/>
    <b v="1"/>
    <n v="102.49999999999999"/>
    <n v="517.5"/>
    <x v="6"/>
    <x v="6"/>
  </r>
  <r>
    <s v="successful"/>
    <x v="0"/>
    <s v="USD"/>
    <x v="785"/>
    <x v="785"/>
    <b v="0"/>
    <n v="29"/>
    <b v="1"/>
    <n v="180.62799999999999"/>
    <n v="466.07"/>
    <x v="6"/>
    <x v="6"/>
  </r>
  <r>
    <s v="successful"/>
    <x v="0"/>
    <s v="USD"/>
    <x v="786"/>
    <x v="786"/>
    <b v="0"/>
    <n v="44"/>
    <b v="1"/>
    <n v="142.79999999999998"/>
    <n v="3592"/>
    <x v="6"/>
    <x v="6"/>
  </r>
  <r>
    <s v="successful"/>
    <x v="0"/>
    <s v="USD"/>
    <x v="787"/>
    <x v="787"/>
    <b v="0"/>
    <n v="17"/>
    <b v="1"/>
    <n v="114.16666666666666"/>
    <n v="693.5"/>
    <x v="6"/>
    <x v="6"/>
  </r>
  <r>
    <s v="successful"/>
    <x v="0"/>
    <s v="USD"/>
    <x v="788"/>
    <x v="788"/>
    <b v="0"/>
    <n v="34"/>
    <b v="1"/>
    <n v="203.505"/>
    <n v="1034.5250000000001"/>
    <x v="6"/>
    <x v="6"/>
  </r>
  <r>
    <s v="successful"/>
    <x v="0"/>
    <s v="USD"/>
    <x v="789"/>
    <x v="789"/>
    <b v="0"/>
    <n v="14"/>
    <b v="1"/>
    <n v="109.41176470588236"/>
    <n v="937"/>
    <x v="6"/>
    <x v="6"/>
  </r>
  <r>
    <s v="successful"/>
    <x v="0"/>
    <s v="USD"/>
    <x v="790"/>
    <x v="790"/>
    <b v="0"/>
    <n v="156"/>
    <b v="1"/>
    <n v="144.37459999999999"/>
    <n v="7296.73"/>
    <x v="6"/>
    <x v="6"/>
  </r>
  <r>
    <s v="successful"/>
    <x v="0"/>
    <s v="USD"/>
    <x v="791"/>
    <x v="791"/>
    <b v="0"/>
    <n v="128"/>
    <b v="1"/>
    <n v="103.86666666666666"/>
    <n v="3959"/>
    <x v="6"/>
    <x v="6"/>
  </r>
  <r>
    <s v="successful"/>
    <x v="0"/>
    <s v="USD"/>
    <x v="792"/>
    <x v="792"/>
    <b v="0"/>
    <n v="60"/>
    <b v="1"/>
    <n v="100.44440000000002"/>
    <n v="1285.5550000000001"/>
    <x v="6"/>
    <x v="6"/>
  </r>
  <r>
    <s v="successful"/>
    <x v="0"/>
    <s v="USD"/>
    <x v="793"/>
    <x v="793"/>
    <b v="0"/>
    <n v="32"/>
    <b v="1"/>
    <n v="102.77927272727271"/>
    <n v="1429.2149999999999"/>
    <x v="6"/>
    <x v="6"/>
  </r>
  <r>
    <s v="successful"/>
    <x v="0"/>
    <s v="USD"/>
    <x v="794"/>
    <x v="794"/>
    <b v="0"/>
    <n v="53"/>
    <b v="1"/>
    <n v="105.31250000000001"/>
    <n v="4239"/>
    <x v="6"/>
    <x v="6"/>
  </r>
  <r>
    <s v="successful"/>
    <x v="0"/>
    <s v="USD"/>
    <x v="795"/>
    <x v="795"/>
    <b v="0"/>
    <n v="184"/>
    <b v="1"/>
    <n v="111.78571428571429"/>
    <n v="7917"/>
    <x v="6"/>
    <x v="6"/>
  </r>
  <r>
    <s v="successful"/>
    <x v="0"/>
    <s v="USD"/>
    <x v="796"/>
    <x v="796"/>
    <b v="0"/>
    <n v="90"/>
    <b v="1"/>
    <n v="101.35000000000001"/>
    <n v="5112.5"/>
    <x v="6"/>
    <x v="6"/>
  </r>
  <r>
    <s v="successful"/>
    <x v="0"/>
    <s v="USD"/>
    <x v="797"/>
    <x v="797"/>
    <b v="0"/>
    <n v="71"/>
    <b v="1"/>
    <n v="107.53333333333333"/>
    <n v="1648.5"/>
    <x v="6"/>
    <x v="6"/>
  </r>
  <r>
    <s v="successful"/>
    <x v="0"/>
    <s v="USD"/>
    <x v="798"/>
    <x v="798"/>
    <b v="0"/>
    <n v="87"/>
    <b v="1"/>
    <n v="114.88571428571429"/>
    <n v="2054"/>
    <x v="6"/>
    <x v="6"/>
  </r>
  <r>
    <s v="successful"/>
    <x v="0"/>
    <s v="USD"/>
    <x v="799"/>
    <x v="799"/>
    <b v="0"/>
    <n v="28"/>
    <b v="1"/>
    <n v="100.02"/>
    <n v="2514.5"/>
    <x v="6"/>
    <x v="6"/>
  </r>
  <r>
    <s v="successful"/>
    <x v="1"/>
    <s v="GBP"/>
    <x v="800"/>
    <x v="800"/>
    <b v="0"/>
    <n v="56"/>
    <b v="1"/>
    <n v="152.13333333333335"/>
    <n v="1169"/>
    <x v="6"/>
    <x v="6"/>
  </r>
  <r>
    <s v="successful"/>
    <x v="0"/>
    <s v="USD"/>
    <x v="801"/>
    <x v="801"/>
    <b v="0"/>
    <n v="51"/>
    <b v="1"/>
    <n v="111.52149999999999"/>
    <n v="1140.7149999999999"/>
    <x v="6"/>
    <x v="6"/>
  </r>
  <r>
    <s v="successful"/>
    <x v="0"/>
    <s v="USD"/>
    <x v="802"/>
    <x v="802"/>
    <b v="0"/>
    <n v="75"/>
    <b v="1"/>
    <n v="101.33333333333334"/>
    <n v="3077.5"/>
    <x v="6"/>
    <x v="6"/>
  </r>
  <r>
    <s v="successful"/>
    <x v="0"/>
    <s v="USD"/>
    <x v="803"/>
    <x v="803"/>
    <b v="0"/>
    <n v="38"/>
    <b v="1"/>
    <n v="123.2608695652174"/>
    <n v="1436.5"/>
    <x v="6"/>
    <x v="6"/>
  </r>
  <r>
    <s v="successful"/>
    <x v="0"/>
    <s v="USD"/>
    <x v="804"/>
    <x v="804"/>
    <b v="0"/>
    <n v="18"/>
    <b v="1"/>
    <n v="100"/>
    <n v="2759"/>
    <x v="6"/>
    <x v="6"/>
  </r>
  <r>
    <s v="successful"/>
    <x v="0"/>
    <s v="USD"/>
    <x v="805"/>
    <x v="805"/>
    <b v="0"/>
    <n v="54"/>
    <b v="1"/>
    <n v="105"/>
    <n v="1602"/>
    <x v="6"/>
    <x v="6"/>
  </r>
  <r>
    <s v="successful"/>
    <x v="0"/>
    <s v="USD"/>
    <x v="806"/>
    <x v="806"/>
    <b v="0"/>
    <n v="71"/>
    <b v="1"/>
    <n v="104.4375"/>
    <n v="4213"/>
    <x v="6"/>
    <x v="6"/>
  </r>
  <r>
    <s v="successful"/>
    <x v="0"/>
    <s v="USD"/>
    <x v="807"/>
    <x v="807"/>
    <b v="0"/>
    <n v="57"/>
    <b v="1"/>
    <n v="105.125"/>
    <n v="2131"/>
    <x v="6"/>
    <x v="6"/>
  </r>
  <r>
    <s v="successful"/>
    <x v="5"/>
    <s v="CAD"/>
    <x v="808"/>
    <x v="808"/>
    <b v="0"/>
    <n v="43"/>
    <b v="1"/>
    <n v="100"/>
    <n v="2271.5"/>
    <x v="6"/>
    <x v="6"/>
  </r>
  <r>
    <s v="successful"/>
    <x v="0"/>
    <s v="USD"/>
    <x v="809"/>
    <x v="809"/>
    <b v="0"/>
    <n v="52"/>
    <b v="1"/>
    <n v="103.77499999999999"/>
    <n v="2101.5"/>
    <x v="6"/>
    <x v="6"/>
  </r>
  <r>
    <s v="successful"/>
    <x v="0"/>
    <s v="USD"/>
    <x v="810"/>
    <x v="810"/>
    <b v="0"/>
    <n v="27"/>
    <b v="1"/>
    <n v="105"/>
    <n v="801"/>
    <x v="6"/>
    <x v="6"/>
  </r>
  <r>
    <s v="successful"/>
    <x v="0"/>
    <s v="USD"/>
    <x v="811"/>
    <x v="811"/>
    <b v="0"/>
    <n v="12"/>
    <b v="1"/>
    <n v="104"/>
    <n v="526"/>
    <x v="6"/>
    <x v="6"/>
  </r>
  <r>
    <s v="successful"/>
    <x v="0"/>
    <s v="USD"/>
    <x v="812"/>
    <x v="812"/>
    <b v="0"/>
    <n v="33"/>
    <b v="1"/>
    <n v="151.83333333333334"/>
    <n v="472"/>
    <x v="6"/>
    <x v="6"/>
  </r>
  <r>
    <s v="successful"/>
    <x v="0"/>
    <s v="USD"/>
    <x v="813"/>
    <x v="813"/>
    <b v="0"/>
    <n v="96"/>
    <b v="1"/>
    <n v="159.99600000000001"/>
    <n v="1247.97"/>
    <x v="6"/>
    <x v="6"/>
  </r>
  <r>
    <s v="successful"/>
    <x v="0"/>
    <s v="USD"/>
    <x v="814"/>
    <x v="814"/>
    <b v="0"/>
    <n v="28"/>
    <b v="1"/>
    <n v="127.3"/>
    <n v="650.5"/>
    <x v="6"/>
    <x v="6"/>
  </r>
  <r>
    <s v="successful"/>
    <x v="0"/>
    <s v="USD"/>
    <x v="815"/>
    <x v="815"/>
    <b v="0"/>
    <n v="43"/>
    <b v="1"/>
    <n v="107"/>
    <n v="2161.5"/>
    <x v="6"/>
    <x v="6"/>
  </r>
  <r>
    <s v="successful"/>
    <x v="0"/>
    <s v="USD"/>
    <x v="816"/>
    <x v="816"/>
    <b v="0"/>
    <n v="205"/>
    <b v="1"/>
    <n v="115.12214285714286"/>
    <n v="4131.7749999999996"/>
    <x v="6"/>
    <x v="6"/>
  </r>
  <r>
    <s v="successful"/>
    <x v="0"/>
    <s v="USD"/>
    <x v="817"/>
    <x v="817"/>
    <b v="0"/>
    <n v="23"/>
    <b v="1"/>
    <n v="137.11066666666665"/>
    <n v="1039.83"/>
    <x v="6"/>
    <x v="6"/>
  </r>
  <r>
    <s v="successful"/>
    <x v="0"/>
    <s v="USD"/>
    <x v="818"/>
    <x v="818"/>
    <b v="0"/>
    <n v="19"/>
    <b v="1"/>
    <n v="155.71428571428572"/>
    <n v="282"/>
    <x v="6"/>
    <x v="6"/>
  </r>
  <r>
    <s v="successful"/>
    <x v="0"/>
    <s v="USD"/>
    <x v="819"/>
    <x v="819"/>
    <b v="0"/>
    <n v="14"/>
    <b v="1"/>
    <n v="108.74999999999999"/>
    <n v="224.5"/>
    <x v="6"/>
    <x v="6"/>
  </r>
  <r>
    <s v="successful"/>
    <x v="0"/>
    <s v="USD"/>
    <x v="820"/>
    <x v="820"/>
    <b v="0"/>
    <n v="38"/>
    <b v="1"/>
    <n v="134.05000000000001"/>
    <n v="1359.5"/>
    <x v="6"/>
    <x v="6"/>
  </r>
  <r>
    <s v="successful"/>
    <x v="0"/>
    <s v="USD"/>
    <x v="821"/>
    <x v="821"/>
    <b v="0"/>
    <n v="78"/>
    <b v="1"/>
    <n v="100"/>
    <n v="8780"/>
    <x v="6"/>
    <x v="6"/>
  </r>
  <r>
    <s v="successful"/>
    <x v="0"/>
    <s v="USD"/>
    <x v="822"/>
    <x v="822"/>
    <b v="0"/>
    <n v="69"/>
    <b v="1"/>
    <n v="119.16666666666667"/>
    <n v="1822"/>
    <x v="6"/>
    <x v="6"/>
  </r>
  <r>
    <s v="successful"/>
    <x v="0"/>
    <s v="USD"/>
    <x v="823"/>
    <x v="823"/>
    <b v="0"/>
    <n v="33"/>
    <b v="1"/>
    <n v="179.5"/>
    <n v="734.5"/>
    <x v="6"/>
    <x v="6"/>
  </r>
  <r>
    <s v="successful"/>
    <x v="0"/>
    <s v="USD"/>
    <x v="824"/>
    <x v="824"/>
    <b v="0"/>
    <n v="54"/>
    <b v="1"/>
    <n v="134.38124999999999"/>
    <n v="1102.05"/>
    <x v="6"/>
    <x v="6"/>
  </r>
  <r>
    <s v="successful"/>
    <x v="0"/>
    <s v="USD"/>
    <x v="825"/>
    <x v="825"/>
    <b v="0"/>
    <n v="99"/>
    <b v="1"/>
    <n v="100.43200000000002"/>
    <n v="6326.5"/>
    <x v="6"/>
    <x v="6"/>
  </r>
  <r>
    <s v="successful"/>
    <x v="0"/>
    <s v="USD"/>
    <x v="826"/>
    <x v="826"/>
    <b v="0"/>
    <n v="49"/>
    <b v="1"/>
    <n v="101.45454545454547"/>
    <n v="2814.5"/>
    <x v="6"/>
    <x v="6"/>
  </r>
  <r>
    <s v="successful"/>
    <x v="0"/>
    <s v="USD"/>
    <x v="827"/>
    <x v="827"/>
    <b v="0"/>
    <n v="11"/>
    <b v="1"/>
    <n v="103.33333333333334"/>
    <n v="160.5"/>
    <x v="6"/>
    <x v="6"/>
  </r>
  <r>
    <s v="successful"/>
    <x v="0"/>
    <s v="USD"/>
    <x v="828"/>
    <x v="828"/>
    <b v="0"/>
    <n v="38"/>
    <b v="1"/>
    <n v="107"/>
    <n v="714.5"/>
    <x v="6"/>
    <x v="6"/>
  </r>
  <r>
    <s v="successful"/>
    <x v="1"/>
    <s v="GBP"/>
    <x v="829"/>
    <x v="829"/>
    <b v="0"/>
    <n v="16"/>
    <b v="1"/>
    <n v="104"/>
    <n v="268"/>
    <x v="6"/>
    <x v="6"/>
  </r>
  <r>
    <s v="successful"/>
    <x v="0"/>
    <s v="USD"/>
    <x v="830"/>
    <x v="830"/>
    <b v="0"/>
    <n v="32"/>
    <b v="1"/>
    <n v="107.83333333333334"/>
    <n v="986.5"/>
    <x v="6"/>
    <x v="6"/>
  </r>
  <r>
    <s v="successful"/>
    <x v="0"/>
    <s v="USD"/>
    <x v="831"/>
    <x v="831"/>
    <b v="0"/>
    <n v="20"/>
    <b v="1"/>
    <n v="233.33333333333334"/>
    <n v="1760"/>
    <x v="6"/>
    <x v="6"/>
  </r>
  <r>
    <s v="successful"/>
    <x v="0"/>
    <s v="USD"/>
    <x v="832"/>
    <x v="832"/>
    <b v="0"/>
    <n v="154"/>
    <b v="1"/>
    <n v="100.60706666666665"/>
    <n v="7622.53"/>
    <x v="6"/>
    <x v="6"/>
  </r>
  <r>
    <s v="successful"/>
    <x v="0"/>
    <s v="USD"/>
    <x v="833"/>
    <x v="833"/>
    <b v="0"/>
    <n v="41"/>
    <b v="1"/>
    <n v="101.66666666666666"/>
    <n v="3070.5"/>
    <x v="6"/>
    <x v="6"/>
  </r>
  <r>
    <s v="successful"/>
    <x v="0"/>
    <s v="USD"/>
    <x v="834"/>
    <x v="834"/>
    <b v="0"/>
    <n v="75"/>
    <b v="1"/>
    <n v="131.0181818181818"/>
    <n v="3640.5"/>
    <x v="6"/>
    <x v="6"/>
  </r>
  <r>
    <s v="successful"/>
    <x v="0"/>
    <s v="USD"/>
    <x v="835"/>
    <x v="835"/>
    <b v="0"/>
    <n v="40"/>
    <b v="1"/>
    <n v="117.25000000000001"/>
    <n v="1192.5"/>
    <x v="6"/>
    <x v="6"/>
  </r>
  <r>
    <s v="successful"/>
    <x v="0"/>
    <s v="USD"/>
    <x v="836"/>
    <x v="836"/>
    <b v="0"/>
    <n v="46"/>
    <b v="1"/>
    <n v="100.93039999999999"/>
    <n v="2546.2600000000002"/>
    <x v="6"/>
    <x v="6"/>
  </r>
  <r>
    <s v="successful"/>
    <x v="0"/>
    <s v="USD"/>
    <x v="837"/>
    <x v="837"/>
    <b v="0"/>
    <n v="62"/>
    <b v="1"/>
    <n v="121.8"/>
    <n v="1553.5"/>
    <x v="6"/>
    <x v="6"/>
  </r>
  <r>
    <s v="successful"/>
    <x v="0"/>
    <s v="USD"/>
    <x v="838"/>
    <x v="838"/>
    <b v="0"/>
    <n v="61"/>
    <b v="1"/>
    <n v="145.4"/>
    <n v="1484.5"/>
    <x v="6"/>
    <x v="6"/>
  </r>
  <r>
    <s v="successful"/>
    <x v="0"/>
    <s v="USD"/>
    <x v="839"/>
    <x v="839"/>
    <b v="0"/>
    <n v="96"/>
    <b v="1"/>
    <n v="116.61660000000001"/>
    <n v="2963.415"/>
    <x v="6"/>
    <x v="6"/>
  </r>
  <r>
    <s v="successful"/>
    <x v="0"/>
    <s v="USD"/>
    <x v="840"/>
    <x v="840"/>
    <b v="0"/>
    <n v="190"/>
    <b v="1"/>
    <n v="120.4166"/>
    <n v="6115.83"/>
    <x v="7"/>
    <x v="6"/>
  </r>
  <r>
    <s v="successful"/>
    <x v="0"/>
    <s v="USD"/>
    <x v="841"/>
    <x v="841"/>
    <b v="1"/>
    <n v="94"/>
    <b v="1"/>
    <n v="101.32000000000001"/>
    <n v="2580"/>
    <x v="7"/>
    <x v="6"/>
  </r>
  <r>
    <s v="successful"/>
    <x v="5"/>
    <s v="CAD"/>
    <x v="842"/>
    <x v="842"/>
    <b v="1"/>
    <n v="39"/>
    <b v="1"/>
    <n v="104.32"/>
    <n v="1323.5"/>
    <x v="7"/>
    <x v="6"/>
  </r>
  <r>
    <s v="successful"/>
    <x v="0"/>
    <s v="USD"/>
    <x v="843"/>
    <x v="843"/>
    <b v="0"/>
    <n v="127"/>
    <b v="1"/>
    <n v="267.13333333333333"/>
    <n v="4070.5"/>
    <x v="7"/>
    <x v="6"/>
  </r>
  <r>
    <s v="successful"/>
    <x v="0"/>
    <s v="USD"/>
    <x v="844"/>
    <x v="844"/>
    <b v="1"/>
    <n v="159"/>
    <b v="1"/>
    <n v="194.13333333333333"/>
    <n v="2991.5"/>
    <x v="7"/>
    <x v="6"/>
  </r>
  <r>
    <s v="successful"/>
    <x v="0"/>
    <s v="USD"/>
    <x v="845"/>
    <x v="845"/>
    <b v="0"/>
    <n v="177"/>
    <b v="1"/>
    <n v="120.3802"/>
    <n v="3098.0050000000001"/>
    <x v="7"/>
    <x v="6"/>
  </r>
  <r>
    <s v="successful"/>
    <x v="1"/>
    <s v="GBP"/>
    <x v="846"/>
    <x v="846"/>
    <b v="0"/>
    <n v="47"/>
    <b v="1"/>
    <n v="122.00090909090908"/>
    <n v="694.505"/>
    <x v="7"/>
    <x v="6"/>
  </r>
  <r>
    <s v="successful"/>
    <x v="0"/>
    <s v="USD"/>
    <x v="847"/>
    <x v="847"/>
    <b v="0"/>
    <n v="1"/>
    <b v="1"/>
    <n v="100"/>
    <n v="5.5"/>
    <x v="7"/>
    <x v="6"/>
  </r>
  <r>
    <s v="successful"/>
    <x v="0"/>
    <s v="USD"/>
    <x v="848"/>
    <x v="848"/>
    <b v="0"/>
    <n v="16"/>
    <b v="1"/>
    <n v="100"/>
    <n v="158"/>
    <x v="7"/>
    <x v="6"/>
  </r>
  <r>
    <s v="successful"/>
    <x v="0"/>
    <s v="USD"/>
    <x v="849"/>
    <x v="849"/>
    <b v="0"/>
    <n v="115"/>
    <b v="1"/>
    <n v="119.9"/>
    <n v="2455.5"/>
    <x v="7"/>
    <x v="6"/>
  </r>
  <r>
    <s v="successful"/>
    <x v="0"/>
    <s v="USD"/>
    <x v="850"/>
    <x v="850"/>
    <b v="0"/>
    <n v="133"/>
    <b v="1"/>
    <n v="155.17499999999998"/>
    <n v="3170"/>
    <x v="7"/>
    <x v="6"/>
  </r>
  <r>
    <s v="successful"/>
    <x v="6"/>
    <s v="EUR"/>
    <x v="851"/>
    <x v="851"/>
    <b v="0"/>
    <n v="70"/>
    <b v="1"/>
    <n v="130.44999999999999"/>
    <n v="1339.5"/>
    <x v="7"/>
    <x v="6"/>
  </r>
  <r>
    <s v="successful"/>
    <x v="0"/>
    <s v="USD"/>
    <x v="852"/>
    <x v="852"/>
    <b v="0"/>
    <n v="62"/>
    <b v="1"/>
    <n v="104.97142857142859"/>
    <n v="1868"/>
    <x v="7"/>
    <x v="6"/>
  </r>
  <r>
    <s v="successful"/>
    <x v="0"/>
    <s v="USD"/>
    <x v="853"/>
    <x v="853"/>
    <b v="0"/>
    <n v="10"/>
    <b v="1"/>
    <n v="100"/>
    <n v="155"/>
    <x v="7"/>
    <x v="6"/>
  </r>
  <r>
    <s v="successful"/>
    <x v="0"/>
    <s v="USD"/>
    <x v="854"/>
    <x v="854"/>
    <b v="0"/>
    <n v="499"/>
    <b v="1"/>
    <n v="118.2205035971223"/>
    <n v="16682.150000000001"/>
    <x v="7"/>
    <x v="6"/>
  </r>
  <r>
    <s v="successful"/>
    <x v="0"/>
    <s v="USD"/>
    <x v="855"/>
    <x v="855"/>
    <b v="0"/>
    <n v="47"/>
    <b v="1"/>
    <n v="103.44827586206897"/>
    <n v="773.5"/>
    <x v="7"/>
    <x v="6"/>
  </r>
  <r>
    <s v="successful"/>
    <x v="12"/>
    <s v="EUR"/>
    <x v="856"/>
    <x v="856"/>
    <b v="0"/>
    <n v="28"/>
    <b v="1"/>
    <n v="218.00000000000003"/>
    <n v="286.5"/>
    <x v="7"/>
    <x v="6"/>
  </r>
  <r>
    <s v="successful"/>
    <x v="3"/>
    <s v="EUR"/>
    <x v="857"/>
    <x v="857"/>
    <b v="0"/>
    <n v="24"/>
    <b v="1"/>
    <n v="100"/>
    <n v="612"/>
    <x v="7"/>
    <x v="6"/>
  </r>
  <r>
    <s v="successful"/>
    <x v="1"/>
    <s v="GBP"/>
    <x v="858"/>
    <x v="858"/>
    <b v="0"/>
    <n v="76"/>
    <b v="1"/>
    <n v="144.00583333333333"/>
    <n v="902.03499999999997"/>
    <x v="7"/>
    <x v="6"/>
  </r>
  <r>
    <s v="successful"/>
    <x v="0"/>
    <s v="USD"/>
    <x v="859"/>
    <x v="859"/>
    <b v="0"/>
    <n v="98"/>
    <b v="1"/>
    <n v="104.67500000000001"/>
    <n v="2142.5"/>
    <x v="7"/>
    <x v="6"/>
  </r>
  <r>
    <s v="failed"/>
    <x v="0"/>
    <s v="USD"/>
    <x v="860"/>
    <x v="860"/>
    <b v="0"/>
    <n v="48"/>
    <b v="0"/>
    <n v="18.142857142857142"/>
    <n v="1294"/>
    <x v="8"/>
    <x v="6"/>
  </r>
  <r>
    <s v="failed"/>
    <x v="0"/>
    <s v="USD"/>
    <x v="861"/>
    <x v="861"/>
    <b v="0"/>
    <n v="2"/>
    <b v="0"/>
    <n v="2.2444444444444445"/>
    <n v="51.5"/>
    <x v="8"/>
    <x v="6"/>
  </r>
  <r>
    <s v="failed"/>
    <x v="1"/>
    <s v="GBP"/>
    <x v="862"/>
    <x v="862"/>
    <b v="0"/>
    <n v="4"/>
    <b v="0"/>
    <n v="0.33999999999999997"/>
    <n v="87"/>
    <x v="8"/>
    <x v="6"/>
  </r>
  <r>
    <s v="failed"/>
    <x v="0"/>
    <s v="USD"/>
    <x v="863"/>
    <x v="863"/>
    <b v="0"/>
    <n v="5"/>
    <b v="0"/>
    <n v="4.5"/>
    <n v="47.5"/>
    <x v="8"/>
    <x v="6"/>
  </r>
  <r>
    <s v="failed"/>
    <x v="0"/>
    <s v="USD"/>
    <x v="864"/>
    <x v="864"/>
    <b v="0"/>
    <n v="79"/>
    <b v="0"/>
    <n v="41.53846153846154"/>
    <n v="1389.5"/>
    <x v="8"/>
    <x v="6"/>
  </r>
  <r>
    <s v="failed"/>
    <x v="0"/>
    <s v="USD"/>
    <x v="865"/>
    <x v="865"/>
    <b v="0"/>
    <n v="2"/>
    <b v="0"/>
    <n v="2.0454545454545454"/>
    <n v="23.5"/>
    <x v="8"/>
    <x v="6"/>
  </r>
  <r>
    <s v="failed"/>
    <x v="0"/>
    <s v="USD"/>
    <x v="866"/>
    <x v="866"/>
    <b v="0"/>
    <n v="11"/>
    <b v="0"/>
    <n v="18.285714285714285"/>
    <n v="325.5"/>
    <x v="8"/>
    <x v="6"/>
  </r>
  <r>
    <s v="failed"/>
    <x v="0"/>
    <s v="USD"/>
    <x v="867"/>
    <x v="867"/>
    <b v="0"/>
    <n v="11"/>
    <b v="0"/>
    <n v="24.02"/>
    <n v="606"/>
    <x v="8"/>
    <x v="6"/>
  </r>
  <r>
    <s v="failed"/>
    <x v="0"/>
    <s v="USD"/>
    <x v="868"/>
    <x v="868"/>
    <b v="0"/>
    <n v="1"/>
    <b v="0"/>
    <n v="0.1111111111111111"/>
    <n v="25.5"/>
    <x v="8"/>
    <x v="6"/>
  </r>
  <r>
    <s v="failed"/>
    <x v="0"/>
    <s v="USD"/>
    <x v="869"/>
    <x v="869"/>
    <b v="0"/>
    <n v="3"/>
    <b v="0"/>
    <n v="11.818181818181818"/>
    <n v="521.5"/>
    <x v="8"/>
    <x v="6"/>
  </r>
  <r>
    <s v="failed"/>
    <x v="1"/>
    <s v="GBP"/>
    <x v="870"/>
    <x v="870"/>
    <b v="0"/>
    <n v="5"/>
    <b v="0"/>
    <n v="0.31"/>
    <n v="33.5"/>
    <x v="8"/>
    <x v="6"/>
  </r>
  <r>
    <s v="failed"/>
    <x v="0"/>
    <s v="USD"/>
    <x v="871"/>
    <x v="871"/>
    <b v="0"/>
    <n v="12"/>
    <b v="0"/>
    <n v="5.416666666666667"/>
    <n v="168.5"/>
    <x v="8"/>
    <x v="6"/>
  </r>
  <r>
    <s v="failed"/>
    <x v="0"/>
    <s v="USD"/>
    <x v="872"/>
    <x v="872"/>
    <b v="0"/>
    <n v="2"/>
    <b v="0"/>
    <n v="0.8125"/>
    <n v="33.5"/>
    <x v="8"/>
    <x v="6"/>
  </r>
  <r>
    <s v="failed"/>
    <x v="0"/>
    <s v="USD"/>
    <x v="873"/>
    <x v="873"/>
    <b v="0"/>
    <n v="5"/>
    <b v="0"/>
    <n v="1.2857142857142856"/>
    <n v="25"/>
    <x v="8"/>
    <x v="6"/>
  </r>
  <r>
    <s v="failed"/>
    <x v="0"/>
    <s v="USD"/>
    <x v="874"/>
    <x v="874"/>
    <b v="0"/>
    <n v="21"/>
    <b v="0"/>
    <n v="24.333333333333336"/>
    <n v="375.5"/>
    <x v="8"/>
    <x v="6"/>
  </r>
  <r>
    <s v="failed"/>
    <x v="0"/>
    <s v="USD"/>
    <x v="875"/>
    <x v="875"/>
    <b v="0"/>
    <n v="0"/>
    <b v="0"/>
    <n v="0"/>
    <n v="0"/>
    <x v="8"/>
    <x v="6"/>
  </r>
  <r>
    <s v="failed"/>
    <x v="1"/>
    <s v="GBP"/>
    <x v="876"/>
    <x v="876"/>
    <b v="0"/>
    <n v="45"/>
    <b v="0"/>
    <n v="40.799492385786799"/>
    <n v="665.5"/>
    <x v="8"/>
    <x v="6"/>
  </r>
  <r>
    <s v="failed"/>
    <x v="0"/>
    <s v="USD"/>
    <x v="877"/>
    <x v="877"/>
    <b v="0"/>
    <n v="29"/>
    <b v="0"/>
    <n v="67.55"/>
    <n v="690"/>
    <x v="8"/>
    <x v="6"/>
  </r>
  <r>
    <s v="failed"/>
    <x v="0"/>
    <s v="USD"/>
    <x v="878"/>
    <x v="878"/>
    <b v="0"/>
    <n v="2"/>
    <b v="0"/>
    <n v="1.3"/>
    <n v="33.5"/>
    <x v="8"/>
    <x v="6"/>
  </r>
  <r>
    <s v="failed"/>
    <x v="0"/>
    <s v="USD"/>
    <x v="879"/>
    <x v="879"/>
    <b v="0"/>
    <n v="30"/>
    <b v="0"/>
    <n v="30.666666666666664"/>
    <n v="337"/>
    <x v="8"/>
    <x v="6"/>
  </r>
  <r>
    <s v="failed"/>
    <x v="0"/>
    <s v="USD"/>
    <x v="880"/>
    <x v="880"/>
    <b v="0"/>
    <n v="8"/>
    <b v="0"/>
    <n v="2.9894179894179893"/>
    <n v="60.5"/>
    <x v="9"/>
    <x v="6"/>
  </r>
  <r>
    <s v="failed"/>
    <x v="0"/>
    <s v="USD"/>
    <x v="881"/>
    <x v="881"/>
    <b v="0"/>
    <n v="1"/>
    <b v="0"/>
    <n v="0.8"/>
    <n v="15.5"/>
    <x v="9"/>
    <x v="6"/>
  </r>
  <r>
    <s v="failed"/>
    <x v="0"/>
    <s v="USD"/>
    <x v="882"/>
    <x v="882"/>
    <b v="0"/>
    <n v="14"/>
    <b v="0"/>
    <n v="20.133333333333333"/>
    <n v="158"/>
    <x v="9"/>
    <x v="6"/>
  </r>
  <r>
    <s v="failed"/>
    <x v="0"/>
    <s v="USD"/>
    <x v="883"/>
    <x v="883"/>
    <b v="0"/>
    <n v="24"/>
    <b v="0"/>
    <n v="40.020000000000003"/>
    <n v="1012.5"/>
    <x v="9"/>
    <x v="6"/>
  </r>
  <r>
    <s v="failed"/>
    <x v="0"/>
    <s v="USD"/>
    <x v="884"/>
    <x v="884"/>
    <b v="0"/>
    <n v="2"/>
    <b v="0"/>
    <n v="1"/>
    <n v="11"/>
    <x v="9"/>
    <x v="6"/>
  </r>
  <r>
    <s v="failed"/>
    <x v="0"/>
    <s v="USD"/>
    <x v="885"/>
    <x v="885"/>
    <b v="0"/>
    <n v="21"/>
    <b v="0"/>
    <n v="75"/>
    <n v="385.5"/>
    <x v="9"/>
    <x v="6"/>
  </r>
  <r>
    <s v="failed"/>
    <x v="0"/>
    <s v="USD"/>
    <x v="886"/>
    <x v="886"/>
    <b v="0"/>
    <n v="7"/>
    <b v="0"/>
    <n v="41"/>
    <n v="106"/>
    <x v="9"/>
    <x v="6"/>
  </r>
  <r>
    <s v="failed"/>
    <x v="0"/>
    <s v="USD"/>
    <x v="887"/>
    <x v="887"/>
    <b v="0"/>
    <n v="0"/>
    <b v="0"/>
    <n v="0"/>
    <n v="0"/>
    <x v="9"/>
    <x v="6"/>
  </r>
  <r>
    <s v="failed"/>
    <x v="0"/>
    <s v="USD"/>
    <x v="888"/>
    <x v="888"/>
    <b v="0"/>
    <n v="4"/>
    <b v="0"/>
    <n v="7.1999999999999993"/>
    <n v="38"/>
    <x v="9"/>
    <x v="6"/>
  </r>
  <r>
    <s v="failed"/>
    <x v="0"/>
    <s v="USD"/>
    <x v="889"/>
    <x v="889"/>
    <b v="0"/>
    <n v="32"/>
    <b v="0"/>
    <n v="9.4412800000000008"/>
    <n v="1196.1600000000001"/>
    <x v="9"/>
    <x v="6"/>
  </r>
  <r>
    <s v="failed"/>
    <x v="0"/>
    <s v="USD"/>
    <x v="890"/>
    <x v="890"/>
    <b v="0"/>
    <n v="4"/>
    <b v="0"/>
    <n v="4.1666666666666661"/>
    <n v="64.5"/>
    <x v="9"/>
    <x v="6"/>
  </r>
  <r>
    <s v="failed"/>
    <x v="0"/>
    <s v="USD"/>
    <x v="891"/>
    <x v="891"/>
    <b v="0"/>
    <n v="9"/>
    <b v="0"/>
    <n v="3.25"/>
    <n v="134.5"/>
    <x v="9"/>
    <x v="6"/>
  </r>
  <r>
    <s v="failed"/>
    <x v="0"/>
    <s v="USD"/>
    <x v="892"/>
    <x v="892"/>
    <b v="0"/>
    <n v="17"/>
    <b v="0"/>
    <n v="40.75"/>
    <n v="1231"/>
    <x v="9"/>
    <x v="6"/>
  </r>
  <r>
    <s v="failed"/>
    <x v="0"/>
    <s v="USD"/>
    <x v="893"/>
    <x v="893"/>
    <b v="0"/>
    <n v="5"/>
    <b v="0"/>
    <n v="10"/>
    <n v="102.5"/>
    <x v="9"/>
    <x v="6"/>
  </r>
  <r>
    <s v="failed"/>
    <x v="0"/>
    <s v="USD"/>
    <x v="894"/>
    <x v="894"/>
    <b v="0"/>
    <n v="53"/>
    <b v="0"/>
    <n v="39.17"/>
    <n v="3943.5"/>
    <x v="9"/>
    <x v="6"/>
  </r>
  <r>
    <s v="failed"/>
    <x v="0"/>
    <s v="USD"/>
    <x v="895"/>
    <x v="895"/>
    <b v="0"/>
    <n v="7"/>
    <b v="0"/>
    <n v="2.4375"/>
    <n v="101"/>
    <x v="9"/>
    <x v="6"/>
  </r>
  <r>
    <s v="failed"/>
    <x v="0"/>
    <s v="USD"/>
    <x v="896"/>
    <x v="896"/>
    <b v="0"/>
    <n v="72"/>
    <b v="0"/>
    <n v="40"/>
    <n v="1636"/>
    <x v="9"/>
    <x v="6"/>
  </r>
  <r>
    <s v="failed"/>
    <x v="0"/>
    <s v="USD"/>
    <x v="897"/>
    <x v="897"/>
    <b v="0"/>
    <n v="0"/>
    <b v="0"/>
    <n v="0"/>
    <n v="0"/>
    <x v="9"/>
    <x v="6"/>
  </r>
  <r>
    <s v="failed"/>
    <x v="0"/>
    <s v="USD"/>
    <x v="898"/>
    <x v="898"/>
    <b v="0"/>
    <n v="2"/>
    <b v="0"/>
    <n v="2.8000000000000003"/>
    <n v="36"/>
    <x v="9"/>
    <x v="6"/>
  </r>
  <r>
    <s v="failed"/>
    <x v="0"/>
    <s v="USD"/>
    <x v="899"/>
    <x v="899"/>
    <b v="0"/>
    <n v="8"/>
    <b v="0"/>
    <n v="37.333333333333336"/>
    <n v="144"/>
    <x v="9"/>
    <x v="6"/>
  </r>
  <r>
    <s v="failed"/>
    <x v="0"/>
    <s v="USD"/>
    <x v="900"/>
    <x v="900"/>
    <b v="0"/>
    <n v="2"/>
    <b v="0"/>
    <n v="0.42"/>
    <n v="11.5"/>
    <x v="8"/>
    <x v="6"/>
  </r>
  <r>
    <s v="failed"/>
    <x v="0"/>
    <s v="USD"/>
    <x v="901"/>
    <x v="901"/>
    <b v="0"/>
    <n v="0"/>
    <b v="0"/>
    <n v="0"/>
    <n v="0"/>
    <x v="8"/>
    <x v="6"/>
  </r>
  <r>
    <s v="failed"/>
    <x v="0"/>
    <s v="USD"/>
    <x v="902"/>
    <x v="902"/>
    <b v="0"/>
    <n v="3"/>
    <b v="0"/>
    <n v="0.3"/>
    <n v="46.5"/>
    <x v="8"/>
    <x v="6"/>
  </r>
  <r>
    <s v="failed"/>
    <x v="0"/>
    <s v="USD"/>
    <x v="903"/>
    <x v="903"/>
    <b v="0"/>
    <n v="4"/>
    <b v="0"/>
    <n v="3.2"/>
    <n v="82"/>
    <x v="8"/>
    <x v="6"/>
  </r>
  <r>
    <s v="failed"/>
    <x v="0"/>
    <s v="USD"/>
    <x v="904"/>
    <x v="904"/>
    <b v="0"/>
    <n v="3"/>
    <b v="0"/>
    <n v="0.30199999999999999"/>
    <n v="77"/>
    <x v="8"/>
    <x v="6"/>
  </r>
  <r>
    <s v="failed"/>
    <x v="0"/>
    <s v="USD"/>
    <x v="905"/>
    <x v="905"/>
    <b v="0"/>
    <n v="6"/>
    <b v="0"/>
    <n v="3.0153846153846153"/>
    <n v="101"/>
    <x v="8"/>
    <x v="6"/>
  </r>
  <r>
    <s v="failed"/>
    <x v="0"/>
    <s v="USD"/>
    <x v="906"/>
    <x v="906"/>
    <b v="0"/>
    <n v="0"/>
    <b v="0"/>
    <n v="0"/>
    <n v="0"/>
    <x v="8"/>
    <x v="6"/>
  </r>
  <r>
    <s v="failed"/>
    <x v="0"/>
    <s v="USD"/>
    <x v="907"/>
    <x v="907"/>
    <b v="0"/>
    <n v="0"/>
    <b v="0"/>
    <n v="0"/>
    <n v="0"/>
    <x v="8"/>
    <x v="6"/>
  </r>
  <r>
    <s v="failed"/>
    <x v="0"/>
    <s v="USD"/>
    <x v="908"/>
    <x v="908"/>
    <b v="0"/>
    <n v="0"/>
    <b v="0"/>
    <n v="0"/>
    <n v="0"/>
    <x v="8"/>
    <x v="6"/>
  </r>
  <r>
    <s v="failed"/>
    <x v="0"/>
    <s v="USD"/>
    <x v="909"/>
    <x v="909"/>
    <b v="0"/>
    <n v="8"/>
    <b v="0"/>
    <n v="3.25"/>
    <n v="264"/>
    <x v="8"/>
    <x v="6"/>
  </r>
  <r>
    <s v="failed"/>
    <x v="1"/>
    <s v="GBP"/>
    <x v="910"/>
    <x v="910"/>
    <b v="0"/>
    <n v="5"/>
    <b v="0"/>
    <n v="22.363636363636363"/>
    <n v="64"/>
    <x v="8"/>
    <x v="6"/>
  </r>
  <r>
    <s v="failed"/>
    <x v="0"/>
    <s v="USD"/>
    <x v="911"/>
    <x v="911"/>
    <b v="0"/>
    <n v="0"/>
    <b v="0"/>
    <n v="0"/>
    <n v="0"/>
    <x v="8"/>
    <x v="6"/>
  </r>
  <r>
    <s v="failed"/>
    <x v="0"/>
    <s v="USD"/>
    <x v="912"/>
    <x v="912"/>
    <b v="0"/>
    <n v="2"/>
    <b v="0"/>
    <n v="0.85714285714285721"/>
    <n v="16"/>
    <x v="8"/>
    <x v="6"/>
  </r>
  <r>
    <s v="failed"/>
    <x v="0"/>
    <s v="USD"/>
    <x v="913"/>
    <x v="913"/>
    <b v="0"/>
    <n v="24"/>
    <b v="0"/>
    <n v="6.6066666666666665"/>
    <n v="1003"/>
    <x v="8"/>
    <x v="6"/>
  </r>
  <r>
    <s v="failed"/>
    <x v="0"/>
    <s v="USD"/>
    <x v="914"/>
    <x v="914"/>
    <b v="0"/>
    <n v="0"/>
    <b v="0"/>
    <n v="0"/>
    <n v="0"/>
    <x v="8"/>
    <x v="6"/>
  </r>
  <r>
    <s v="failed"/>
    <x v="0"/>
    <s v="USD"/>
    <x v="915"/>
    <x v="915"/>
    <b v="0"/>
    <n v="9"/>
    <b v="0"/>
    <n v="5.7692307692307692"/>
    <n v="192"/>
    <x v="8"/>
    <x v="6"/>
  </r>
  <r>
    <s v="failed"/>
    <x v="0"/>
    <s v="USD"/>
    <x v="916"/>
    <x v="916"/>
    <b v="0"/>
    <n v="0"/>
    <b v="0"/>
    <n v="0"/>
    <n v="0"/>
    <x v="8"/>
    <x v="6"/>
  </r>
  <r>
    <s v="failed"/>
    <x v="0"/>
    <s v="USD"/>
    <x v="917"/>
    <x v="917"/>
    <b v="0"/>
    <n v="1"/>
    <b v="0"/>
    <n v="0.6"/>
    <n v="15.5"/>
    <x v="8"/>
    <x v="6"/>
  </r>
  <r>
    <s v="failed"/>
    <x v="1"/>
    <s v="GBP"/>
    <x v="918"/>
    <x v="918"/>
    <b v="0"/>
    <n v="10"/>
    <b v="0"/>
    <n v="5.0256410256410255"/>
    <n v="103"/>
    <x v="8"/>
    <x v="6"/>
  </r>
  <r>
    <s v="failed"/>
    <x v="0"/>
    <s v="USD"/>
    <x v="919"/>
    <x v="919"/>
    <b v="0"/>
    <n v="1"/>
    <b v="0"/>
    <n v="0.5"/>
    <n v="50.5"/>
    <x v="8"/>
    <x v="6"/>
  </r>
  <r>
    <s v="failed"/>
    <x v="0"/>
    <s v="USD"/>
    <x v="920"/>
    <x v="920"/>
    <b v="0"/>
    <n v="0"/>
    <b v="0"/>
    <n v="0"/>
    <n v="0"/>
    <x v="8"/>
    <x v="6"/>
  </r>
  <r>
    <s v="failed"/>
    <x v="0"/>
    <s v="USD"/>
    <x v="921"/>
    <x v="921"/>
    <b v="0"/>
    <n v="20"/>
    <b v="0"/>
    <n v="30.9"/>
    <n v="2327.5"/>
    <x v="8"/>
    <x v="6"/>
  </r>
  <r>
    <s v="failed"/>
    <x v="0"/>
    <s v="USD"/>
    <x v="922"/>
    <x v="922"/>
    <b v="0"/>
    <n v="30"/>
    <b v="0"/>
    <n v="21.037037037037038"/>
    <n v="2855"/>
    <x v="8"/>
    <x v="6"/>
  </r>
  <r>
    <s v="failed"/>
    <x v="0"/>
    <s v="USD"/>
    <x v="923"/>
    <x v="923"/>
    <b v="0"/>
    <n v="6"/>
    <b v="0"/>
    <n v="2.1999999999999997"/>
    <n v="168"/>
    <x v="8"/>
    <x v="6"/>
  </r>
  <r>
    <s v="failed"/>
    <x v="0"/>
    <s v="USD"/>
    <x v="924"/>
    <x v="924"/>
    <b v="0"/>
    <n v="15"/>
    <b v="0"/>
    <n v="10.9"/>
    <n v="171"/>
    <x v="8"/>
    <x v="6"/>
  </r>
  <r>
    <s v="failed"/>
    <x v="0"/>
    <s v="USD"/>
    <x v="925"/>
    <x v="925"/>
    <b v="0"/>
    <n v="5"/>
    <b v="0"/>
    <n v="2.666666666666667"/>
    <n v="82.5"/>
    <x v="8"/>
    <x v="6"/>
  </r>
  <r>
    <s v="failed"/>
    <x v="0"/>
    <s v="USD"/>
    <x v="926"/>
    <x v="926"/>
    <b v="0"/>
    <n v="0"/>
    <b v="0"/>
    <n v="0"/>
    <n v="0"/>
    <x v="8"/>
    <x v="6"/>
  </r>
  <r>
    <s v="failed"/>
    <x v="0"/>
    <s v="USD"/>
    <x v="927"/>
    <x v="927"/>
    <b v="0"/>
    <n v="0"/>
    <b v="0"/>
    <n v="0"/>
    <n v="0"/>
    <x v="8"/>
    <x v="6"/>
  </r>
  <r>
    <s v="failed"/>
    <x v="0"/>
    <s v="USD"/>
    <x v="928"/>
    <x v="928"/>
    <b v="0"/>
    <n v="28"/>
    <b v="0"/>
    <n v="10.86206896551724"/>
    <n v="801.5"/>
    <x v="8"/>
    <x v="6"/>
  </r>
  <r>
    <s v="failed"/>
    <x v="0"/>
    <s v="USD"/>
    <x v="929"/>
    <x v="929"/>
    <b v="0"/>
    <n v="0"/>
    <b v="0"/>
    <n v="0"/>
    <n v="0"/>
    <x v="8"/>
    <x v="6"/>
  </r>
  <r>
    <s v="failed"/>
    <x v="0"/>
    <s v="USD"/>
    <x v="930"/>
    <x v="930"/>
    <b v="0"/>
    <n v="5"/>
    <b v="0"/>
    <n v="38.333333333333336"/>
    <n v="175"/>
    <x v="8"/>
    <x v="6"/>
  </r>
  <r>
    <s v="failed"/>
    <x v="1"/>
    <s v="GBP"/>
    <x v="931"/>
    <x v="931"/>
    <b v="0"/>
    <n v="7"/>
    <b v="0"/>
    <n v="6.5500000000000007"/>
    <n v="69"/>
    <x v="8"/>
    <x v="6"/>
  </r>
  <r>
    <s v="failed"/>
    <x v="0"/>
    <s v="USD"/>
    <x v="932"/>
    <x v="932"/>
    <b v="0"/>
    <n v="30"/>
    <b v="0"/>
    <n v="14.536842105263158"/>
    <n v="705.5"/>
    <x v="8"/>
    <x v="6"/>
  </r>
  <r>
    <s v="failed"/>
    <x v="0"/>
    <s v="USD"/>
    <x v="933"/>
    <x v="933"/>
    <b v="0"/>
    <n v="2"/>
    <b v="0"/>
    <n v="6"/>
    <n v="61"/>
    <x v="8"/>
    <x v="6"/>
  </r>
  <r>
    <s v="failed"/>
    <x v="5"/>
    <s v="CAD"/>
    <x v="934"/>
    <x v="934"/>
    <b v="0"/>
    <n v="30"/>
    <b v="0"/>
    <n v="30.4"/>
    <n v="775"/>
    <x v="8"/>
    <x v="6"/>
  </r>
  <r>
    <s v="failed"/>
    <x v="0"/>
    <s v="USD"/>
    <x v="935"/>
    <x v="935"/>
    <b v="0"/>
    <n v="2"/>
    <b v="0"/>
    <n v="1.4285714285714286"/>
    <n v="26"/>
    <x v="8"/>
    <x v="6"/>
  </r>
  <r>
    <s v="failed"/>
    <x v="0"/>
    <s v="USD"/>
    <x v="936"/>
    <x v="936"/>
    <b v="0"/>
    <n v="0"/>
    <b v="0"/>
    <n v="0"/>
    <n v="0"/>
    <x v="8"/>
    <x v="6"/>
  </r>
  <r>
    <s v="failed"/>
    <x v="0"/>
    <s v="USD"/>
    <x v="937"/>
    <x v="937"/>
    <b v="0"/>
    <n v="2"/>
    <b v="0"/>
    <n v="1.1428571428571428"/>
    <n v="21"/>
    <x v="8"/>
    <x v="6"/>
  </r>
  <r>
    <s v="failed"/>
    <x v="0"/>
    <s v="USD"/>
    <x v="938"/>
    <x v="938"/>
    <b v="0"/>
    <n v="1"/>
    <b v="0"/>
    <n v="0.35714285714285715"/>
    <n v="13"/>
    <x v="8"/>
    <x v="6"/>
  </r>
  <r>
    <s v="failed"/>
    <x v="0"/>
    <s v="USD"/>
    <x v="939"/>
    <x v="939"/>
    <b v="0"/>
    <n v="2"/>
    <b v="0"/>
    <n v="1.4545454545454546"/>
    <n v="21"/>
    <x v="8"/>
    <x v="6"/>
  </r>
  <r>
    <s v="failed"/>
    <x v="0"/>
    <s v="USD"/>
    <x v="940"/>
    <x v="940"/>
    <b v="0"/>
    <n v="14"/>
    <b v="0"/>
    <n v="17.155555555555555"/>
    <n v="779"/>
    <x v="3"/>
    <x v="6"/>
  </r>
  <r>
    <s v="failed"/>
    <x v="0"/>
    <s v="USD"/>
    <x v="941"/>
    <x v="941"/>
    <b v="0"/>
    <n v="31"/>
    <b v="0"/>
    <n v="2.3220000000000001"/>
    <n v="596"/>
    <x v="3"/>
    <x v="6"/>
  </r>
  <r>
    <s v="failed"/>
    <x v="0"/>
    <s v="USD"/>
    <x v="942"/>
    <x v="942"/>
    <b v="0"/>
    <n v="16"/>
    <b v="0"/>
    <n v="8.9066666666666663"/>
    <n v="342"/>
    <x v="3"/>
    <x v="6"/>
  </r>
  <r>
    <s v="failed"/>
    <x v="0"/>
    <s v="USD"/>
    <x v="943"/>
    <x v="943"/>
    <b v="0"/>
    <n v="12"/>
    <b v="0"/>
    <n v="9.6333333333333346"/>
    <n v="150.5"/>
    <x v="3"/>
    <x v="6"/>
  </r>
  <r>
    <s v="failed"/>
    <x v="0"/>
    <s v="USD"/>
    <x v="944"/>
    <x v="944"/>
    <b v="0"/>
    <n v="96"/>
    <b v="0"/>
    <n v="13.325999999999999"/>
    <n v="3379.5"/>
    <x v="3"/>
    <x v="6"/>
  </r>
  <r>
    <s v="failed"/>
    <x v="6"/>
    <s v="EUR"/>
    <x v="945"/>
    <x v="945"/>
    <b v="0"/>
    <n v="16"/>
    <b v="0"/>
    <n v="2.484"/>
    <n v="1250"/>
    <x v="3"/>
    <x v="6"/>
  </r>
  <r>
    <s v="failed"/>
    <x v="0"/>
    <s v="USD"/>
    <x v="946"/>
    <x v="946"/>
    <b v="0"/>
    <n v="5"/>
    <b v="0"/>
    <n v="1.9066666666666665"/>
    <n v="145.5"/>
    <x v="3"/>
    <x v="6"/>
  </r>
  <r>
    <s v="failed"/>
    <x v="0"/>
    <s v="USD"/>
    <x v="947"/>
    <x v="947"/>
    <b v="0"/>
    <n v="0"/>
    <b v="0"/>
    <n v="0"/>
    <n v="0"/>
    <x v="3"/>
    <x v="6"/>
  </r>
  <r>
    <s v="failed"/>
    <x v="9"/>
    <s v="EUR"/>
    <x v="948"/>
    <x v="948"/>
    <b v="0"/>
    <n v="8"/>
    <b v="0"/>
    <n v="12"/>
    <n v="244"/>
    <x v="3"/>
    <x v="6"/>
  </r>
  <r>
    <s v="failed"/>
    <x v="12"/>
    <s v="EUR"/>
    <x v="949"/>
    <x v="949"/>
    <b v="0"/>
    <n v="7"/>
    <b v="0"/>
    <n v="1.365"/>
    <n v="140"/>
    <x v="3"/>
    <x v="6"/>
  </r>
  <r>
    <s v="failed"/>
    <x v="5"/>
    <s v="CAD"/>
    <x v="950"/>
    <x v="950"/>
    <b v="0"/>
    <n v="24"/>
    <b v="0"/>
    <n v="28.04"/>
    <n v="713"/>
    <x v="3"/>
    <x v="6"/>
  </r>
  <r>
    <s v="failed"/>
    <x v="0"/>
    <s v="USD"/>
    <x v="951"/>
    <x v="951"/>
    <b v="0"/>
    <n v="121"/>
    <b v="0"/>
    <n v="38.39"/>
    <n v="9658"/>
    <x v="3"/>
    <x v="6"/>
  </r>
  <r>
    <s v="failed"/>
    <x v="0"/>
    <s v="USD"/>
    <x v="952"/>
    <x v="952"/>
    <b v="0"/>
    <n v="196"/>
    <b v="0"/>
    <n v="39.942857142857143"/>
    <n v="9884"/>
    <x v="3"/>
    <x v="6"/>
  </r>
  <r>
    <s v="failed"/>
    <x v="0"/>
    <s v="USD"/>
    <x v="953"/>
    <x v="953"/>
    <b v="0"/>
    <n v="5"/>
    <b v="0"/>
    <n v="0.84"/>
    <n v="65.5"/>
    <x v="3"/>
    <x v="6"/>
  </r>
  <r>
    <s v="failed"/>
    <x v="0"/>
    <s v="USD"/>
    <x v="954"/>
    <x v="954"/>
    <b v="0"/>
    <n v="73"/>
    <b v="0"/>
    <n v="43.406666666666666"/>
    <n v="3292"/>
    <x v="3"/>
    <x v="6"/>
  </r>
  <r>
    <s v="failed"/>
    <x v="0"/>
    <s v="USD"/>
    <x v="955"/>
    <x v="955"/>
    <b v="0"/>
    <n v="93"/>
    <b v="0"/>
    <n v="5.6613333333333333"/>
    <n v="8538.5"/>
    <x v="3"/>
    <x v="6"/>
  </r>
  <r>
    <s v="failed"/>
    <x v="0"/>
    <s v="USD"/>
    <x v="956"/>
    <x v="956"/>
    <b v="0"/>
    <n v="17"/>
    <b v="0"/>
    <n v="1.722"/>
    <n v="439"/>
    <x v="3"/>
    <x v="6"/>
  </r>
  <r>
    <s v="failed"/>
    <x v="0"/>
    <s v="USD"/>
    <x v="957"/>
    <x v="957"/>
    <b v="0"/>
    <n v="7"/>
    <b v="0"/>
    <n v="1.9416666666666664"/>
    <n v="120"/>
    <x v="3"/>
    <x v="6"/>
  </r>
  <r>
    <s v="failed"/>
    <x v="0"/>
    <s v="USD"/>
    <x v="958"/>
    <x v="958"/>
    <b v="0"/>
    <n v="17"/>
    <b v="0"/>
    <n v="11.328275684711327"/>
    <n v="449"/>
    <x v="3"/>
    <x v="6"/>
  </r>
  <r>
    <s v="failed"/>
    <x v="0"/>
    <s v="USD"/>
    <x v="959"/>
    <x v="959"/>
    <b v="0"/>
    <n v="171"/>
    <b v="0"/>
    <n v="38.86"/>
    <n v="9800.5"/>
    <x v="3"/>
    <x v="6"/>
  </r>
  <r>
    <s v="failed"/>
    <x v="0"/>
    <s v="USD"/>
    <x v="960"/>
    <x v="960"/>
    <b v="0"/>
    <n v="188"/>
    <b v="0"/>
    <n v="46.100628930817614"/>
    <n v="12921.5"/>
    <x v="3"/>
    <x v="6"/>
  </r>
  <r>
    <s v="failed"/>
    <x v="0"/>
    <s v="USD"/>
    <x v="961"/>
    <x v="961"/>
    <b v="0"/>
    <n v="110"/>
    <b v="0"/>
    <n v="42.188421052631583"/>
    <n v="20094.5"/>
    <x v="3"/>
    <x v="6"/>
  </r>
  <r>
    <s v="failed"/>
    <x v="0"/>
    <s v="USD"/>
    <x v="962"/>
    <x v="962"/>
    <b v="0"/>
    <n v="37"/>
    <b v="0"/>
    <n v="28.48"/>
    <n v="374.5"/>
    <x v="3"/>
    <x v="6"/>
  </r>
  <r>
    <s v="failed"/>
    <x v="0"/>
    <s v="USD"/>
    <x v="963"/>
    <x v="963"/>
    <b v="0"/>
    <n v="9"/>
    <b v="0"/>
    <n v="1.077142857142857"/>
    <n v="193"/>
    <x v="3"/>
    <x v="6"/>
  </r>
  <r>
    <s v="failed"/>
    <x v="5"/>
    <s v="CAD"/>
    <x v="964"/>
    <x v="964"/>
    <b v="0"/>
    <n v="29"/>
    <b v="0"/>
    <n v="0.79909090909090907"/>
    <n v="454"/>
    <x v="3"/>
    <x v="6"/>
  </r>
  <r>
    <s v="failed"/>
    <x v="0"/>
    <s v="USD"/>
    <x v="965"/>
    <x v="965"/>
    <b v="0"/>
    <n v="6"/>
    <b v="0"/>
    <n v="1.1919999999999999"/>
    <n v="152"/>
    <x v="3"/>
    <x v="6"/>
  </r>
  <r>
    <s v="failed"/>
    <x v="0"/>
    <s v="USD"/>
    <x v="966"/>
    <x v="966"/>
    <b v="0"/>
    <n v="30"/>
    <b v="0"/>
    <n v="14.799999999999999"/>
    <n v="903"/>
    <x v="3"/>
    <x v="6"/>
  </r>
  <r>
    <s v="failed"/>
    <x v="0"/>
    <s v="USD"/>
    <x v="967"/>
    <x v="967"/>
    <b v="0"/>
    <n v="81"/>
    <b v="0"/>
    <n v="17.810000000000002"/>
    <n v="1821.5"/>
    <x v="3"/>
    <x v="6"/>
  </r>
  <r>
    <s v="failed"/>
    <x v="0"/>
    <s v="USD"/>
    <x v="968"/>
    <x v="968"/>
    <b v="0"/>
    <n v="4"/>
    <b v="0"/>
    <n v="1.325"/>
    <n v="55"/>
    <x v="3"/>
    <x v="6"/>
  </r>
  <r>
    <s v="failed"/>
    <x v="14"/>
    <s v="MXN"/>
    <x v="969"/>
    <x v="969"/>
    <b v="0"/>
    <n v="11"/>
    <b v="0"/>
    <n v="46.666666666666664"/>
    <n v="7005.5"/>
    <x v="3"/>
    <x v="6"/>
  </r>
  <r>
    <s v="failed"/>
    <x v="5"/>
    <s v="CAD"/>
    <x v="970"/>
    <x v="970"/>
    <b v="0"/>
    <n v="14"/>
    <b v="0"/>
    <n v="45.92"/>
    <n v="1155"/>
    <x v="3"/>
    <x v="6"/>
  </r>
  <r>
    <s v="failed"/>
    <x v="0"/>
    <s v="USD"/>
    <x v="971"/>
    <x v="971"/>
    <b v="0"/>
    <n v="5"/>
    <b v="0"/>
    <n v="0.22599999999999998"/>
    <n v="115.5"/>
    <x v="3"/>
    <x v="6"/>
  </r>
  <r>
    <s v="failed"/>
    <x v="0"/>
    <s v="USD"/>
    <x v="972"/>
    <x v="972"/>
    <b v="0"/>
    <n v="45"/>
    <b v="0"/>
    <n v="34.625"/>
    <n v="3485"/>
    <x v="3"/>
    <x v="6"/>
  </r>
  <r>
    <s v="failed"/>
    <x v="0"/>
    <s v="USD"/>
    <x v="973"/>
    <x v="973"/>
    <b v="0"/>
    <n v="8"/>
    <b v="0"/>
    <n v="2.0549999999999997"/>
    <n v="209.5"/>
    <x v="3"/>
    <x v="6"/>
  </r>
  <r>
    <s v="failed"/>
    <x v="0"/>
    <s v="USD"/>
    <x v="974"/>
    <x v="974"/>
    <b v="0"/>
    <n v="3"/>
    <b v="0"/>
    <n v="0.55999999999999994"/>
    <n v="141.5"/>
    <x v="3"/>
    <x v="6"/>
  </r>
  <r>
    <s v="failed"/>
    <x v="0"/>
    <s v="USD"/>
    <x v="975"/>
    <x v="975"/>
    <b v="0"/>
    <n v="24"/>
    <b v="0"/>
    <n v="2.6069999999999998"/>
    <n v="1315.5"/>
    <x v="3"/>
    <x v="6"/>
  </r>
  <r>
    <s v="failed"/>
    <x v="2"/>
    <s v="AUD"/>
    <x v="976"/>
    <x v="976"/>
    <b v="0"/>
    <n v="18"/>
    <b v="0"/>
    <n v="1.9259999999999999"/>
    <n v="1453.5"/>
    <x v="3"/>
    <x v="6"/>
  </r>
  <r>
    <s v="failed"/>
    <x v="15"/>
    <s v="EUR"/>
    <x v="977"/>
    <x v="977"/>
    <b v="0"/>
    <n v="12"/>
    <b v="0"/>
    <n v="33.666666666666664"/>
    <n v="460.5"/>
    <x v="3"/>
    <x v="6"/>
  </r>
  <r>
    <s v="failed"/>
    <x v="11"/>
    <s v="SEK"/>
    <x v="978"/>
    <x v="978"/>
    <b v="0"/>
    <n v="123"/>
    <b v="0"/>
    <n v="56.263267182990241"/>
    <n v="48698"/>
    <x v="3"/>
    <x v="6"/>
  </r>
  <r>
    <s v="failed"/>
    <x v="0"/>
    <s v="USD"/>
    <x v="979"/>
    <x v="979"/>
    <b v="0"/>
    <n v="96"/>
    <b v="0"/>
    <n v="82.817599999999999"/>
    <n v="14541.08"/>
    <x v="3"/>
    <x v="6"/>
  </r>
  <r>
    <s v="failed"/>
    <x v="0"/>
    <s v="USD"/>
    <x v="980"/>
    <x v="980"/>
    <b v="0"/>
    <n v="31"/>
    <b v="0"/>
    <n v="14.860000000000001"/>
    <n v="758.5"/>
    <x v="3"/>
    <x v="6"/>
  </r>
  <r>
    <s v="failed"/>
    <x v="0"/>
    <s v="USD"/>
    <x v="981"/>
    <x v="981"/>
    <b v="0"/>
    <n v="4"/>
    <b v="0"/>
    <n v="1.2375123751237513E-2"/>
    <n v="7.5"/>
    <x v="3"/>
    <x v="6"/>
  </r>
  <r>
    <s v="failed"/>
    <x v="0"/>
    <s v="USD"/>
    <x v="982"/>
    <x v="982"/>
    <b v="0"/>
    <n v="3"/>
    <b v="0"/>
    <n v="1.7142857142857144E-2"/>
    <n v="3"/>
    <x v="3"/>
    <x v="6"/>
  </r>
  <r>
    <s v="failed"/>
    <x v="3"/>
    <s v="EUR"/>
    <x v="983"/>
    <x v="983"/>
    <b v="0"/>
    <n v="179"/>
    <b v="0"/>
    <n v="29.506136117214709"/>
    <n v="15465"/>
    <x v="3"/>
    <x v="6"/>
  </r>
  <r>
    <s v="failed"/>
    <x v="0"/>
    <s v="USD"/>
    <x v="984"/>
    <x v="984"/>
    <b v="0"/>
    <n v="3"/>
    <b v="0"/>
    <n v="1.06"/>
    <n v="54.5"/>
    <x v="3"/>
    <x v="6"/>
  </r>
  <r>
    <s v="failed"/>
    <x v="12"/>
    <s v="EUR"/>
    <x v="985"/>
    <x v="985"/>
    <b v="0"/>
    <n v="23"/>
    <b v="0"/>
    <n v="6.293333333333333"/>
    <n v="955.5"/>
    <x v="3"/>
    <x v="6"/>
  </r>
  <r>
    <s v="failed"/>
    <x v="1"/>
    <s v="GBP"/>
    <x v="986"/>
    <x v="986"/>
    <b v="0"/>
    <n v="23"/>
    <b v="0"/>
    <n v="12.75"/>
    <n v="1286.5"/>
    <x v="3"/>
    <x v="6"/>
  </r>
  <r>
    <s v="failed"/>
    <x v="9"/>
    <s v="EUR"/>
    <x v="987"/>
    <x v="987"/>
    <b v="0"/>
    <n v="41"/>
    <b v="0"/>
    <n v="13.22"/>
    <n v="3325.5"/>
    <x v="3"/>
    <x v="6"/>
  </r>
  <r>
    <s v="failed"/>
    <x v="13"/>
    <s v="EUR"/>
    <x v="988"/>
    <x v="988"/>
    <b v="0"/>
    <n v="0"/>
    <b v="0"/>
    <n v="0"/>
    <n v="0"/>
    <x v="3"/>
    <x v="6"/>
  </r>
  <r>
    <s v="failed"/>
    <x v="0"/>
    <s v="USD"/>
    <x v="989"/>
    <x v="989"/>
    <b v="0"/>
    <n v="32"/>
    <b v="0"/>
    <n v="16.77"/>
    <n v="854.5"/>
    <x v="3"/>
    <x v="6"/>
  </r>
  <r>
    <s v="failed"/>
    <x v="0"/>
    <s v="USD"/>
    <x v="990"/>
    <x v="990"/>
    <b v="0"/>
    <n v="2"/>
    <b v="0"/>
    <n v="0.104"/>
    <n v="14"/>
    <x v="3"/>
    <x v="6"/>
  </r>
  <r>
    <s v="failed"/>
    <x v="1"/>
    <s v="GBP"/>
    <x v="991"/>
    <x v="991"/>
    <b v="0"/>
    <n v="7"/>
    <b v="0"/>
    <n v="4.24"/>
    <n v="109.5"/>
    <x v="3"/>
    <x v="6"/>
  </r>
  <r>
    <s v="failed"/>
    <x v="0"/>
    <s v="USD"/>
    <x v="992"/>
    <x v="992"/>
    <b v="0"/>
    <n v="4"/>
    <b v="0"/>
    <n v="0.46699999999999997"/>
    <n v="235.5"/>
    <x v="3"/>
    <x v="6"/>
  </r>
  <r>
    <s v="failed"/>
    <x v="0"/>
    <s v="USD"/>
    <x v="993"/>
    <x v="993"/>
    <b v="0"/>
    <n v="196"/>
    <b v="0"/>
    <n v="25.087142857142858"/>
    <n v="8878.5"/>
    <x v="3"/>
    <x v="6"/>
  </r>
  <r>
    <s v="failed"/>
    <x v="0"/>
    <s v="USD"/>
    <x v="994"/>
    <x v="994"/>
    <b v="0"/>
    <n v="11"/>
    <b v="0"/>
    <n v="2.3345000000000002"/>
    <n v="2340"/>
    <x v="3"/>
    <x v="6"/>
  </r>
  <r>
    <s v="failed"/>
    <x v="0"/>
    <s v="USD"/>
    <x v="995"/>
    <x v="995"/>
    <b v="0"/>
    <n v="9"/>
    <b v="0"/>
    <n v="7.26"/>
    <n v="367.5"/>
    <x v="3"/>
    <x v="6"/>
  </r>
  <r>
    <s v="failed"/>
    <x v="0"/>
    <s v="USD"/>
    <x v="996"/>
    <x v="996"/>
    <b v="0"/>
    <n v="5"/>
    <b v="0"/>
    <n v="1.625"/>
    <n v="35"/>
    <x v="3"/>
    <x v="6"/>
  </r>
  <r>
    <s v="failed"/>
    <x v="0"/>
    <s v="USD"/>
    <x v="997"/>
    <x v="997"/>
    <b v="0"/>
    <n v="8"/>
    <b v="0"/>
    <n v="1.3"/>
    <n v="36.5"/>
    <x v="3"/>
    <x v="6"/>
  </r>
  <r>
    <s v="failed"/>
    <x v="5"/>
    <s v="CAD"/>
    <x v="998"/>
    <x v="998"/>
    <b v="0"/>
    <n v="229"/>
    <b v="0"/>
    <n v="58.558333333333337"/>
    <n v="17682"/>
    <x v="3"/>
    <x v="6"/>
  </r>
  <r>
    <s v="failed"/>
    <x v="5"/>
    <s v="CAD"/>
    <x v="999"/>
    <x v="999"/>
    <b v="0"/>
    <n v="40"/>
    <b v="0"/>
    <n v="7.7886666666666677"/>
    <n v="5861.5"/>
    <x v="3"/>
    <x v="6"/>
  </r>
  <r>
    <s v="canceled"/>
    <x v="0"/>
    <s v="USD"/>
    <x v="1000"/>
    <x v="1000"/>
    <b v="0"/>
    <n v="6"/>
    <b v="0"/>
    <n v="2.2157147647256061"/>
    <n v="9915"/>
    <x v="3"/>
    <x v="6"/>
  </r>
  <r>
    <s v="canceled"/>
    <x v="1"/>
    <s v="GBP"/>
    <x v="1001"/>
    <x v="1001"/>
    <b v="0"/>
    <n v="4"/>
    <b v="0"/>
    <n v="104"/>
    <n v="2602"/>
    <x v="3"/>
    <x v="6"/>
  </r>
  <r>
    <s v="canceled"/>
    <x v="0"/>
    <s v="USD"/>
    <x v="1002"/>
    <x v="1002"/>
    <b v="0"/>
    <n v="22"/>
    <b v="0"/>
    <n v="29.6029602960296"/>
    <n v="1491"/>
    <x v="3"/>
    <x v="6"/>
  </r>
  <r>
    <s v="canceled"/>
    <x v="6"/>
    <s v="EUR"/>
    <x v="1003"/>
    <x v="1003"/>
    <b v="0"/>
    <n v="15"/>
    <b v="0"/>
    <n v="16.055"/>
    <n v="1613"/>
    <x v="3"/>
    <x v="6"/>
  </r>
  <r>
    <s v="canceled"/>
    <x v="0"/>
    <s v="USD"/>
    <x v="1004"/>
    <x v="1004"/>
    <b v="0"/>
    <n v="95"/>
    <b v="0"/>
    <n v="82.207999999999998"/>
    <n v="10323.5"/>
    <x v="3"/>
    <x v="6"/>
  </r>
  <r>
    <s v="canceled"/>
    <x v="0"/>
    <s v="USD"/>
    <x v="1005"/>
    <x v="1005"/>
    <b v="0"/>
    <n v="161"/>
    <b v="0"/>
    <n v="75.051000000000002"/>
    <n v="75131.5"/>
    <x v="3"/>
    <x v="6"/>
  </r>
  <r>
    <s v="canceled"/>
    <x v="0"/>
    <s v="USD"/>
    <x v="1006"/>
    <x v="1006"/>
    <b v="0"/>
    <n v="8"/>
    <b v="0"/>
    <n v="5.8500000000000005"/>
    <n v="121"/>
    <x v="3"/>
    <x v="6"/>
  </r>
  <r>
    <s v="canceled"/>
    <x v="0"/>
    <s v="USD"/>
    <x v="1007"/>
    <x v="1007"/>
    <b v="0"/>
    <n v="76"/>
    <b v="0"/>
    <n v="44.32"/>
    <n v="6686"/>
    <x v="3"/>
    <x v="6"/>
  </r>
  <r>
    <s v="canceled"/>
    <x v="14"/>
    <s v="MXN"/>
    <x v="1008"/>
    <x v="1008"/>
    <b v="0"/>
    <n v="1"/>
    <b v="0"/>
    <n v="0.26737967914438499"/>
    <n v="125.5"/>
    <x v="3"/>
    <x v="6"/>
  </r>
  <r>
    <s v="canceled"/>
    <x v="0"/>
    <s v="USD"/>
    <x v="1009"/>
    <x v="1009"/>
    <b v="0"/>
    <n v="101"/>
    <b v="0"/>
    <n v="13.13"/>
    <n v="3333"/>
    <x v="3"/>
    <x v="6"/>
  </r>
  <r>
    <s v="canceled"/>
    <x v="0"/>
    <s v="USD"/>
    <x v="1010"/>
    <x v="1010"/>
    <b v="0"/>
    <n v="4"/>
    <b v="0"/>
    <n v="0.19088937093275488"/>
    <n v="112"/>
    <x v="3"/>
    <x v="6"/>
  </r>
  <r>
    <s v="canceled"/>
    <x v="0"/>
    <s v="USD"/>
    <x v="1011"/>
    <x v="1011"/>
    <b v="0"/>
    <n v="1"/>
    <b v="0"/>
    <n v="0.375"/>
    <n v="38"/>
    <x v="3"/>
    <x v="6"/>
  </r>
  <r>
    <s v="canceled"/>
    <x v="0"/>
    <s v="USD"/>
    <x v="1012"/>
    <x v="1012"/>
    <b v="0"/>
    <n v="775"/>
    <b v="0"/>
    <n v="21535.021000000001"/>
    <n v="538763.02500000002"/>
    <x v="3"/>
    <x v="6"/>
  </r>
  <r>
    <s v="canceled"/>
    <x v="0"/>
    <s v="USD"/>
    <x v="1013"/>
    <x v="1013"/>
    <b v="0"/>
    <n v="90"/>
    <b v="0"/>
    <n v="34.527999999999999"/>
    <n v="4361"/>
    <x v="3"/>
    <x v="6"/>
  </r>
  <r>
    <s v="canceled"/>
    <x v="0"/>
    <s v="USD"/>
    <x v="1014"/>
    <x v="1014"/>
    <b v="0"/>
    <n v="16"/>
    <b v="0"/>
    <n v="30.599999999999998"/>
    <n v="1538"/>
    <x v="3"/>
    <x v="6"/>
  </r>
  <r>
    <s v="canceled"/>
    <x v="16"/>
    <s v="CHF"/>
    <x v="1015"/>
    <x v="1015"/>
    <b v="0"/>
    <n v="6"/>
    <b v="0"/>
    <n v="2.666666666666667"/>
    <n v="123"/>
    <x v="3"/>
    <x v="6"/>
  </r>
  <r>
    <s v="canceled"/>
    <x v="0"/>
    <s v="USD"/>
    <x v="1016"/>
    <x v="1016"/>
    <b v="0"/>
    <n v="38"/>
    <b v="0"/>
    <n v="2.8420000000000001"/>
    <n v="1440"/>
    <x v="3"/>
    <x v="6"/>
  </r>
  <r>
    <s v="canceled"/>
    <x v="0"/>
    <s v="USD"/>
    <x v="1017"/>
    <x v="1017"/>
    <b v="0"/>
    <n v="355"/>
    <b v="0"/>
    <n v="22.878799999999998"/>
    <n v="28776"/>
    <x v="3"/>
    <x v="6"/>
  </r>
  <r>
    <s v="canceled"/>
    <x v="0"/>
    <s v="USD"/>
    <x v="1018"/>
    <x v="1018"/>
    <b v="0"/>
    <n v="7"/>
    <b v="0"/>
    <n v="3.105"/>
    <n v="314"/>
    <x v="3"/>
    <x v="6"/>
  </r>
  <r>
    <s v="canceled"/>
    <x v="0"/>
    <s v="USD"/>
    <x v="1019"/>
    <x v="1019"/>
    <b v="0"/>
    <n v="400"/>
    <b v="0"/>
    <n v="47.333333333333336"/>
    <n v="10850"/>
    <x v="3"/>
    <x v="6"/>
  </r>
  <r>
    <s v="successful"/>
    <x v="5"/>
    <s v="CAD"/>
    <x v="1020"/>
    <x v="1020"/>
    <b v="0"/>
    <n v="30"/>
    <b v="1"/>
    <n v="205.54838709677421"/>
    <n v="1608"/>
    <x v="10"/>
    <x v="6"/>
  </r>
  <r>
    <s v="successful"/>
    <x v="0"/>
    <s v="USD"/>
    <x v="1021"/>
    <x v="1021"/>
    <b v="1"/>
    <n v="478"/>
    <b v="1"/>
    <n v="351.80366666666669"/>
    <n v="5516.0550000000003"/>
    <x v="10"/>
    <x v="6"/>
  </r>
  <r>
    <s v="successful"/>
    <x v="0"/>
    <s v="USD"/>
    <x v="1022"/>
    <x v="1022"/>
    <b v="1"/>
    <n v="74"/>
    <b v="1"/>
    <n v="114.9"/>
    <n v="1186"/>
    <x v="10"/>
    <x v="6"/>
  </r>
  <r>
    <s v="successful"/>
    <x v="1"/>
    <s v="GBP"/>
    <x v="1023"/>
    <x v="1023"/>
    <b v="0"/>
    <n v="131"/>
    <b v="1"/>
    <n v="237.15"/>
    <n v="2437"/>
    <x v="10"/>
    <x v="6"/>
  </r>
  <r>
    <s v="successful"/>
    <x v="11"/>
    <s v="SEK"/>
    <x v="1024"/>
    <x v="1024"/>
    <b v="1"/>
    <n v="61"/>
    <b v="1"/>
    <n v="118.63774999999998"/>
    <n v="11894.275"/>
    <x v="10"/>
    <x v="6"/>
  </r>
  <r>
    <s v="successful"/>
    <x v="0"/>
    <s v="USD"/>
    <x v="1025"/>
    <x v="1025"/>
    <b v="1"/>
    <n v="1071"/>
    <b v="1"/>
    <n v="109.92831428571431"/>
    <n v="39010.410000000003"/>
    <x v="10"/>
    <x v="6"/>
  </r>
  <r>
    <s v="successful"/>
    <x v="1"/>
    <s v="GBP"/>
    <x v="1026"/>
    <x v="1026"/>
    <b v="1"/>
    <n v="122"/>
    <b v="1"/>
    <n v="100.00828571428571"/>
    <n v="3561.29"/>
    <x v="10"/>
    <x v="6"/>
  </r>
  <r>
    <s v="successful"/>
    <x v="0"/>
    <s v="USD"/>
    <x v="1027"/>
    <x v="1027"/>
    <b v="1"/>
    <n v="111"/>
    <b v="1"/>
    <n v="103.09292094387415"/>
    <n v="3922"/>
    <x v="10"/>
    <x v="6"/>
  </r>
  <r>
    <s v="successful"/>
    <x v="1"/>
    <s v="GBP"/>
    <x v="1028"/>
    <x v="1028"/>
    <b v="1"/>
    <n v="255"/>
    <b v="1"/>
    <n v="117.27000000000001"/>
    <n v="5991"/>
    <x v="10"/>
    <x v="6"/>
  </r>
  <r>
    <s v="successful"/>
    <x v="11"/>
    <s v="SEK"/>
    <x v="1029"/>
    <x v="1029"/>
    <b v="0"/>
    <n v="141"/>
    <b v="1"/>
    <n v="111.75999999999999"/>
    <n v="5658.5"/>
    <x v="10"/>
    <x v="6"/>
  </r>
  <r>
    <s v="successful"/>
    <x v="0"/>
    <s v="USD"/>
    <x v="1030"/>
    <x v="1030"/>
    <b v="0"/>
    <n v="159"/>
    <b v="1"/>
    <n v="342.09999999999997"/>
    <n v="3500.5"/>
    <x v="10"/>
    <x v="6"/>
  </r>
  <r>
    <s v="successful"/>
    <x v="0"/>
    <s v="USD"/>
    <x v="1031"/>
    <x v="1031"/>
    <b v="0"/>
    <n v="99"/>
    <b v="1"/>
    <n v="107.4"/>
    <n v="5419.5"/>
    <x v="10"/>
    <x v="6"/>
  </r>
  <r>
    <s v="successful"/>
    <x v="0"/>
    <s v="USD"/>
    <x v="1032"/>
    <x v="1032"/>
    <b v="0"/>
    <n v="96"/>
    <b v="1"/>
    <n v="108.49703703703703"/>
    <n v="2977.42"/>
    <x v="10"/>
    <x v="6"/>
  </r>
  <r>
    <s v="successful"/>
    <x v="1"/>
    <s v="GBP"/>
    <x v="1033"/>
    <x v="1033"/>
    <b v="0"/>
    <n v="27"/>
    <b v="1"/>
    <n v="102.86144578313252"/>
    <n v="696.5"/>
    <x v="10"/>
    <x v="6"/>
  </r>
  <r>
    <s v="successful"/>
    <x v="0"/>
    <s v="USD"/>
    <x v="1034"/>
    <x v="1034"/>
    <b v="0"/>
    <n v="166"/>
    <b v="1"/>
    <n v="130.0018"/>
    <n v="3333.0450000000001"/>
    <x v="10"/>
    <x v="6"/>
  </r>
  <r>
    <s v="successful"/>
    <x v="0"/>
    <s v="USD"/>
    <x v="1035"/>
    <x v="1035"/>
    <b v="0"/>
    <n v="76"/>
    <b v="1"/>
    <n v="107.65217391304347"/>
    <n v="2514"/>
    <x v="10"/>
    <x v="6"/>
  </r>
  <r>
    <s v="successful"/>
    <x v="0"/>
    <s v="USD"/>
    <x v="1036"/>
    <x v="1036"/>
    <b v="0"/>
    <n v="211"/>
    <b v="1"/>
    <n v="112.36044444444444"/>
    <n v="2633.61"/>
    <x v="10"/>
    <x v="6"/>
  </r>
  <r>
    <s v="successful"/>
    <x v="0"/>
    <s v="USD"/>
    <x v="1037"/>
    <x v="1037"/>
    <b v="0"/>
    <n v="21"/>
    <b v="1"/>
    <n v="102.1"/>
    <n v="521"/>
    <x v="10"/>
    <x v="6"/>
  </r>
  <r>
    <s v="successful"/>
    <x v="0"/>
    <s v="USD"/>
    <x v="1038"/>
    <x v="1038"/>
    <b v="0"/>
    <n v="61"/>
    <b v="1"/>
    <n v="145.33333333333334"/>
    <n v="1120.5"/>
    <x v="10"/>
    <x v="6"/>
  </r>
  <r>
    <s v="successful"/>
    <x v="0"/>
    <s v="USD"/>
    <x v="1039"/>
    <x v="1039"/>
    <b v="0"/>
    <n v="30"/>
    <b v="1"/>
    <n v="128.19999999999999"/>
    <n v="335.5"/>
    <x v="10"/>
    <x v="6"/>
  </r>
  <r>
    <s v="canceled"/>
    <x v="0"/>
    <s v="USD"/>
    <x v="1040"/>
    <x v="1040"/>
    <b v="0"/>
    <n v="1"/>
    <b v="0"/>
    <n v="0.29411764705882354"/>
    <n v="125.5"/>
    <x v="11"/>
    <x v="6"/>
  </r>
  <r>
    <s v="canceled"/>
    <x v="0"/>
    <s v="USD"/>
    <x v="1041"/>
    <x v="1041"/>
    <b v="0"/>
    <n v="0"/>
    <b v="0"/>
    <n v="0"/>
    <n v="0"/>
    <x v="11"/>
    <x v="6"/>
  </r>
  <r>
    <s v="canceled"/>
    <x v="0"/>
    <s v="USD"/>
    <x v="1042"/>
    <x v="1042"/>
    <b v="0"/>
    <n v="1"/>
    <b v="0"/>
    <n v="1.5384615384615385"/>
    <n v="5.5"/>
    <x v="11"/>
    <x v="6"/>
  </r>
  <r>
    <s v="canceled"/>
    <x v="0"/>
    <s v="USD"/>
    <x v="1043"/>
    <x v="1043"/>
    <b v="0"/>
    <n v="292"/>
    <b v="0"/>
    <n v="8.5370000000000008"/>
    <n v="4414.5"/>
    <x v="11"/>
    <x v="6"/>
  </r>
  <r>
    <s v="canceled"/>
    <x v="0"/>
    <s v="USD"/>
    <x v="1044"/>
    <x v="1044"/>
    <b v="0"/>
    <n v="2"/>
    <b v="0"/>
    <n v="8.5714285714285715E-2"/>
    <n v="4"/>
    <x v="11"/>
    <x v="6"/>
  </r>
  <r>
    <s v="canceled"/>
    <x v="0"/>
    <s v="USD"/>
    <x v="1045"/>
    <x v="1045"/>
    <b v="0"/>
    <n v="8"/>
    <b v="0"/>
    <n v="2.6599999999999997"/>
    <n v="137"/>
    <x v="11"/>
    <x v="6"/>
  </r>
  <r>
    <s v="canceled"/>
    <x v="12"/>
    <s v="EUR"/>
    <x v="1046"/>
    <x v="1046"/>
    <b v="0"/>
    <n v="0"/>
    <b v="0"/>
    <n v="0"/>
    <n v="0"/>
    <x v="11"/>
    <x v="6"/>
  </r>
  <r>
    <s v="canceled"/>
    <x v="0"/>
    <s v="USD"/>
    <x v="1047"/>
    <x v="1047"/>
    <b v="0"/>
    <n v="1"/>
    <b v="0"/>
    <n v="0.05"/>
    <n v="1"/>
    <x v="11"/>
    <x v="6"/>
  </r>
  <r>
    <s v="canceled"/>
    <x v="0"/>
    <s v="USD"/>
    <x v="1048"/>
    <x v="1048"/>
    <b v="0"/>
    <n v="4"/>
    <b v="0"/>
    <n v="1.4133333333333333"/>
    <n v="108"/>
    <x v="11"/>
    <x v="6"/>
  </r>
  <r>
    <s v="canceled"/>
    <x v="0"/>
    <s v="USD"/>
    <x v="1049"/>
    <x v="1049"/>
    <b v="0"/>
    <n v="0"/>
    <b v="0"/>
    <n v="0"/>
    <n v="0"/>
    <x v="11"/>
    <x v="6"/>
  </r>
  <r>
    <s v="canceled"/>
    <x v="0"/>
    <s v="USD"/>
    <x v="1050"/>
    <x v="1050"/>
    <b v="0"/>
    <n v="0"/>
    <b v="0"/>
    <n v="0"/>
    <n v="0"/>
    <x v="11"/>
    <x v="6"/>
  </r>
  <r>
    <s v="canceled"/>
    <x v="0"/>
    <s v="USD"/>
    <x v="1051"/>
    <x v="1051"/>
    <b v="0"/>
    <n v="0"/>
    <b v="0"/>
    <n v="0"/>
    <n v="0"/>
    <x v="11"/>
    <x v="6"/>
  </r>
  <r>
    <s v="canceled"/>
    <x v="0"/>
    <s v="USD"/>
    <x v="1052"/>
    <x v="1052"/>
    <b v="0"/>
    <n v="0"/>
    <b v="0"/>
    <n v="0"/>
    <n v="0"/>
    <x v="11"/>
    <x v="6"/>
  </r>
  <r>
    <s v="canceled"/>
    <x v="0"/>
    <s v="USD"/>
    <x v="1053"/>
    <x v="1053"/>
    <b v="0"/>
    <n v="1"/>
    <b v="0"/>
    <n v="1"/>
    <n v="8"/>
    <x v="11"/>
    <x v="6"/>
  </r>
  <r>
    <s v="canceled"/>
    <x v="0"/>
    <s v="USD"/>
    <x v="1054"/>
    <x v="1054"/>
    <b v="0"/>
    <n v="0"/>
    <b v="0"/>
    <n v="0"/>
    <n v="0"/>
    <x v="11"/>
    <x v="6"/>
  </r>
  <r>
    <s v="canceled"/>
    <x v="0"/>
    <s v="USD"/>
    <x v="1055"/>
    <x v="1055"/>
    <b v="0"/>
    <n v="0"/>
    <b v="0"/>
    <n v="0"/>
    <n v="0"/>
    <x v="11"/>
    <x v="6"/>
  </r>
  <r>
    <s v="canceled"/>
    <x v="0"/>
    <s v="USD"/>
    <x v="1056"/>
    <x v="1056"/>
    <b v="0"/>
    <n v="0"/>
    <b v="0"/>
    <n v="0"/>
    <n v="0"/>
    <x v="11"/>
    <x v="6"/>
  </r>
  <r>
    <s v="canceled"/>
    <x v="0"/>
    <s v="USD"/>
    <x v="1057"/>
    <x v="1057"/>
    <b v="0"/>
    <n v="0"/>
    <b v="0"/>
    <n v="0"/>
    <n v="0"/>
    <x v="11"/>
    <x v="6"/>
  </r>
  <r>
    <s v="canceled"/>
    <x v="0"/>
    <s v="USD"/>
    <x v="1058"/>
    <x v="1058"/>
    <b v="0"/>
    <n v="0"/>
    <b v="0"/>
    <n v="0"/>
    <n v="0"/>
    <x v="11"/>
    <x v="6"/>
  </r>
  <r>
    <s v="canceled"/>
    <x v="0"/>
    <s v="USD"/>
    <x v="1059"/>
    <x v="1059"/>
    <b v="0"/>
    <n v="0"/>
    <b v="0"/>
    <n v="0"/>
    <n v="0"/>
    <x v="11"/>
    <x v="6"/>
  </r>
  <r>
    <s v="canceled"/>
    <x v="0"/>
    <s v="USD"/>
    <x v="1060"/>
    <x v="1060"/>
    <b v="0"/>
    <n v="1"/>
    <b v="0"/>
    <n v="1"/>
    <n v="25.5"/>
    <x v="11"/>
    <x v="6"/>
  </r>
  <r>
    <s v="canceled"/>
    <x v="0"/>
    <s v="USD"/>
    <x v="1061"/>
    <x v="1061"/>
    <b v="0"/>
    <n v="0"/>
    <b v="0"/>
    <n v="0"/>
    <n v="0"/>
    <x v="11"/>
    <x v="6"/>
  </r>
  <r>
    <s v="canceled"/>
    <x v="0"/>
    <s v="USD"/>
    <x v="1062"/>
    <x v="1062"/>
    <b v="0"/>
    <n v="4"/>
    <b v="0"/>
    <n v="95.477386934673376"/>
    <n v="97"/>
    <x v="11"/>
    <x v="6"/>
  </r>
  <r>
    <s v="canceled"/>
    <x v="0"/>
    <s v="USD"/>
    <x v="1063"/>
    <x v="1063"/>
    <b v="0"/>
    <n v="0"/>
    <b v="0"/>
    <n v="0"/>
    <n v="0"/>
    <x v="11"/>
    <x v="6"/>
  </r>
  <r>
    <s v="failed"/>
    <x v="0"/>
    <s v="USD"/>
    <x v="1064"/>
    <x v="1064"/>
    <b v="0"/>
    <n v="123"/>
    <b v="0"/>
    <n v="8.974444444444444"/>
    <n v="4100"/>
    <x v="12"/>
    <x v="6"/>
  </r>
  <r>
    <s v="failed"/>
    <x v="2"/>
    <s v="AUD"/>
    <x v="1065"/>
    <x v="1065"/>
    <b v="0"/>
    <n v="5"/>
    <b v="0"/>
    <n v="2.7"/>
    <n v="43"/>
    <x v="12"/>
    <x v="6"/>
  </r>
  <r>
    <s v="failed"/>
    <x v="0"/>
    <s v="USD"/>
    <x v="1066"/>
    <x v="1066"/>
    <b v="0"/>
    <n v="148"/>
    <b v="0"/>
    <n v="3.3673333333333333"/>
    <n v="2599.5"/>
    <x v="12"/>
    <x v="6"/>
  </r>
  <r>
    <s v="failed"/>
    <x v="0"/>
    <s v="USD"/>
    <x v="1067"/>
    <x v="1067"/>
    <b v="0"/>
    <n v="10"/>
    <b v="0"/>
    <n v="26"/>
    <n v="70"/>
    <x v="12"/>
    <x v="6"/>
  </r>
  <r>
    <s v="failed"/>
    <x v="0"/>
    <s v="USD"/>
    <x v="1068"/>
    <x v="1068"/>
    <b v="0"/>
    <n v="4"/>
    <b v="0"/>
    <n v="0.15"/>
    <n v="24.5"/>
    <x v="12"/>
    <x v="6"/>
  </r>
  <r>
    <s v="failed"/>
    <x v="0"/>
    <s v="USD"/>
    <x v="1069"/>
    <x v="1069"/>
    <b v="0"/>
    <n v="21"/>
    <b v="0"/>
    <n v="38.636363636363633"/>
    <n v="435.5"/>
    <x v="12"/>
    <x v="6"/>
  </r>
  <r>
    <s v="failed"/>
    <x v="0"/>
    <s v="USD"/>
    <x v="1070"/>
    <x v="1070"/>
    <b v="0"/>
    <n v="2"/>
    <b v="0"/>
    <n v="0.70000000000000007"/>
    <n v="36"/>
    <x v="12"/>
    <x v="6"/>
  </r>
  <r>
    <s v="failed"/>
    <x v="10"/>
    <s v="NOK"/>
    <x v="1071"/>
    <x v="1071"/>
    <b v="0"/>
    <n v="0"/>
    <b v="0"/>
    <n v="0"/>
    <n v="0"/>
    <x v="12"/>
    <x v="6"/>
  </r>
  <r>
    <s v="failed"/>
    <x v="0"/>
    <s v="USD"/>
    <x v="1072"/>
    <x v="1072"/>
    <b v="0"/>
    <n v="4"/>
    <b v="0"/>
    <n v="6.8000000000000005E-2"/>
    <n v="27.5"/>
    <x v="12"/>
    <x v="6"/>
  </r>
  <r>
    <s v="failed"/>
    <x v="0"/>
    <s v="USD"/>
    <x v="1073"/>
    <x v="1073"/>
    <b v="0"/>
    <n v="1"/>
    <b v="0"/>
    <n v="1.3333333333333335"/>
    <n v="5.5"/>
    <x v="12"/>
    <x v="6"/>
  </r>
  <r>
    <s v="failed"/>
    <x v="0"/>
    <s v="USD"/>
    <x v="1074"/>
    <x v="1074"/>
    <b v="0"/>
    <n v="30"/>
    <b v="0"/>
    <n v="6.3092592592592585"/>
    <n v="1718.5"/>
    <x v="12"/>
    <x v="6"/>
  </r>
  <r>
    <s v="failed"/>
    <x v="0"/>
    <s v="USD"/>
    <x v="1075"/>
    <x v="1075"/>
    <b v="0"/>
    <n v="3"/>
    <b v="0"/>
    <n v="4.5"/>
    <n v="24"/>
    <x v="12"/>
    <x v="6"/>
  </r>
  <r>
    <s v="failed"/>
    <x v="0"/>
    <s v="USD"/>
    <x v="1076"/>
    <x v="1076"/>
    <b v="0"/>
    <n v="975"/>
    <b v="0"/>
    <n v="62.765333333333331"/>
    <n v="24024.5"/>
    <x v="12"/>
    <x v="6"/>
  </r>
  <r>
    <s v="failed"/>
    <x v="0"/>
    <s v="USD"/>
    <x v="1077"/>
    <x v="1077"/>
    <b v="0"/>
    <n v="167"/>
    <b v="0"/>
    <n v="29.376000000000001"/>
    <n v="3755.5"/>
    <x v="12"/>
    <x v="6"/>
  </r>
  <r>
    <s v="failed"/>
    <x v="0"/>
    <s v="USD"/>
    <x v="1078"/>
    <x v="1078"/>
    <b v="0"/>
    <n v="5"/>
    <b v="0"/>
    <n v="7.5"/>
    <n v="25"/>
    <x v="12"/>
    <x v="6"/>
  </r>
  <r>
    <s v="failed"/>
    <x v="12"/>
    <s v="EUR"/>
    <x v="1079"/>
    <x v="1079"/>
    <b v="0"/>
    <n v="18"/>
    <b v="0"/>
    <n v="2.6076923076923078"/>
    <n v="348"/>
    <x v="12"/>
    <x v="6"/>
  </r>
  <r>
    <s v="failed"/>
    <x v="0"/>
    <s v="USD"/>
    <x v="1080"/>
    <x v="1080"/>
    <b v="0"/>
    <n v="98"/>
    <b v="0"/>
    <n v="9.1050000000000004"/>
    <n v="959.5"/>
    <x v="12"/>
    <x v="6"/>
  </r>
  <r>
    <s v="failed"/>
    <x v="0"/>
    <s v="USD"/>
    <x v="1081"/>
    <x v="1081"/>
    <b v="0"/>
    <n v="4"/>
    <b v="0"/>
    <n v="1.7647058823529412E-2"/>
    <n v="8"/>
    <x v="12"/>
    <x v="6"/>
  </r>
  <r>
    <s v="failed"/>
    <x v="0"/>
    <s v="USD"/>
    <x v="1082"/>
    <x v="1082"/>
    <b v="0"/>
    <n v="3"/>
    <b v="0"/>
    <n v="0.55999999999999994"/>
    <n v="29.5"/>
    <x v="12"/>
    <x v="6"/>
  </r>
  <r>
    <s v="failed"/>
    <x v="5"/>
    <s v="CAD"/>
    <x v="1083"/>
    <x v="1083"/>
    <b v="0"/>
    <n v="1"/>
    <b v="0"/>
    <n v="0.82000000000000006"/>
    <n v="205.5"/>
    <x v="12"/>
    <x v="6"/>
  </r>
  <r>
    <s v="failed"/>
    <x v="0"/>
    <s v="USD"/>
    <x v="1084"/>
    <x v="1084"/>
    <b v="0"/>
    <n v="0"/>
    <b v="0"/>
    <n v="0"/>
    <n v="0"/>
    <x v="12"/>
    <x v="6"/>
  </r>
  <r>
    <s v="failed"/>
    <x v="5"/>
    <s v="CAD"/>
    <x v="1085"/>
    <x v="1085"/>
    <b v="0"/>
    <n v="9"/>
    <b v="0"/>
    <n v="3.42"/>
    <n v="517.5"/>
    <x v="12"/>
    <x v="6"/>
  </r>
  <r>
    <s v="failed"/>
    <x v="0"/>
    <s v="USD"/>
    <x v="1086"/>
    <x v="1086"/>
    <b v="0"/>
    <n v="2"/>
    <b v="0"/>
    <n v="8.3333333333333343E-2"/>
    <n v="8.5"/>
    <x v="12"/>
    <x v="6"/>
  </r>
  <r>
    <s v="failed"/>
    <x v="0"/>
    <s v="USD"/>
    <x v="1087"/>
    <x v="1087"/>
    <b v="0"/>
    <n v="0"/>
    <b v="0"/>
    <n v="0"/>
    <n v="0"/>
    <x v="12"/>
    <x v="6"/>
  </r>
  <r>
    <s v="failed"/>
    <x v="0"/>
    <s v="USD"/>
    <x v="1088"/>
    <x v="1088"/>
    <b v="0"/>
    <n v="147"/>
    <b v="0"/>
    <n v="14.182977777777777"/>
    <n v="3264.67"/>
    <x v="12"/>
    <x v="6"/>
  </r>
  <r>
    <s v="failed"/>
    <x v="6"/>
    <s v="EUR"/>
    <x v="1089"/>
    <x v="1089"/>
    <b v="0"/>
    <n v="49"/>
    <b v="0"/>
    <n v="7.8266666666666662"/>
    <n v="611.5"/>
    <x v="12"/>
    <x v="6"/>
  </r>
  <r>
    <s v="failed"/>
    <x v="2"/>
    <s v="AUD"/>
    <x v="1090"/>
    <x v="1090"/>
    <b v="0"/>
    <n v="1"/>
    <b v="0"/>
    <n v="3.8464497269020695E-2"/>
    <n v="3"/>
    <x v="12"/>
    <x v="6"/>
  </r>
  <r>
    <s v="failed"/>
    <x v="1"/>
    <s v="GBP"/>
    <x v="1091"/>
    <x v="1091"/>
    <b v="0"/>
    <n v="2"/>
    <b v="0"/>
    <n v="12.5"/>
    <n v="13.5"/>
    <x v="12"/>
    <x v="6"/>
  </r>
  <r>
    <s v="failed"/>
    <x v="0"/>
    <s v="USD"/>
    <x v="1092"/>
    <x v="1092"/>
    <b v="0"/>
    <n v="7"/>
    <b v="0"/>
    <n v="1.05"/>
    <n v="14"/>
    <x v="12"/>
    <x v="6"/>
  </r>
  <r>
    <s v="failed"/>
    <x v="5"/>
    <s v="CAD"/>
    <x v="1093"/>
    <x v="1093"/>
    <b v="0"/>
    <n v="4"/>
    <b v="0"/>
    <n v="14.083333333333334"/>
    <n v="23.125"/>
    <x v="12"/>
    <x v="6"/>
  </r>
  <r>
    <s v="failed"/>
    <x v="0"/>
    <s v="USD"/>
    <x v="1094"/>
    <x v="1094"/>
    <b v="0"/>
    <n v="27"/>
    <b v="0"/>
    <n v="18.300055555555556"/>
    <n v="1660.5050000000001"/>
    <x v="12"/>
    <x v="6"/>
  </r>
  <r>
    <s v="failed"/>
    <x v="0"/>
    <s v="USD"/>
    <x v="1095"/>
    <x v="1095"/>
    <b v="0"/>
    <n v="94"/>
    <b v="0"/>
    <n v="5.0347999999999997"/>
    <n v="12634"/>
    <x v="12"/>
    <x v="6"/>
  </r>
  <r>
    <s v="failed"/>
    <x v="0"/>
    <s v="USD"/>
    <x v="1096"/>
    <x v="1096"/>
    <b v="0"/>
    <n v="29"/>
    <b v="0"/>
    <n v="17.933333333333334"/>
    <n v="1090.5"/>
    <x v="12"/>
    <x v="6"/>
  </r>
  <r>
    <s v="failed"/>
    <x v="0"/>
    <s v="USD"/>
    <x v="1097"/>
    <x v="1097"/>
    <b v="0"/>
    <n v="7"/>
    <b v="0"/>
    <n v="4.7E-2"/>
    <n v="27"/>
    <x v="12"/>
    <x v="6"/>
  </r>
  <r>
    <s v="failed"/>
    <x v="0"/>
    <s v="USD"/>
    <x v="1098"/>
    <x v="1098"/>
    <b v="0"/>
    <n v="22"/>
    <b v="0"/>
    <n v="7.2120000000000006"/>
    <n v="912.5"/>
    <x v="12"/>
    <x v="6"/>
  </r>
  <r>
    <s v="failed"/>
    <x v="1"/>
    <s v="GBP"/>
    <x v="1099"/>
    <x v="1099"/>
    <b v="0"/>
    <n v="1"/>
    <b v="0"/>
    <n v="0.5"/>
    <n v="13"/>
    <x v="12"/>
    <x v="6"/>
  </r>
  <r>
    <s v="failed"/>
    <x v="12"/>
    <s v="EUR"/>
    <x v="1100"/>
    <x v="1100"/>
    <b v="0"/>
    <n v="10"/>
    <b v="0"/>
    <n v="2.5"/>
    <n v="55"/>
    <x v="12"/>
    <x v="6"/>
  </r>
  <r>
    <s v="failed"/>
    <x v="0"/>
    <s v="USD"/>
    <x v="1101"/>
    <x v="1101"/>
    <b v="0"/>
    <n v="6"/>
    <b v="0"/>
    <n v="4.1000000000000002E-2"/>
    <n v="23.5"/>
    <x v="12"/>
    <x v="6"/>
  </r>
  <r>
    <s v="failed"/>
    <x v="0"/>
    <s v="USD"/>
    <x v="1102"/>
    <x v="1102"/>
    <b v="0"/>
    <n v="24"/>
    <b v="0"/>
    <n v="5.3125"/>
    <n v="224.5"/>
    <x v="12"/>
    <x v="6"/>
  </r>
  <r>
    <s v="failed"/>
    <x v="0"/>
    <s v="USD"/>
    <x v="1103"/>
    <x v="1103"/>
    <b v="0"/>
    <n v="15"/>
    <b v="0"/>
    <n v="1.6199999999999999"/>
    <n v="129"/>
    <x v="12"/>
    <x v="6"/>
  </r>
  <r>
    <s v="failed"/>
    <x v="1"/>
    <s v="GBP"/>
    <x v="1104"/>
    <x v="1104"/>
    <b v="0"/>
    <n v="37"/>
    <b v="0"/>
    <n v="4.9516666666666671"/>
    <n v="1504"/>
    <x v="12"/>
    <x v="6"/>
  </r>
  <r>
    <s v="failed"/>
    <x v="0"/>
    <s v="USD"/>
    <x v="1105"/>
    <x v="1105"/>
    <b v="0"/>
    <n v="20"/>
    <b v="0"/>
    <n v="0.159"/>
    <n v="725.5"/>
    <x v="12"/>
    <x v="6"/>
  </r>
  <r>
    <s v="failed"/>
    <x v="0"/>
    <s v="USD"/>
    <x v="1106"/>
    <x v="1106"/>
    <b v="0"/>
    <n v="7"/>
    <b v="0"/>
    <n v="41.25"/>
    <n v="86"/>
    <x v="12"/>
    <x v="6"/>
  </r>
  <r>
    <s v="failed"/>
    <x v="0"/>
    <s v="USD"/>
    <x v="1107"/>
    <x v="1107"/>
    <b v="0"/>
    <n v="0"/>
    <b v="0"/>
    <n v="0"/>
    <n v="0"/>
    <x v="12"/>
    <x v="6"/>
  </r>
  <r>
    <s v="failed"/>
    <x v="0"/>
    <s v="USD"/>
    <x v="1108"/>
    <x v="1108"/>
    <b v="0"/>
    <n v="21"/>
    <b v="0"/>
    <n v="2.93"/>
    <n v="376.75"/>
    <x v="12"/>
    <x v="6"/>
  </r>
  <r>
    <s v="failed"/>
    <x v="0"/>
    <s v="USD"/>
    <x v="1109"/>
    <x v="1109"/>
    <b v="0"/>
    <n v="3"/>
    <b v="0"/>
    <n v="0.44999999999999996"/>
    <n v="24"/>
    <x v="12"/>
    <x v="6"/>
  </r>
  <r>
    <s v="failed"/>
    <x v="0"/>
    <s v="USD"/>
    <x v="1110"/>
    <x v="1110"/>
    <b v="0"/>
    <n v="11"/>
    <b v="0"/>
    <n v="0.51"/>
    <n v="133"/>
    <x v="12"/>
    <x v="6"/>
  </r>
  <r>
    <s v="failed"/>
    <x v="0"/>
    <s v="USD"/>
    <x v="1111"/>
    <x v="1111"/>
    <b v="0"/>
    <n v="1"/>
    <b v="0"/>
    <n v="0.04"/>
    <n v="1"/>
    <x v="12"/>
    <x v="6"/>
  </r>
  <r>
    <s v="failed"/>
    <x v="0"/>
    <s v="USD"/>
    <x v="1112"/>
    <x v="1112"/>
    <b v="0"/>
    <n v="312"/>
    <b v="0"/>
    <n v="35.537409090909087"/>
    <n v="15792.46"/>
    <x v="12"/>
    <x v="6"/>
  </r>
  <r>
    <s v="failed"/>
    <x v="1"/>
    <s v="GBP"/>
    <x v="1113"/>
    <x v="1113"/>
    <b v="0"/>
    <n v="1"/>
    <b v="0"/>
    <n v="0.5"/>
    <n v="3"/>
    <x v="12"/>
    <x v="6"/>
  </r>
  <r>
    <s v="failed"/>
    <x v="1"/>
    <s v="GBP"/>
    <x v="1114"/>
    <x v="1114"/>
    <b v="0"/>
    <n v="3"/>
    <b v="0"/>
    <n v="0.16666666666666669"/>
    <n v="6.5"/>
    <x v="12"/>
    <x v="6"/>
  </r>
  <r>
    <s v="failed"/>
    <x v="0"/>
    <s v="USD"/>
    <x v="1115"/>
    <x v="1115"/>
    <b v="0"/>
    <n v="4"/>
    <b v="0"/>
    <n v="0.13250000000000001"/>
    <n v="28.5"/>
    <x v="12"/>
    <x v="6"/>
  </r>
  <r>
    <s v="failed"/>
    <x v="0"/>
    <s v="USD"/>
    <x v="1116"/>
    <x v="1116"/>
    <b v="0"/>
    <n v="10"/>
    <b v="0"/>
    <n v="3.5704000000000007E-2"/>
    <n v="94.26"/>
    <x v="12"/>
    <x v="6"/>
  </r>
  <r>
    <s v="failed"/>
    <x v="12"/>
    <s v="EUR"/>
    <x v="1117"/>
    <x v="1117"/>
    <b v="0"/>
    <n v="8"/>
    <b v="0"/>
    <n v="8.3000000000000007"/>
    <n v="45.5"/>
    <x v="12"/>
    <x v="6"/>
  </r>
  <r>
    <s v="failed"/>
    <x v="2"/>
    <s v="AUD"/>
    <x v="1118"/>
    <x v="1118"/>
    <b v="0"/>
    <n v="3"/>
    <b v="0"/>
    <n v="2.4222222222222221"/>
    <n v="56"/>
    <x v="12"/>
    <x v="6"/>
  </r>
  <r>
    <s v="failed"/>
    <x v="0"/>
    <s v="USD"/>
    <x v="1119"/>
    <x v="1119"/>
    <b v="0"/>
    <n v="1"/>
    <b v="0"/>
    <n v="0.23809523809523811"/>
    <n v="3"/>
    <x v="12"/>
    <x v="6"/>
  </r>
  <r>
    <s v="failed"/>
    <x v="0"/>
    <s v="USD"/>
    <x v="1120"/>
    <x v="1120"/>
    <b v="0"/>
    <n v="0"/>
    <b v="0"/>
    <n v="0"/>
    <n v="0"/>
    <x v="12"/>
    <x v="6"/>
  </r>
  <r>
    <s v="failed"/>
    <x v="0"/>
    <s v="USD"/>
    <x v="1121"/>
    <x v="1121"/>
    <b v="0"/>
    <n v="5"/>
    <b v="0"/>
    <n v="1.1599999999999999E-2"/>
    <n v="17"/>
    <x v="12"/>
    <x v="6"/>
  </r>
  <r>
    <s v="failed"/>
    <x v="1"/>
    <s v="GBP"/>
    <x v="1122"/>
    <x v="1122"/>
    <b v="0"/>
    <n v="0"/>
    <b v="0"/>
    <n v="0"/>
    <n v="0"/>
    <x v="12"/>
    <x v="6"/>
  </r>
  <r>
    <s v="failed"/>
    <x v="0"/>
    <s v="USD"/>
    <x v="1123"/>
    <x v="1123"/>
    <b v="0"/>
    <n v="3"/>
    <b v="0"/>
    <n v="0.22"/>
    <n v="7"/>
    <x v="12"/>
    <x v="6"/>
  </r>
  <r>
    <s v="failed"/>
    <x v="0"/>
    <s v="USD"/>
    <x v="1124"/>
    <x v="1124"/>
    <b v="0"/>
    <n v="7"/>
    <b v="0"/>
    <n v="0.47222222222222221"/>
    <n v="216"/>
    <x v="13"/>
    <x v="6"/>
  </r>
  <r>
    <s v="failed"/>
    <x v="1"/>
    <s v="GBP"/>
    <x v="1125"/>
    <x v="1125"/>
    <b v="0"/>
    <n v="0"/>
    <b v="0"/>
    <n v="0"/>
    <n v="0"/>
    <x v="13"/>
    <x v="6"/>
  </r>
  <r>
    <s v="failed"/>
    <x v="0"/>
    <s v="USD"/>
    <x v="1126"/>
    <x v="1126"/>
    <b v="0"/>
    <n v="2"/>
    <b v="0"/>
    <n v="0.5"/>
    <n v="6"/>
    <x v="13"/>
    <x v="6"/>
  </r>
  <r>
    <s v="failed"/>
    <x v="0"/>
    <s v="USD"/>
    <x v="1127"/>
    <x v="1127"/>
    <b v="0"/>
    <n v="23"/>
    <b v="0"/>
    <n v="1.6714285714285713"/>
    <n v="304"/>
    <x v="13"/>
    <x v="6"/>
  </r>
  <r>
    <s v="failed"/>
    <x v="1"/>
    <s v="GBP"/>
    <x v="1128"/>
    <x v="1128"/>
    <b v="0"/>
    <n v="1"/>
    <b v="0"/>
    <n v="0.1"/>
    <n v="1"/>
    <x v="13"/>
    <x v="6"/>
  </r>
  <r>
    <s v="failed"/>
    <x v="0"/>
    <s v="USD"/>
    <x v="1129"/>
    <x v="1129"/>
    <b v="0"/>
    <n v="2"/>
    <b v="0"/>
    <n v="0.105"/>
    <n v="11.5"/>
    <x v="13"/>
    <x v="6"/>
  </r>
  <r>
    <s v="failed"/>
    <x v="0"/>
    <s v="USD"/>
    <x v="1130"/>
    <x v="1130"/>
    <b v="0"/>
    <n v="3"/>
    <b v="0"/>
    <n v="0.22"/>
    <n v="7"/>
    <x v="13"/>
    <x v="6"/>
  </r>
  <r>
    <s v="failed"/>
    <x v="2"/>
    <s v="AUD"/>
    <x v="1131"/>
    <x v="1131"/>
    <b v="0"/>
    <n v="0"/>
    <b v="0"/>
    <n v="0"/>
    <n v="0"/>
    <x v="13"/>
    <x v="6"/>
  </r>
  <r>
    <s v="failed"/>
    <x v="5"/>
    <s v="CAD"/>
    <x v="1132"/>
    <x v="1132"/>
    <b v="0"/>
    <n v="13"/>
    <b v="0"/>
    <n v="14.38"/>
    <n v="725.5"/>
    <x v="13"/>
    <x v="6"/>
  </r>
  <r>
    <s v="failed"/>
    <x v="1"/>
    <s v="GBP"/>
    <x v="1133"/>
    <x v="1133"/>
    <b v="0"/>
    <n v="1"/>
    <b v="0"/>
    <n v="0.66666666666666674"/>
    <n v="10.5"/>
    <x v="13"/>
    <x v="6"/>
  </r>
  <r>
    <s v="failed"/>
    <x v="2"/>
    <s v="AUD"/>
    <x v="1134"/>
    <x v="1134"/>
    <b v="0"/>
    <n v="1"/>
    <b v="0"/>
    <n v="4.0000000000000001E-3"/>
    <n v="1"/>
    <x v="13"/>
    <x v="6"/>
  </r>
  <r>
    <s v="failed"/>
    <x v="12"/>
    <s v="EUR"/>
    <x v="1135"/>
    <x v="1135"/>
    <b v="0"/>
    <n v="1"/>
    <b v="0"/>
    <n v="5"/>
    <n v="25.5"/>
    <x v="13"/>
    <x v="6"/>
  </r>
  <r>
    <s v="failed"/>
    <x v="6"/>
    <s v="EUR"/>
    <x v="1136"/>
    <x v="1136"/>
    <b v="0"/>
    <n v="6"/>
    <b v="0"/>
    <n v="6.4439140811455857"/>
    <n v="138"/>
    <x v="13"/>
    <x v="6"/>
  </r>
  <r>
    <s v="failed"/>
    <x v="0"/>
    <s v="USD"/>
    <x v="1137"/>
    <x v="1137"/>
    <b v="0"/>
    <n v="39"/>
    <b v="0"/>
    <n v="39.5"/>
    <n v="4957"/>
    <x v="13"/>
    <x v="6"/>
  </r>
  <r>
    <s v="failed"/>
    <x v="0"/>
    <s v="USD"/>
    <x v="1138"/>
    <x v="1138"/>
    <b v="0"/>
    <n v="4"/>
    <b v="0"/>
    <n v="0.35714285714285715"/>
    <n v="64.5"/>
    <x v="13"/>
    <x v="6"/>
  </r>
  <r>
    <s v="failed"/>
    <x v="0"/>
    <s v="USD"/>
    <x v="1139"/>
    <x v="1139"/>
    <b v="0"/>
    <n v="1"/>
    <b v="0"/>
    <n v="6.25E-2"/>
    <n v="3"/>
    <x v="13"/>
    <x v="6"/>
  </r>
  <r>
    <s v="failed"/>
    <x v="1"/>
    <s v="GBP"/>
    <x v="1140"/>
    <x v="1140"/>
    <b v="0"/>
    <n v="0"/>
    <b v="0"/>
    <n v="0"/>
    <n v="0"/>
    <x v="13"/>
    <x v="6"/>
  </r>
  <r>
    <s v="failed"/>
    <x v="12"/>
    <s v="EUR"/>
    <x v="1141"/>
    <x v="1141"/>
    <b v="0"/>
    <n v="0"/>
    <b v="0"/>
    <n v="0"/>
    <n v="0"/>
    <x v="13"/>
    <x v="6"/>
  </r>
  <r>
    <s v="failed"/>
    <x v="0"/>
    <s v="USD"/>
    <x v="1142"/>
    <x v="1142"/>
    <b v="0"/>
    <n v="0"/>
    <b v="0"/>
    <n v="0"/>
    <n v="0"/>
    <x v="13"/>
    <x v="6"/>
  </r>
  <r>
    <s v="failed"/>
    <x v="0"/>
    <s v="USD"/>
    <x v="1143"/>
    <x v="1143"/>
    <b v="0"/>
    <n v="8"/>
    <b v="0"/>
    <n v="0.41333333333333333"/>
    <n v="97"/>
    <x v="13"/>
    <x v="6"/>
  </r>
  <r>
    <s v="failed"/>
    <x v="0"/>
    <s v="USD"/>
    <x v="1144"/>
    <x v="1144"/>
    <b v="0"/>
    <n v="0"/>
    <b v="0"/>
    <n v="0"/>
    <n v="0"/>
    <x v="14"/>
    <x v="6"/>
  </r>
  <r>
    <s v="failed"/>
    <x v="0"/>
    <s v="USD"/>
    <x v="1145"/>
    <x v="1145"/>
    <b v="0"/>
    <n v="1"/>
    <b v="0"/>
    <n v="0.125"/>
    <n v="50.5"/>
    <x v="14"/>
    <x v="6"/>
  </r>
  <r>
    <s v="failed"/>
    <x v="0"/>
    <s v="USD"/>
    <x v="1146"/>
    <x v="1146"/>
    <b v="0"/>
    <n v="12"/>
    <b v="0"/>
    <n v="8.8333333333333339"/>
    <n v="271"/>
    <x v="14"/>
    <x v="6"/>
  </r>
  <r>
    <s v="failed"/>
    <x v="5"/>
    <s v="CAD"/>
    <x v="1147"/>
    <x v="1147"/>
    <b v="0"/>
    <n v="0"/>
    <b v="0"/>
    <n v="0"/>
    <n v="0"/>
    <x v="14"/>
    <x v="6"/>
  </r>
  <r>
    <s v="failed"/>
    <x v="0"/>
    <s v="USD"/>
    <x v="1148"/>
    <x v="1148"/>
    <b v="0"/>
    <n v="3"/>
    <b v="0"/>
    <n v="0.48666666666666669"/>
    <n v="38"/>
    <x v="14"/>
    <x v="6"/>
  </r>
  <r>
    <s v="failed"/>
    <x v="0"/>
    <s v="USD"/>
    <x v="1149"/>
    <x v="1149"/>
    <b v="0"/>
    <n v="2"/>
    <b v="0"/>
    <n v="0.15"/>
    <n v="38.5"/>
    <x v="14"/>
    <x v="6"/>
  </r>
  <r>
    <s v="failed"/>
    <x v="0"/>
    <s v="USD"/>
    <x v="1150"/>
    <x v="1150"/>
    <b v="0"/>
    <n v="6"/>
    <b v="0"/>
    <n v="10.08"/>
    <n v="129"/>
    <x v="14"/>
    <x v="6"/>
  </r>
  <r>
    <s v="failed"/>
    <x v="0"/>
    <s v="USD"/>
    <x v="1151"/>
    <x v="1151"/>
    <b v="0"/>
    <n v="0"/>
    <b v="0"/>
    <n v="0"/>
    <n v="0"/>
    <x v="14"/>
    <x v="6"/>
  </r>
  <r>
    <s v="failed"/>
    <x v="0"/>
    <s v="USD"/>
    <x v="1152"/>
    <x v="1152"/>
    <b v="0"/>
    <n v="15"/>
    <b v="0"/>
    <n v="5.6937500000000005"/>
    <n v="463"/>
    <x v="14"/>
    <x v="6"/>
  </r>
  <r>
    <s v="failed"/>
    <x v="0"/>
    <s v="USD"/>
    <x v="1153"/>
    <x v="1153"/>
    <b v="0"/>
    <n v="1"/>
    <b v="0"/>
    <n v="0.625"/>
    <n v="25.5"/>
    <x v="14"/>
    <x v="6"/>
  </r>
  <r>
    <s v="failed"/>
    <x v="0"/>
    <s v="USD"/>
    <x v="1154"/>
    <x v="1154"/>
    <b v="0"/>
    <n v="3"/>
    <b v="0"/>
    <n v="6.5"/>
    <n v="164"/>
    <x v="14"/>
    <x v="6"/>
  </r>
  <r>
    <s v="failed"/>
    <x v="0"/>
    <s v="USD"/>
    <x v="1155"/>
    <x v="1155"/>
    <b v="0"/>
    <n v="8"/>
    <b v="0"/>
    <n v="0.752"/>
    <n v="98"/>
    <x v="14"/>
    <x v="6"/>
  </r>
  <r>
    <s v="failed"/>
    <x v="0"/>
    <s v="USD"/>
    <x v="1156"/>
    <x v="1156"/>
    <b v="0"/>
    <n v="0"/>
    <b v="0"/>
    <n v="0"/>
    <n v="0"/>
    <x v="14"/>
    <x v="6"/>
  </r>
  <r>
    <s v="failed"/>
    <x v="0"/>
    <s v="USD"/>
    <x v="1157"/>
    <x v="1157"/>
    <b v="0"/>
    <n v="3"/>
    <b v="0"/>
    <n v="1.51"/>
    <n v="77"/>
    <x v="14"/>
    <x v="6"/>
  </r>
  <r>
    <s v="failed"/>
    <x v="0"/>
    <s v="USD"/>
    <x v="1158"/>
    <x v="1158"/>
    <b v="0"/>
    <n v="3"/>
    <b v="0"/>
    <n v="0.46666666666666673"/>
    <n v="19"/>
    <x v="14"/>
    <x v="6"/>
  </r>
  <r>
    <s v="failed"/>
    <x v="0"/>
    <s v="USD"/>
    <x v="1159"/>
    <x v="1159"/>
    <b v="0"/>
    <n v="0"/>
    <b v="0"/>
    <n v="0"/>
    <n v="0"/>
    <x v="14"/>
    <x v="6"/>
  </r>
  <r>
    <s v="failed"/>
    <x v="0"/>
    <s v="USD"/>
    <x v="1160"/>
    <x v="1160"/>
    <b v="0"/>
    <n v="19"/>
    <b v="0"/>
    <n v="3.85"/>
    <n v="587"/>
    <x v="14"/>
    <x v="6"/>
  </r>
  <r>
    <s v="failed"/>
    <x v="0"/>
    <s v="USD"/>
    <x v="1161"/>
    <x v="1161"/>
    <b v="0"/>
    <n v="0"/>
    <b v="0"/>
    <n v="0"/>
    <n v="0"/>
    <x v="14"/>
    <x v="6"/>
  </r>
  <r>
    <s v="failed"/>
    <x v="0"/>
    <s v="USD"/>
    <x v="1162"/>
    <x v="1162"/>
    <b v="0"/>
    <n v="2"/>
    <b v="0"/>
    <n v="5.8333333333333341E-2"/>
    <n v="18.5"/>
    <x v="14"/>
    <x v="6"/>
  </r>
  <r>
    <s v="failed"/>
    <x v="0"/>
    <s v="USD"/>
    <x v="1163"/>
    <x v="1163"/>
    <b v="0"/>
    <n v="0"/>
    <b v="0"/>
    <n v="0"/>
    <n v="0"/>
    <x v="14"/>
    <x v="6"/>
  </r>
  <r>
    <s v="failed"/>
    <x v="0"/>
    <s v="USD"/>
    <x v="1164"/>
    <x v="1164"/>
    <b v="0"/>
    <n v="0"/>
    <b v="0"/>
    <n v="0"/>
    <n v="0"/>
    <x v="14"/>
    <x v="6"/>
  </r>
  <r>
    <s v="failed"/>
    <x v="0"/>
    <s v="USD"/>
    <x v="1165"/>
    <x v="1165"/>
    <b v="0"/>
    <n v="25"/>
    <b v="0"/>
    <n v="20.705000000000002"/>
    <n v="1047.75"/>
    <x v="14"/>
    <x v="6"/>
  </r>
  <r>
    <s v="failed"/>
    <x v="0"/>
    <s v="USD"/>
    <x v="1166"/>
    <x v="1166"/>
    <b v="0"/>
    <n v="8"/>
    <b v="0"/>
    <n v="19.139999999999997"/>
    <n v="1439.5"/>
    <x v="14"/>
    <x v="6"/>
  </r>
  <r>
    <s v="failed"/>
    <x v="0"/>
    <s v="USD"/>
    <x v="1167"/>
    <x v="1167"/>
    <b v="0"/>
    <n v="16"/>
    <b v="0"/>
    <n v="1.6316666666666666"/>
    <n v="497.5"/>
    <x v="14"/>
    <x v="6"/>
  </r>
  <r>
    <s v="failed"/>
    <x v="0"/>
    <s v="USD"/>
    <x v="1168"/>
    <x v="1168"/>
    <b v="0"/>
    <n v="3"/>
    <b v="0"/>
    <n v="5.6666666666666661"/>
    <n v="511.5"/>
    <x v="14"/>
    <x v="6"/>
  </r>
  <r>
    <s v="failed"/>
    <x v="0"/>
    <s v="USD"/>
    <x v="1169"/>
    <x v="1169"/>
    <b v="0"/>
    <n v="3"/>
    <b v="0"/>
    <n v="0.16999999999999998"/>
    <n v="10"/>
    <x v="14"/>
    <x v="6"/>
  </r>
  <r>
    <s v="failed"/>
    <x v="1"/>
    <s v="GBP"/>
    <x v="1170"/>
    <x v="1170"/>
    <b v="0"/>
    <n v="2"/>
    <b v="0"/>
    <n v="0.4"/>
    <n v="51"/>
    <x v="14"/>
    <x v="6"/>
  </r>
  <r>
    <s v="failed"/>
    <x v="0"/>
    <s v="USD"/>
    <x v="1171"/>
    <x v="1171"/>
    <b v="0"/>
    <n v="1"/>
    <b v="0"/>
    <n v="0.1"/>
    <n v="13"/>
    <x v="14"/>
    <x v="6"/>
  </r>
  <r>
    <s v="failed"/>
    <x v="0"/>
    <s v="USD"/>
    <x v="1172"/>
    <x v="1172"/>
    <b v="0"/>
    <n v="0"/>
    <b v="0"/>
    <n v="0"/>
    <n v="0"/>
    <x v="14"/>
    <x v="6"/>
  </r>
  <r>
    <s v="failed"/>
    <x v="0"/>
    <s v="USD"/>
    <x v="1173"/>
    <x v="1173"/>
    <b v="0"/>
    <n v="1"/>
    <b v="0"/>
    <n v="2.4E-2"/>
    <n v="15.5"/>
    <x v="14"/>
    <x v="6"/>
  </r>
  <r>
    <s v="failed"/>
    <x v="0"/>
    <s v="USD"/>
    <x v="1174"/>
    <x v="1174"/>
    <b v="0"/>
    <n v="19"/>
    <b v="0"/>
    <n v="5.9066666666666672"/>
    <n v="452.5"/>
    <x v="14"/>
    <x v="6"/>
  </r>
  <r>
    <s v="failed"/>
    <x v="0"/>
    <s v="USD"/>
    <x v="1175"/>
    <x v="1175"/>
    <b v="0"/>
    <n v="9"/>
    <b v="0"/>
    <n v="2.9250000000000003"/>
    <n v="297"/>
    <x v="14"/>
    <x v="6"/>
  </r>
  <r>
    <s v="failed"/>
    <x v="2"/>
    <s v="AUD"/>
    <x v="1176"/>
    <x v="1176"/>
    <b v="0"/>
    <n v="1"/>
    <b v="0"/>
    <n v="5.7142857142857143E-3"/>
    <n v="5.5"/>
    <x v="14"/>
    <x v="6"/>
  </r>
  <r>
    <s v="failed"/>
    <x v="1"/>
    <s v="GBP"/>
    <x v="1177"/>
    <x v="1177"/>
    <b v="0"/>
    <n v="0"/>
    <b v="0"/>
    <n v="0"/>
    <n v="0"/>
    <x v="14"/>
    <x v="6"/>
  </r>
  <r>
    <s v="failed"/>
    <x v="0"/>
    <s v="USD"/>
    <x v="1178"/>
    <x v="1178"/>
    <b v="0"/>
    <n v="1"/>
    <b v="0"/>
    <n v="6.6666666666666671E-3"/>
    <n v="3"/>
    <x v="14"/>
    <x v="6"/>
  </r>
  <r>
    <s v="failed"/>
    <x v="5"/>
    <s v="CAD"/>
    <x v="1179"/>
    <x v="1179"/>
    <b v="0"/>
    <n v="5"/>
    <b v="0"/>
    <n v="5.3333333333333339"/>
    <n v="1602.5"/>
    <x v="14"/>
    <x v="6"/>
  </r>
  <r>
    <s v="failed"/>
    <x v="0"/>
    <s v="USD"/>
    <x v="1180"/>
    <x v="1180"/>
    <b v="0"/>
    <n v="85"/>
    <b v="0"/>
    <n v="11.75"/>
    <n v="2980"/>
    <x v="14"/>
    <x v="6"/>
  </r>
  <r>
    <s v="failed"/>
    <x v="0"/>
    <s v="USD"/>
    <x v="1181"/>
    <x v="1181"/>
    <b v="0"/>
    <n v="3"/>
    <b v="0"/>
    <n v="8.0000000000000002E-3"/>
    <n v="3.5"/>
    <x v="14"/>
    <x v="6"/>
  </r>
  <r>
    <s v="failed"/>
    <x v="0"/>
    <s v="USD"/>
    <x v="1182"/>
    <x v="1182"/>
    <b v="0"/>
    <n v="4"/>
    <b v="0"/>
    <n v="4.2"/>
    <n v="23"/>
    <x v="14"/>
    <x v="6"/>
  </r>
  <r>
    <s v="failed"/>
    <x v="0"/>
    <s v="USD"/>
    <x v="1183"/>
    <x v="1183"/>
    <b v="0"/>
    <n v="3"/>
    <b v="0"/>
    <n v="4"/>
    <n v="51.5"/>
    <x v="14"/>
    <x v="6"/>
  </r>
  <r>
    <s v="successful"/>
    <x v="1"/>
    <s v="GBP"/>
    <x v="1184"/>
    <x v="1184"/>
    <b v="0"/>
    <n v="375"/>
    <b v="1"/>
    <n v="104.93636363636362"/>
    <n v="11730.5"/>
    <x v="15"/>
    <x v="6"/>
  </r>
  <r>
    <s v="successful"/>
    <x v="0"/>
    <s v="USD"/>
    <x v="1185"/>
    <x v="1185"/>
    <b v="0"/>
    <n v="111"/>
    <b v="1"/>
    <n v="105.44"/>
    <n v="6645.5"/>
    <x v="15"/>
    <x v="6"/>
  </r>
  <r>
    <s v="successful"/>
    <x v="1"/>
    <s v="GBP"/>
    <x v="1186"/>
    <x v="1186"/>
    <b v="0"/>
    <n v="123"/>
    <b v="1"/>
    <n v="106.73333333333332"/>
    <n v="4064"/>
    <x v="15"/>
    <x v="6"/>
  </r>
  <r>
    <s v="successful"/>
    <x v="0"/>
    <s v="USD"/>
    <x v="1187"/>
    <x v="1187"/>
    <b v="0"/>
    <n v="70"/>
    <b v="1"/>
    <n v="104.12571428571428"/>
    <n v="4590.5"/>
    <x v="15"/>
    <x v="6"/>
  </r>
  <r>
    <s v="successful"/>
    <x v="5"/>
    <s v="CAD"/>
    <x v="1188"/>
    <x v="1188"/>
    <b v="0"/>
    <n v="85"/>
    <b v="1"/>
    <n v="160.54999999999998"/>
    <n v="1648"/>
    <x v="15"/>
    <x v="6"/>
  </r>
  <r>
    <s v="successful"/>
    <x v="0"/>
    <s v="USD"/>
    <x v="1189"/>
    <x v="1189"/>
    <b v="0"/>
    <n v="86"/>
    <b v="1"/>
    <n v="107.77777777777777"/>
    <n v="4893"/>
    <x v="15"/>
    <x v="6"/>
  </r>
  <r>
    <s v="successful"/>
    <x v="0"/>
    <s v="USD"/>
    <x v="1190"/>
    <x v="1190"/>
    <b v="0"/>
    <n v="13"/>
    <b v="1"/>
    <n v="135"/>
    <n v="344"/>
    <x v="15"/>
    <x v="6"/>
  </r>
  <r>
    <s v="successful"/>
    <x v="0"/>
    <s v="USD"/>
    <x v="1191"/>
    <x v="1191"/>
    <b v="0"/>
    <n v="33"/>
    <b v="1"/>
    <n v="109.07407407407408"/>
    <n v="1489"/>
    <x v="15"/>
    <x v="6"/>
  </r>
  <r>
    <s v="successful"/>
    <x v="1"/>
    <s v="GBP"/>
    <x v="1192"/>
    <x v="1192"/>
    <b v="0"/>
    <n v="15"/>
    <b v="1"/>
    <n v="290"/>
    <n v="152.5"/>
    <x v="15"/>
    <x v="6"/>
  </r>
  <r>
    <s v="successful"/>
    <x v="0"/>
    <s v="USD"/>
    <x v="1193"/>
    <x v="1193"/>
    <b v="0"/>
    <n v="273"/>
    <b v="1"/>
    <n v="103.95714285714286"/>
    <n v="11052"/>
    <x v="15"/>
    <x v="6"/>
  </r>
  <r>
    <s v="successful"/>
    <x v="17"/>
    <s v="EUR"/>
    <x v="1194"/>
    <x v="1194"/>
    <b v="0"/>
    <n v="714"/>
    <b v="1"/>
    <n v="322.24"/>
    <n v="20497"/>
    <x v="15"/>
    <x v="6"/>
  </r>
  <r>
    <s v="successful"/>
    <x v="13"/>
    <s v="EUR"/>
    <x v="1195"/>
    <x v="1195"/>
    <b v="0"/>
    <n v="170"/>
    <b v="1"/>
    <n v="135"/>
    <n v="6835"/>
    <x v="15"/>
    <x v="6"/>
  </r>
  <r>
    <s v="successful"/>
    <x v="1"/>
    <s v="GBP"/>
    <x v="1196"/>
    <x v="1196"/>
    <b v="0"/>
    <n v="512"/>
    <b v="1"/>
    <n v="269.91034482758624"/>
    <n v="19824.5"/>
    <x v="15"/>
    <x v="6"/>
  </r>
  <r>
    <s v="successful"/>
    <x v="0"/>
    <s v="USD"/>
    <x v="1197"/>
    <x v="1197"/>
    <b v="0"/>
    <n v="314"/>
    <b v="1"/>
    <n v="253.29333333333332"/>
    <n v="19154"/>
    <x v="15"/>
    <x v="6"/>
  </r>
  <r>
    <s v="successful"/>
    <x v="0"/>
    <s v="USD"/>
    <x v="1198"/>
    <x v="1198"/>
    <b v="0"/>
    <n v="167"/>
    <b v="1"/>
    <n v="260.59999999999997"/>
    <n v="4644"/>
    <x v="15"/>
    <x v="6"/>
  </r>
  <r>
    <s v="successful"/>
    <x v="1"/>
    <s v="GBP"/>
    <x v="1199"/>
    <x v="1199"/>
    <b v="0"/>
    <n v="9"/>
    <b v="1"/>
    <n v="101.31677953348381"/>
    <n v="1351"/>
    <x v="15"/>
    <x v="6"/>
  </r>
  <r>
    <s v="successful"/>
    <x v="0"/>
    <s v="USD"/>
    <x v="1200"/>
    <x v="1200"/>
    <b v="0"/>
    <n v="103"/>
    <b v="1"/>
    <n v="125.60416666666667"/>
    <n v="3066"/>
    <x v="15"/>
    <x v="6"/>
  </r>
  <r>
    <s v="successful"/>
    <x v="1"/>
    <s v="GBP"/>
    <x v="1201"/>
    <x v="1201"/>
    <b v="0"/>
    <n v="111"/>
    <b v="1"/>
    <n v="102.43783333333334"/>
    <n v="3128.6350000000002"/>
    <x v="15"/>
    <x v="6"/>
  </r>
  <r>
    <s v="successful"/>
    <x v="2"/>
    <s v="AUD"/>
    <x v="1202"/>
    <x v="1202"/>
    <b v="0"/>
    <n v="271"/>
    <b v="1"/>
    <n v="199.244"/>
    <n v="25041"/>
    <x v="15"/>
    <x v="6"/>
  </r>
  <r>
    <s v="successful"/>
    <x v="0"/>
    <s v="USD"/>
    <x v="1203"/>
    <x v="1203"/>
    <b v="0"/>
    <n v="101"/>
    <b v="1"/>
    <n v="102.45398773006136"/>
    <n v="8400.5"/>
    <x v="15"/>
    <x v="6"/>
  </r>
  <r>
    <s v="successful"/>
    <x v="0"/>
    <s v="USD"/>
    <x v="1204"/>
    <x v="1204"/>
    <b v="0"/>
    <n v="57"/>
    <b v="1"/>
    <n v="102.94615384615385"/>
    <n v="6720"/>
    <x v="15"/>
    <x v="6"/>
  </r>
  <r>
    <s v="successful"/>
    <x v="12"/>
    <s v="EUR"/>
    <x v="1205"/>
    <x v="1205"/>
    <b v="0"/>
    <n v="62"/>
    <b v="1"/>
    <n v="100.86153846153847"/>
    <n v="6587"/>
    <x v="15"/>
    <x v="6"/>
  </r>
  <r>
    <s v="successful"/>
    <x v="15"/>
    <s v="EUR"/>
    <x v="1206"/>
    <x v="1206"/>
    <b v="0"/>
    <n v="32"/>
    <b v="1"/>
    <n v="114.99999999999999"/>
    <n v="533.5"/>
    <x v="15"/>
    <x v="6"/>
  </r>
  <r>
    <s v="successful"/>
    <x v="13"/>
    <s v="EUR"/>
    <x v="1207"/>
    <x v="1207"/>
    <b v="0"/>
    <n v="141"/>
    <b v="1"/>
    <n v="104.16766467065868"/>
    <n v="8768.5"/>
    <x v="15"/>
    <x v="6"/>
  </r>
  <r>
    <s v="successful"/>
    <x v="0"/>
    <s v="USD"/>
    <x v="1208"/>
    <x v="1208"/>
    <b v="0"/>
    <n v="75"/>
    <b v="1"/>
    <n v="155.29999999999998"/>
    <n v="7802.5"/>
    <x v="15"/>
    <x v="6"/>
  </r>
  <r>
    <s v="successful"/>
    <x v="0"/>
    <s v="USD"/>
    <x v="1209"/>
    <x v="1209"/>
    <b v="0"/>
    <n v="46"/>
    <b v="1"/>
    <n v="106"/>
    <n v="3203"/>
    <x v="15"/>
    <x v="6"/>
  </r>
  <r>
    <s v="successful"/>
    <x v="11"/>
    <s v="SEK"/>
    <x v="1210"/>
    <x v="1210"/>
    <b v="0"/>
    <n v="103"/>
    <b v="1"/>
    <n v="254.31499999999997"/>
    <n v="25483"/>
    <x v="15"/>
    <x v="6"/>
  </r>
  <r>
    <s v="successful"/>
    <x v="5"/>
    <s v="CAD"/>
    <x v="1211"/>
    <x v="1211"/>
    <b v="0"/>
    <n v="6"/>
    <b v="1"/>
    <n v="101.1"/>
    <n v="508.5"/>
    <x v="15"/>
    <x v="6"/>
  </r>
  <r>
    <s v="successful"/>
    <x v="0"/>
    <s v="USD"/>
    <x v="1212"/>
    <x v="1212"/>
    <b v="0"/>
    <n v="83"/>
    <b v="1"/>
    <n v="129.04"/>
    <n v="1654.5"/>
    <x v="15"/>
    <x v="6"/>
  </r>
  <r>
    <s v="successful"/>
    <x v="1"/>
    <s v="GBP"/>
    <x v="1213"/>
    <x v="1213"/>
    <b v="0"/>
    <n v="108"/>
    <b v="1"/>
    <n v="102.23076923076924"/>
    <n v="3376.5"/>
    <x v="15"/>
    <x v="6"/>
  </r>
  <r>
    <s v="successful"/>
    <x v="0"/>
    <s v="USD"/>
    <x v="1214"/>
    <x v="1214"/>
    <b v="0"/>
    <n v="25"/>
    <b v="1"/>
    <n v="131.80000000000001"/>
    <n v="1330.5"/>
    <x v="15"/>
    <x v="6"/>
  </r>
  <r>
    <s v="successful"/>
    <x v="0"/>
    <s v="USD"/>
    <x v="1215"/>
    <x v="1215"/>
    <b v="0"/>
    <n v="549"/>
    <b v="1"/>
    <n v="786.0802000000001"/>
    <n v="19926.505000000001"/>
    <x v="15"/>
    <x v="6"/>
  </r>
  <r>
    <s v="successful"/>
    <x v="0"/>
    <s v="USD"/>
    <x v="1216"/>
    <x v="1216"/>
    <b v="0"/>
    <n v="222"/>
    <b v="1"/>
    <n v="145.70000000000002"/>
    <n v="10310"/>
    <x v="15"/>
    <x v="6"/>
  </r>
  <r>
    <s v="successful"/>
    <x v="0"/>
    <s v="USD"/>
    <x v="1217"/>
    <x v="1217"/>
    <b v="0"/>
    <n v="183"/>
    <b v="1"/>
    <n v="102.60000000000001"/>
    <n v="13686"/>
    <x v="15"/>
    <x v="6"/>
  </r>
  <r>
    <s v="successful"/>
    <x v="0"/>
    <s v="USD"/>
    <x v="1218"/>
    <x v="1218"/>
    <b v="0"/>
    <n v="89"/>
    <b v="1"/>
    <n v="172.27777777777777"/>
    <n v="7797"/>
    <x v="15"/>
    <x v="6"/>
  </r>
  <r>
    <s v="successful"/>
    <x v="0"/>
    <s v="USD"/>
    <x v="1219"/>
    <x v="1219"/>
    <b v="0"/>
    <n v="253"/>
    <b v="1"/>
    <n v="159.16819571865443"/>
    <n v="13138.5"/>
    <x v="15"/>
    <x v="6"/>
  </r>
  <r>
    <s v="successful"/>
    <x v="12"/>
    <s v="EUR"/>
    <x v="1220"/>
    <x v="1220"/>
    <b v="0"/>
    <n v="140"/>
    <b v="1"/>
    <n v="103.76666666666668"/>
    <n v="7852.5"/>
    <x v="15"/>
    <x v="6"/>
  </r>
  <r>
    <s v="successful"/>
    <x v="1"/>
    <s v="GBP"/>
    <x v="1221"/>
    <x v="1221"/>
    <b v="0"/>
    <n v="103"/>
    <b v="1"/>
    <n v="111.40954545454547"/>
    <n v="1277.0050000000001"/>
    <x v="15"/>
    <x v="6"/>
  </r>
  <r>
    <s v="successful"/>
    <x v="5"/>
    <s v="CAD"/>
    <x v="1222"/>
    <x v="1222"/>
    <b v="0"/>
    <n v="138"/>
    <b v="1"/>
    <n v="280.375"/>
    <n v="5676.5"/>
    <x v="15"/>
    <x v="6"/>
  </r>
  <r>
    <s v="successful"/>
    <x v="0"/>
    <s v="USD"/>
    <x v="1223"/>
    <x v="1223"/>
    <b v="0"/>
    <n v="191"/>
    <b v="1"/>
    <n v="112.10606060606061"/>
    <n v="11194"/>
    <x v="15"/>
    <x v="6"/>
  </r>
  <r>
    <s v="canceled"/>
    <x v="0"/>
    <s v="USD"/>
    <x v="1224"/>
    <x v="1224"/>
    <b v="0"/>
    <n v="18"/>
    <b v="0"/>
    <n v="7.0666666666666673"/>
    <n v="539"/>
    <x v="16"/>
    <x v="6"/>
  </r>
  <r>
    <s v="canceled"/>
    <x v="0"/>
    <s v="USD"/>
    <x v="1225"/>
    <x v="1225"/>
    <b v="0"/>
    <n v="3"/>
    <b v="0"/>
    <n v="4.3999999999999995"/>
    <n v="67.5"/>
    <x v="16"/>
    <x v="6"/>
  </r>
  <r>
    <s v="canceled"/>
    <x v="0"/>
    <s v="USD"/>
    <x v="1226"/>
    <x v="1226"/>
    <b v="0"/>
    <n v="40"/>
    <b v="0"/>
    <n v="3.8739999999999997"/>
    <n v="988.5"/>
    <x v="16"/>
    <x v="6"/>
  </r>
  <r>
    <s v="canceled"/>
    <x v="0"/>
    <s v="USD"/>
    <x v="1227"/>
    <x v="1227"/>
    <b v="0"/>
    <n v="0"/>
    <b v="0"/>
    <n v="0"/>
    <n v="0"/>
    <x v="16"/>
    <x v="6"/>
  </r>
  <r>
    <s v="canceled"/>
    <x v="0"/>
    <s v="USD"/>
    <x v="1228"/>
    <x v="1228"/>
    <b v="0"/>
    <n v="24"/>
    <b v="0"/>
    <n v="29.299999999999997"/>
    <n v="744.5"/>
    <x v="16"/>
    <x v="6"/>
  </r>
  <r>
    <s v="canceled"/>
    <x v="0"/>
    <s v="USD"/>
    <x v="1229"/>
    <x v="1229"/>
    <b v="0"/>
    <n v="1"/>
    <b v="0"/>
    <n v="0.90909090909090906"/>
    <n v="13"/>
    <x v="16"/>
    <x v="6"/>
  </r>
  <r>
    <s v="canceled"/>
    <x v="0"/>
    <s v="USD"/>
    <x v="1230"/>
    <x v="1230"/>
    <b v="0"/>
    <n v="0"/>
    <b v="0"/>
    <n v="0"/>
    <n v="0"/>
    <x v="16"/>
    <x v="6"/>
  </r>
  <r>
    <s v="canceled"/>
    <x v="0"/>
    <s v="USD"/>
    <x v="1231"/>
    <x v="1231"/>
    <b v="0"/>
    <n v="0"/>
    <b v="0"/>
    <n v="0"/>
    <n v="0"/>
    <x v="16"/>
    <x v="6"/>
  </r>
  <r>
    <s v="canceled"/>
    <x v="0"/>
    <s v="USD"/>
    <x v="1232"/>
    <x v="1232"/>
    <b v="0"/>
    <n v="1"/>
    <b v="0"/>
    <n v="0.8"/>
    <n v="20.5"/>
    <x v="16"/>
    <x v="6"/>
  </r>
  <r>
    <s v="canceled"/>
    <x v="0"/>
    <s v="USD"/>
    <x v="1233"/>
    <x v="1233"/>
    <b v="0"/>
    <n v="6"/>
    <b v="0"/>
    <n v="11.600000000000001"/>
    <n v="61"/>
    <x v="16"/>
    <x v="6"/>
  </r>
  <r>
    <s v="canceled"/>
    <x v="1"/>
    <s v="GBP"/>
    <x v="1234"/>
    <x v="1234"/>
    <b v="0"/>
    <n v="0"/>
    <b v="0"/>
    <n v="0"/>
    <n v="0"/>
    <x v="16"/>
    <x v="6"/>
  </r>
  <r>
    <s v="canceled"/>
    <x v="0"/>
    <s v="USD"/>
    <x v="1235"/>
    <x v="1235"/>
    <b v="0"/>
    <n v="6"/>
    <b v="0"/>
    <n v="2.7873639500929119"/>
    <n v="108"/>
    <x v="16"/>
    <x v="6"/>
  </r>
  <r>
    <s v="canceled"/>
    <x v="0"/>
    <s v="USD"/>
    <x v="1236"/>
    <x v="1236"/>
    <b v="0"/>
    <n v="0"/>
    <b v="0"/>
    <n v="0"/>
    <n v="0"/>
    <x v="16"/>
    <x v="6"/>
  </r>
  <r>
    <s v="canceled"/>
    <x v="0"/>
    <s v="USD"/>
    <x v="1237"/>
    <x v="1237"/>
    <b v="0"/>
    <n v="0"/>
    <b v="0"/>
    <n v="0"/>
    <n v="0"/>
    <x v="16"/>
    <x v="6"/>
  </r>
  <r>
    <s v="canceled"/>
    <x v="0"/>
    <s v="USD"/>
    <x v="1238"/>
    <x v="1238"/>
    <b v="0"/>
    <n v="3"/>
    <b v="0"/>
    <n v="17.8"/>
    <n v="90.5"/>
    <x v="16"/>
    <x v="6"/>
  </r>
  <r>
    <s v="canceled"/>
    <x v="0"/>
    <s v="USD"/>
    <x v="1239"/>
    <x v="1239"/>
    <b v="0"/>
    <n v="0"/>
    <b v="0"/>
    <n v="0"/>
    <n v="0"/>
    <x v="16"/>
    <x v="6"/>
  </r>
  <r>
    <s v="canceled"/>
    <x v="0"/>
    <s v="USD"/>
    <x v="1240"/>
    <x v="1240"/>
    <b v="0"/>
    <n v="8"/>
    <b v="0"/>
    <n v="3.0124999999999997"/>
    <n v="124.5"/>
    <x v="16"/>
    <x v="6"/>
  </r>
  <r>
    <s v="canceled"/>
    <x v="0"/>
    <s v="USD"/>
    <x v="1241"/>
    <x v="1241"/>
    <b v="0"/>
    <n v="34"/>
    <b v="0"/>
    <n v="50.739999999999995"/>
    <n v="1285.5"/>
    <x v="16"/>
    <x v="6"/>
  </r>
  <r>
    <s v="canceled"/>
    <x v="0"/>
    <s v="USD"/>
    <x v="1242"/>
    <x v="1242"/>
    <b v="0"/>
    <n v="1"/>
    <b v="0"/>
    <n v="0.54884742041712409"/>
    <n v="3"/>
    <x v="16"/>
    <x v="6"/>
  </r>
  <r>
    <s v="canceled"/>
    <x v="0"/>
    <s v="USD"/>
    <x v="1243"/>
    <x v="1243"/>
    <b v="0"/>
    <n v="38"/>
    <b v="0"/>
    <n v="14.091666666666667"/>
    <n v="864.5"/>
    <x v="16"/>
    <x v="6"/>
  </r>
  <r>
    <s v="successful"/>
    <x v="0"/>
    <s v="USD"/>
    <x v="1244"/>
    <x v="1244"/>
    <b v="1"/>
    <n v="45"/>
    <b v="1"/>
    <n v="103.8"/>
    <n v="1060.5"/>
    <x v="6"/>
    <x v="6"/>
  </r>
  <r>
    <s v="successful"/>
    <x v="0"/>
    <s v="USD"/>
    <x v="1245"/>
    <x v="1245"/>
    <b v="1"/>
    <n v="17"/>
    <b v="1"/>
    <n v="120.24999999999999"/>
    <n v="1211"/>
    <x v="6"/>
    <x v="6"/>
  </r>
  <r>
    <s v="successful"/>
    <x v="0"/>
    <s v="USD"/>
    <x v="1246"/>
    <x v="1246"/>
    <b v="1"/>
    <n v="31"/>
    <b v="1"/>
    <n v="117"/>
    <n v="1185.5"/>
    <x v="6"/>
    <x v="6"/>
  </r>
  <r>
    <s v="successful"/>
    <x v="0"/>
    <s v="USD"/>
    <x v="1247"/>
    <x v="1247"/>
    <b v="1"/>
    <n v="50"/>
    <b v="1"/>
    <n v="122.14285714285715"/>
    <n v="2162.5"/>
    <x v="6"/>
    <x v="6"/>
  </r>
  <r>
    <s v="successful"/>
    <x v="0"/>
    <s v="USD"/>
    <x v="1248"/>
    <x v="1248"/>
    <b v="1"/>
    <n v="59"/>
    <b v="1"/>
    <n v="151.63999999999999"/>
    <n v="1925"/>
    <x v="6"/>
    <x v="6"/>
  </r>
  <r>
    <s v="successful"/>
    <x v="0"/>
    <s v="USD"/>
    <x v="1249"/>
    <x v="1249"/>
    <b v="1"/>
    <n v="81"/>
    <b v="1"/>
    <n v="104.44"/>
    <n v="2651.5"/>
    <x v="6"/>
    <x v="6"/>
  </r>
  <r>
    <s v="successful"/>
    <x v="0"/>
    <s v="USD"/>
    <x v="1250"/>
    <x v="1250"/>
    <b v="1"/>
    <n v="508"/>
    <b v="1"/>
    <n v="200.15333333333331"/>
    <n v="30277"/>
    <x v="6"/>
    <x v="6"/>
  </r>
  <r>
    <s v="successful"/>
    <x v="0"/>
    <s v="USD"/>
    <x v="1251"/>
    <x v="1251"/>
    <b v="1"/>
    <n v="74"/>
    <b v="1"/>
    <n v="101.8"/>
    <n v="3091"/>
    <x v="6"/>
    <x v="6"/>
  </r>
  <r>
    <s v="successful"/>
    <x v="0"/>
    <s v="USD"/>
    <x v="1252"/>
    <x v="1252"/>
    <b v="1"/>
    <n v="141"/>
    <b v="1"/>
    <n v="137.65714285714284"/>
    <n v="2479.5"/>
    <x v="6"/>
    <x v="6"/>
  </r>
  <r>
    <s v="successful"/>
    <x v="0"/>
    <s v="USD"/>
    <x v="1253"/>
    <x v="1253"/>
    <b v="1"/>
    <n v="711"/>
    <b v="1"/>
    <n v="303833.2"/>
    <n v="15547.16"/>
    <x v="6"/>
    <x v="6"/>
  </r>
  <r>
    <s v="successful"/>
    <x v="0"/>
    <s v="USD"/>
    <x v="1254"/>
    <x v="1254"/>
    <b v="1"/>
    <n v="141"/>
    <b v="1"/>
    <n v="198.85074626865671"/>
    <n v="6732"/>
    <x v="6"/>
    <x v="6"/>
  </r>
  <r>
    <s v="successful"/>
    <x v="0"/>
    <s v="USD"/>
    <x v="1255"/>
    <x v="1255"/>
    <b v="1"/>
    <n v="109"/>
    <b v="1"/>
    <n v="202.36666666666667"/>
    <n v="3090"/>
    <x v="6"/>
    <x v="6"/>
  </r>
  <r>
    <s v="successful"/>
    <x v="0"/>
    <s v="USD"/>
    <x v="1256"/>
    <x v="1256"/>
    <b v="1"/>
    <n v="361"/>
    <b v="1"/>
    <n v="117.96376666666666"/>
    <n v="17875.064999999999"/>
    <x v="6"/>
    <x v="6"/>
  </r>
  <r>
    <s v="successful"/>
    <x v="0"/>
    <s v="USD"/>
    <x v="1257"/>
    <x v="1257"/>
    <b v="1"/>
    <n v="176"/>
    <b v="1"/>
    <n v="294.72727272727275"/>
    <n v="8193"/>
    <x v="6"/>
    <x v="6"/>
  </r>
  <r>
    <s v="successful"/>
    <x v="0"/>
    <s v="USD"/>
    <x v="1258"/>
    <x v="1258"/>
    <b v="1"/>
    <n v="670"/>
    <b v="1"/>
    <n v="213.14633333333336"/>
    <n v="13123.78"/>
    <x v="6"/>
    <x v="6"/>
  </r>
  <r>
    <s v="successful"/>
    <x v="0"/>
    <s v="USD"/>
    <x v="1259"/>
    <x v="1259"/>
    <b v="1"/>
    <n v="96"/>
    <b v="1"/>
    <n v="104.24"/>
    <n v="1351"/>
    <x v="6"/>
    <x v="6"/>
  </r>
  <r>
    <s v="successful"/>
    <x v="0"/>
    <s v="USD"/>
    <x v="1260"/>
    <x v="1260"/>
    <b v="1"/>
    <n v="74"/>
    <b v="1"/>
    <n v="113.66666666666667"/>
    <n v="1912.5"/>
    <x v="6"/>
    <x v="6"/>
  </r>
  <r>
    <s v="successful"/>
    <x v="0"/>
    <s v="USD"/>
    <x v="1261"/>
    <x v="1261"/>
    <b v="1"/>
    <n v="52"/>
    <b v="1"/>
    <n v="101.25"/>
    <n v="1038.5"/>
    <x v="6"/>
    <x v="6"/>
  </r>
  <r>
    <s v="successful"/>
    <x v="5"/>
    <s v="CAD"/>
    <x v="1262"/>
    <x v="1262"/>
    <b v="1"/>
    <n v="105"/>
    <b v="1"/>
    <n v="125.41538461538462"/>
    <n v="4128.5"/>
    <x v="6"/>
    <x v="6"/>
  </r>
  <r>
    <s v="successful"/>
    <x v="0"/>
    <s v="USD"/>
    <x v="1263"/>
    <x v="1263"/>
    <b v="1"/>
    <n v="41"/>
    <b v="1"/>
    <n v="119"/>
    <n v="913"/>
    <x v="6"/>
    <x v="6"/>
  </r>
  <r>
    <s v="successful"/>
    <x v="0"/>
    <s v="USD"/>
    <x v="1264"/>
    <x v="1264"/>
    <b v="1"/>
    <n v="34"/>
    <b v="1"/>
    <n v="166.46153846153845"/>
    <n v="558"/>
    <x v="6"/>
    <x v="6"/>
  </r>
  <r>
    <s v="successful"/>
    <x v="0"/>
    <s v="USD"/>
    <x v="1265"/>
    <x v="1265"/>
    <b v="1"/>
    <n v="66"/>
    <b v="1"/>
    <n v="119.14771428571429"/>
    <n v="2118.085"/>
    <x v="6"/>
    <x v="6"/>
  </r>
  <r>
    <s v="successful"/>
    <x v="0"/>
    <s v="USD"/>
    <x v="1266"/>
    <x v="1266"/>
    <b v="1"/>
    <n v="50"/>
    <b v="1"/>
    <n v="100.47368421052632"/>
    <n v="4797.5"/>
    <x v="6"/>
    <x v="6"/>
  </r>
  <r>
    <s v="successful"/>
    <x v="0"/>
    <s v="USD"/>
    <x v="1267"/>
    <x v="1267"/>
    <b v="1"/>
    <n v="159"/>
    <b v="1"/>
    <n v="101.8"/>
    <n v="11277.5"/>
    <x v="6"/>
    <x v="6"/>
  </r>
  <r>
    <s v="successful"/>
    <x v="0"/>
    <s v="USD"/>
    <x v="1268"/>
    <x v="1268"/>
    <b v="1"/>
    <n v="182"/>
    <b v="1"/>
    <n v="116.66666666666667"/>
    <n v="7091"/>
    <x v="6"/>
    <x v="6"/>
  </r>
  <r>
    <s v="successful"/>
    <x v="0"/>
    <s v="USD"/>
    <x v="1269"/>
    <x v="1269"/>
    <b v="1"/>
    <n v="206"/>
    <b v="1"/>
    <n v="108.64893617021276"/>
    <n v="10316"/>
    <x v="6"/>
    <x v="6"/>
  </r>
  <r>
    <s v="successful"/>
    <x v="0"/>
    <s v="USD"/>
    <x v="1270"/>
    <x v="1270"/>
    <b v="1"/>
    <n v="169"/>
    <b v="1"/>
    <n v="114.72"/>
    <n v="5820.5"/>
    <x v="6"/>
    <x v="6"/>
  </r>
  <r>
    <s v="successful"/>
    <x v="0"/>
    <s v="USD"/>
    <x v="1271"/>
    <x v="1271"/>
    <b v="1"/>
    <n v="31"/>
    <b v="1"/>
    <n v="101.8"/>
    <n v="3833"/>
    <x v="6"/>
    <x v="6"/>
  </r>
  <r>
    <s v="successful"/>
    <x v="0"/>
    <s v="USD"/>
    <x v="1272"/>
    <x v="1272"/>
    <b v="1"/>
    <n v="28"/>
    <b v="1"/>
    <n v="106"/>
    <n v="2664"/>
    <x v="6"/>
    <x v="6"/>
  </r>
  <r>
    <s v="successful"/>
    <x v="5"/>
    <s v="CAD"/>
    <x v="1273"/>
    <x v="1273"/>
    <b v="1"/>
    <n v="54"/>
    <b v="1"/>
    <n v="103.49999999999999"/>
    <n v="2097"/>
    <x v="6"/>
    <x v="6"/>
  </r>
  <r>
    <s v="successful"/>
    <x v="0"/>
    <s v="USD"/>
    <x v="1274"/>
    <x v="1274"/>
    <b v="1"/>
    <n v="467"/>
    <b v="1"/>
    <n v="154.97535999999999"/>
    <n v="19605.419999999998"/>
    <x v="6"/>
    <x v="6"/>
  </r>
  <r>
    <s v="successful"/>
    <x v="0"/>
    <s v="USD"/>
    <x v="1275"/>
    <x v="1275"/>
    <b v="1"/>
    <n v="389"/>
    <b v="1"/>
    <n v="162.14066666666668"/>
    <n v="12355.05"/>
    <x v="6"/>
    <x v="6"/>
  </r>
  <r>
    <s v="successful"/>
    <x v="0"/>
    <s v="USD"/>
    <x v="1276"/>
    <x v="1276"/>
    <b v="1"/>
    <n v="68"/>
    <b v="1"/>
    <n v="104.42100000000001"/>
    <n v="1600.3150000000001"/>
    <x v="6"/>
    <x v="6"/>
  </r>
  <r>
    <s v="successful"/>
    <x v="0"/>
    <s v="USD"/>
    <x v="1277"/>
    <x v="1277"/>
    <b v="1"/>
    <n v="413"/>
    <b v="1"/>
    <n v="106.12433333333333"/>
    <n v="8165.8249999999998"/>
    <x v="6"/>
    <x v="6"/>
  </r>
  <r>
    <s v="successful"/>
    <x v="0"/>
    <s v="USD"/>
    <x v="1278"/>
    <x v="1278"/>
    <b v="1"/>
    <n v="190"/>
    <b v="1"/>
    <n v="154.93846153846152"/>
    <n v="5130.5"/>
    <x v="6"/>
    <x v="6"/>
  </r>
  <r>
    <s v="successful"/>
    <x v="0"/>
    <s v="USD"/>
    <x v="1279"/>
    <x v="1279"/>
    <b v="1"/>
    <n v="189"/>
    <b v="1"/>
    <n v="110.77157238734421"/>
    <n v="7026.585"/>
    <x v="6"/>
    <x v="6"/>
  </r>
  <r>
    <s v="successful"/>
    <x v="0"/>
    <s v="USD"/>
    <x v="1280"/>
    <x v="1280"/>
    <b v="1"/>
    <n v="130"/>
    <b v="1"/>
    <n v="110.91186666666665"/>
    <n v="8383.39"/>
    <x v="6"/>
    <x v="6"/>
  </r>
  <r>
    <s v="successful"/>
    <x v="0"/>
    <s v="USD"/>
    <x v="1281"/>
    <x v="1281"/>
    <b v="1"/>
    <n v="74"/>
    <b v="1"/>
    <n v="110.71428571428572"/>
    <n v="3912"/>
    <x v="6"/>
    <x v="6"/>
  </r>
  <r>
    <s v="successful"/>
    <x v="0"/>
    <s v="USD"/>
    <x v="1282"/>
    <x v="1282"/>
    <b v="1"/>
    <n v="274"/>
    <b v="1"/>
    <n v="123.61333333333333"/>
    <n v="9408"/>
    <x v="6"/>
    <x v="6"/>
  </r>
  <r>
    <s v="successful"/>
    <x v="0"/>
    <s v="USD"/>
    <x v="1283"/>
    <x v="1283"/>
    <b v="1"/>
    <n v="22"/>
    <b v="1"/>
    <n v="211.05"/>
    <n v="1066.25"/>
    <x v="6"/>
    <x v="6"/>
  </r>
  <r>
    <s v="successful"/>
    <x v="0"/>
    <s v="USD"/>
    <x v="1284"/>
    <x v="1284"/>
    <b v="0"/>
    <n v="31"/>
    <b v="1"/>
    <n v="101"/>
    <n v="1025.5"/>
    <x v="1"/>
    <x v="6"/>
  </r>
  <r>
    <s v="successful"/>
    <x v="1"/>
    <s v="GBP"/>
    <x v="1285"/>
    <x v="1285"/>
    <b v="0"/>
    <n v="63"/>
    <b v="1"/>
    <n v="101.64999999999999"/>
    <n v="1048"/>
    <x v="1"/>
    <x v="6"/>
  </r>
  <r>
    <s v="successful"/>
    <x v="1"/>
    <s v="GBP"/>
    <x v="1286"/>
    <x v="1286"/>
    <b v="0"/>
    <n v="20"/>
    <b v="1"/>
    <n v="108.33333333333333"/>
    <n v="822.5"/>
    <x v="1"/>
    <x v="6"/>
  </r>
  <r>
    <s v="successful"/>
    <x v="1"/>
    <s v="GBP"/>
    <x v="1287"/>
    <x v="1287"/>
    <b v="0"/>
    <n v="25"/>
    <b v="1"/>
    <n v="242"/>
    <n v="315"/>
    <x v="1"/>
    <x v="6"/>
  </r>
  <r>
    <s v="successful"/>
    <x v="0"/>
    <s v="USD"/>
    <x v="1288"/>
    <x v="1288"/>
    <b v="0"/>
    <n v="61"/>
    <b v="1"/>
    <n v="100.44999999999999"/>
    <n v="2039.5"/>
    <x v="1"/>
    <x v="6"/>
  </r>
  <r>
    <s v="successful"/>
    <x v="0"/>
    <s v="USD"/>
    <x v="1289"/>
    <x v="1289"/>
    <b v="0"/>
    <n v="52"/>
    <b v="1"/>
    <n v="125.06666666666666"/>
    <n v="964"/>
    <x v="1"/>
    <x v="6"/>
  </r>
  <r>
    <s v="successful"/>
    <x v="0"/>
    <s v="USD"/>
    <x v="1290"/>
    <x v="1290"/>
    <b v="0"/>
    <n v="86"/>
    <b v="1"/>
    <n v="108.57142857142857"/>
    <n v="1943"/>
    <x v="1"/>
    <x v="6"/>
  </r>
  <r>
    <s v="successful"/>
    <x v="0"/>
    <s v="USD"/>
    <x v="1291"/>
    <x v="1291"/>
    <b v="0"/>
    <n v="42"/>
    <b v="1"/>
    <n v="145.70000000000002"/>
    <n v="2206.5"/>
    <x v="1"/>
    <x v="6"/>
  </r>
  <r>
    <s v="successful"/>
    <x v="1"/>
    <s v="GBP"/>
    <x v="1292"/>
    <x v="1292"/>
    <b v="0"/>
    <n v="52"/>
    <b v="1"/>
    <n v="110.00000000000001"/>
    <n v="961"/>
    <x v="1"/>
    <x v="6"/>
  </r>
  <r>
    <s v="successful"/>
    <x v="0"/>
    <s v="USD"/>
    <x v="1293"/>
    <x v="1293"/>
    <b v="0"/>
    <n v="120"/>
    <b v="1"/>
    <n v="102.23333333333333"/>
    <n v="7727.5"/>
    <x v="1"/>
    <x v="6"/>
  </r>
  <r>
    <s v="successful"/>
    <x v="1"/>
    <s v="GBP"/>
    <x v="1294"/>
    <x v="1294"/>
    <b v="0"/>
    <n v="22"/>
    <b v="1"/>
    <n v="122"/>
    <n v="316"/>
    <x v="1"/>
    <x v="6"/>
  </r>
  <r>
    <s v="successful"/>
    <x v="1"/>
    <s v="GBP"/>
    <x v="1295"/>
    <x v="1295"/>
    <b v="0"/>
    <n v="64"/>
    <b v="1"/>
    <n v="101.96000000000001"/>
    <n v="1306.5"/>
    <x v="1"/>
    <x v="6"/>
  </r>
  <r>
    <s v="successful"/>
    <x v="1"/>
    <s v="GBP"/>
    <x v="1296"/>
    <x v="1296"/>
    <b v="0"/>
    <n v="23"/>
    <b v="1"/>
    <n v="141.1764705882353"/>
    <n v="611.5"/>
    <x v="1"/>
    <x v="6"/>
  </r>
  <r>
    <s v="successful"/>
    <x v="0"/>
    <s v="USD"/>
    <x v="1297"/>
    <x v="1297"/>
    <b v="0"/>
    <n v="238"/>
    <b v="1"/>
    <n v="109.52500000000001"/>
    <n v="11071.5"/>
    <x v="1"/>
    <x v="6"/>
  </r>
  <r>
    <s v="successful"/>
    <x v="1"/>
    <s v="GBP"/>
    <x v="1298"/>
    <x v="1298"/>
    <b v="0"/>
    <n v="33"/>
    <b v="1"/>
    <n v="104.65"/>
    <n v="1063"/>
    <x v="1"/>
    <x v="6"/>
  </r>
  <r>
    <s v="successful"/>
    <x v="0"/>
    <s v="USD"/>
    <x v="1299"/>
    <x v="1299"/>
    <b v="0"/>
    <n v="32"/>
    <b v="1"/>
    <n v="124"/>
    <n v="2186"/>
    <x v="1"/>
    <x v="6"/>
  </r>
  <r>
    <s v="successful"/>
    <x v="0"/>
    <s v="USD"/>
    <x v="1300"/>
    <x v="1300"/>
    <b v="0"/>
    <n v="24"/>
    <b v="1"/>
    <n v="135"/>
    <n v="2037"/>
    <x v="1"/>
    <x v="6"/>
  </r>
  <r>
    <s v="successful"/>
    <x v="0"/>
    <s v="USD"/>
    <x v="1301"/>
    <x v="1301"/>
    <b v="0"/>
    <n v="29"/>
    <b v="1"/>
    <n v="102.75000000000001"/>
    <n v="1042"/>
    <x v="1"/>
    <x v="6"/>
  </r>
  <r>
    <s v="successful"/>
    <x v="0"/>
    <s v="USD"/>
    <x v="1302"/>
    <x v="1302"/>
    <b v="0"/>
    <n v="50"/>
    <b v="1"/>
    <n v="100"/>
    <n v="1275"/>
    <x v="1"/>
    <x v="6"/>
  </r>
  <r>
    <s v="successful"/>
    <x v="1"/>
    <s v="GBP"/>
    <x v="1303"/>
    <x v="1303"/>
    <b v="0"/>
    <n v="108"/>
    <b v="1"/>
    <n v="130.26085714285716"/>
    <n v="2333.5650000000001"/>
    <x v="1"/>
    <x v="6"/>
  </r>
  <r>
    <s v="canceled"/>
    <x v="1"/>
    <s v="GBP"/>
    <x v="1304"/>
    <x v="1304"/>
    <b v="0"/>
    <n v="104"/>
    <b v="0"/>
    <n v="39.627499999999998"/>
    <n v="7977.5"/>
    <x v="3"/>
    <x v="6"/>
  </r>
  <r>
    <s v="canceled"/>
    <x v="0"/>
    <s v="USD"/>
    <x v="1305"/>
    <x v="1305"/>
    <b v="0"/>
    <n v="86"/>
    <b v="0"/>
    <n v="25.976666666666663"/>
    <n v="3939.5"/>
    <x v="3"/>
    <x v="6"/>
  </r>
  <r>
    <s v="canceled"/>
    <x v="0"/>
    <s v="USD"/>
    <x v="1306"/>
    <x v="1306"/>
    <b v="0"/>
    <n v="356"/>
    <b v="0"/>
    <n v="65.24636363636364"/>
    <n v="36063.5"/>
    <x v="3"/>
    <x v="6"/>
  </r>
  <r>
    <s v="canceled"/>
    <x v="0"/>
    <s v="USD"/>
    <x v="1307"/>
    <x v="1307"/>
    <b v="0"/>
    <n v="45"/>
    <b v="0"/>
    <n v="11.514000000000001"/>
    <n v="2901"/>
    <x v="3"/>
    <x v="6"/>
  </r>
  <r>
    <s v="canceled"/>
    <x v="0"/>
    <s v="USD"/>
    <x v="1308"/>
    <x v="1308"/>
    <b v="0"/>
    <n v="38"/>
    <b v="0"/>
    <n v="11.360000000000001"/>
    <n v="587"/>
    <x v="3"/>
    <x v="6"/>
  </r>
  <r>
    <s v="canceled"/>
    <x v="0"/>
    <s v="USD"/>
    <x v="1309"/>
    <x v="1309"/>
    <b v="0"/>
    <n v="35"/>
    <b v="0"/>
    <n v="111.99130434782609"/>
    <n v="6457"/>
    <x v="3"/>
    <x v="6"/>
  </r>
  <r>
    <s v="canceled"/>
    <x v="0"/>
    <s v="USD"/>
    <x v="1310"/>
    <x v="1310"/>
    <b v="0"/>
    <n v="24"/>
    <b v="0"/>
    <n v="15.5"/>
    <n v="1562"/>
    <x v="3"/>
    <x v="6"/>
  </r>
  <r>
    <s v="canceled"/>
    <x v="0"/>
    <s v="USD"/>
    <x v="1311"/>
    <x v="1311"/>
    <b v="0"/>
    <n v="100"/>
    <b v="0"/>
    <n v="32.027999999999999"/>
    <n v="40085"/>
    <x v="3"/>
    <x v="6"/>
  </r>
  <r>
    <s v="canceled"/>
    <x v="0"/>
    <s v="USD"/>
    <x v="1312"/>
    <x v="1312"/>
    <b v="0"/>
    <n v="1"/>
    <b v="0"/>
    <n v="0.60869565217391308"/>
    <n v="14.5"/>
    <x v="3"/>
    <x v="6"/>
  </r>
  <r>
    <s v="canceled"/>
    <x v="0"/>
    <s v="USD"/>
    <x v="1313"/>
    <x v="1313"/>
    <b v="0"/>
    <n v="122"/>
    <b v="0"/>
    <n v="31.114999999999998"/>
    <n v="6284"/>
    <x v="3"/>
    <x v="6"/>
  </r>
  <r>
    <s v="canceled"/>
    <x v="0"/>
    <s v="USD"/>
    <x v="1314"/>
    <x v="1314"/>
    <b v="0"/>
    <n v="11"/>
    <b v="0"/>
    <n v="1.1266666666666667"/>
    <n v="1019.5"/>
    <x v="3"/>
    <x v="6"/>
  </r>
  <r>
    <s v="canceled"/>
    <x v="0"/>
    <s v="USD"/>
    <x v="1315"/>
    <x v="1315"/>
    <b v="0"/>
    <n v="248"/>
    <b v="0"/>
    <n v="40.404000000000003"/>
    <n v="20326"/>
    <x v="3"/>
    <x v="6"/>
  </r>
  <r>
    <s v="canceled"/>
    <x v="0"/>
    <s v="USD"/>
    <x v="1316"/>
    <x v="1316"/>
    <b v="0"/>
    <n v="1"/>
    <b v="0"/>
    <n v="1.3333333333333333E-3"/>
    <n v="1"/>
    <x v="3"/>
    <x v="6"/>
  </r>
  <r>
    <s v="canceled"/>
    <x v="8"/>
    <s v="DKK"/>
    <x v="1317"/>
    <x v="1317"/>
    <b v="0"/>
    <n v="19"/>
    <b v="0"/>
    <n v="5.7334999999999994"/>
    <n v="5743"/>
    <x v="3"/>
    <x v="6"/>
  </r>
  <r>
    <s v="canceled"/>
    <x v="0"/>
    <s v="USD"/>
    <x v="1318"/>
    <x v="1318"/>
    <b v="0"/>
    <n v="135"/>
    <b v="0"/>
    <n v="15.324999999999999"/>
    <n v="3132.5"/>
    <x v="3"/>
    <x v="6"/>
  </r>
  <r>
    <s v="canceled"/>
    <x v="1"/>
    <s v="GBP"/>
    <x v="1319"/>
    <x v="1319"/>
    <b v="0"/>
    <n v="9"/>
    <b v="0"/>
    <n v="15.103448275862069"/>
    <n v="442.5"/>
    <x v="3"/>
    <x v="6"/>
  </r>
  <r>
    <s v="canceled"/>
    <x v="9"/>
    <s v="EUR"/>
    <x v="1320"/>
    <x v="1320"/>
    <b v="0"/>
    <n v="3"/>
    <b v="0"/>
    <n v="0.503"/>
    <n v="253"/>
    <x v="3"/>
    <x v="6"/>
  </r>
  <r>
    <s v="canceled"/>
    <x v="11"/>
    <s v="SEK"/>
    <x v="1321"/>
    <x v="1321"/>
    <b v="0"/>
    <n v="7"/>
    <b v="0"/>
    <n v="1.3028138528138529"/>
    <n v="3013"/>
    <x v="3"/>
    <x v="6"/>
  </r>
  <r>
    <s v="canceled"/>
    <x v="1"/>
    <s v="GBP"/>
    <x v="1322"/>
    <x v="1322"/>
    <b v="0"/>
    <n v="4"/>
    <b v="0"/>
    <n v="0.30285714285714288"/>
    <n v="55"/>
    <x v="3"/>
    <x v="6"/>
  </r>
  <r>
    <s v="canceled"/>
    <x v="0"/>
    <s v="USD"/>
    <x v="1323"/>
    <x v="1323"/>
    <b v="0"/>
    <n v="44"/>
    <b v="0"/>
    <n v="8.8800000000000008"/>
    <n v="688"/>
    <x v="3"/>
    <x v="6"/>
  </r>
  <r>
    <s v="canceled"/>
    <x v="0"/>
    <s v="USD"/>
    <x v="1324"/>
    <x v="1324"/>
    <b v="0"/>
    <n v="90"/>
    <b v="0"/>
    <n v="9.84"/>
    <n v="2505"/>
    <x v="3"/>
    <x v="6"/>
  </r>
  <r>
    <s v="canceled"/>
    <x v="0"/>
    <s v="USD"/>
    <x v="1325"/>
    <x v="1325"/>
    <b v="0"/>
    <n v="8"/>
    <b v="0"/>
    <n v="2.4299999999999997"/>
    <n v="247"/>
    <x v="3"/>
    <x v="6"/>
  </r>
  <r>
    <s v="canceled"/>
    <x v="0"/>
    <s v="USD"/>
    <x v="1326"/>
    <x v="1326"/>
    <b v="0"/>
    <n v="11"/>
    <b v="0"/>
    <n v="1.1299999999999999"/>
    <n v="570.5"/>
    <x v="3"/>
    <x v="6"/>
  </r>
  <r>
    <s v="canceled"/>
    <x v="0"/>
    <s v="USD"/>
    <x v="1327"/>
    <x v="1327"/>
    <b v="0"/>
    <n v="41"/>
    <b v="0"/>
    <n v="3.5520833333333335"/>
    <n v="873"/>
    <x v="3"/>
    <x v="6"/>
  </r>
  <r>
    <s v="canceled"/>
    <x v="0"/>
    <s v="USD"/>
    <x v="1328"/>
    <x v="1328"/>
    <b v="0"/>
    <n v="15"/>
    <b v="0"/>
    <n v="2.3306666666666667"/>
    <n v="881.5"/>
    <x v="3"/>
    <x v="6"/>
  </r>
  <r>
    <s v="canceled"/>
    <x v="0"/>
    <s v="USD"/>
    <x v="1329"/>
    <x v="1329"/>
    <b v="0"/>
    <n v="9"/>
    <b v="0"/>
    <n v="0.81600000000000006"/>
    <n v="208.5"/>
    <x v="3"/>
    <x v="6"/>
  </r>
  <r>
    <s v="canceled"/>
    <x v="0"/>
    <s v="USD"/>
    <x v="1330"/>
    <x v="1330"/>
    <b v="0"/>
    <n v="50"/>
    <b v="0"/>
    <n v="22.494285714285713"/>
    <n v="3961.5"/>
    <x v="3"/>
    <x v="6"/>
  </r>
  <r>
    <s v="canceled"/>
    <x v="0"/>
    <s v="USD"/>
    <x v="1331"/>
    <x v="1331"/>
    <b v="0"/>
    <n v="34"/>
    <b v="0"/>
    <n v="1.3668"/>
    <n v="1725.5"/>
    <x v="3"/>
    <x v="6"/>
  </r>
  <r>
    <s v="canceled"/>
    <x v="16"/>
    <s v="CHF"/>
    <x v="1332"/>
    <x v="1332"/>
    <b v="0"/>
    <n v="0"/>
    <b v="0"/>
    <n v="0"/>
    <n v="0"/>
    <x v="3"/>
    <x v="6"/>
  </r>
  <r>
    <s v="canceled"/>
    <x v="2"/>
    <s v="AUD"/>
    <x v="1333"/>
    <x v="1333"/>
    <b v="0"/>
    <n v="0"/>
    <b v="0"/>
    <n v="0"/>
    <n v="0"/>
    <x v="3"/>
    <x v="6"/>
  </r>
  <r>
    <s v="canceled"/>
    <x v="0"/>
    <s v="USD"/>
    <x v="1334"/>
    <x v="1334"/>
    <b v="0"/>
    <n v="276"/>
    <b v="0"/>
    <n v="10.754135338345865"/>
    <n v="7289.5"/>
    <x v="3"/>
    <x v="6"/>
  </r>
  <r>
    <s v="canceled"/>
    <x v="0"/>
    <s v="USD"/>
    <x v="1335"/>
    <x v="1335"/>
    <b v="0"/>
    <n v="16"/>
    <b v="0"/>
    <n v="19.759999999999998"/>
    <n v="2478"/>
    <x v="3"/>
    <x v="6"/>
  </r>
  <r>
    <s v="canceled"/>
    <x v="0"/>
    <s v="USD"/>
    <x v="1336"/>
    <x v="1336"/>
    <b v="0"/>
    <n v="224"/>
    <b v="0"/>
    <n v="84.946999999999989"/>
    <n v="42585.5"/>
    <x v="3"/>
    <x v="6"/>
  </r>
  <r>
    <s v="canceled"/>
    <x v="0"/>
    <s v="USD"/>
    <x v="1337"/>
    <x v="1337"/>
    <b v="0"/>
    <n v="140"/>
    <b v="0"/>
    <n v="49.381999999999998"/>
    <n v="12415.5"/>
    <x v="3"/>
    <x v="6"/>
  </r>
  <r>
    <s v="canceled"/>
    <x v="0"/>
    <s v="USD"/>
    <x v="1338"/>
    <x v="1338"/>
    <b v="0"/>
    <n v="15"/>
    <b v="0"/>
    <n v="3.3033333333333332"/>
    <n v="503"/>
    <x v="3"/>
    <x v="6"/>
  </r>
  <r>
    <s v="canceled"/>
    <x v="0"/>
    <s v="USD"/>
    <x v="1339"/>
    <x v="1339"/>
    <b v="0"/>
    <n v="37"/>
    <b v="0"/>
    <n v="6.6339999999999995"/>
    <n v="1677"/>
    <x v="3"/>
    <x v="6"/>
  </r>
  <r>
    <s v="canceled"/>
    <x v="0"/>
    <s v="USD"/>
    <x v="1340"/>
    <x v="1340"/>
    <b v="0"/>
    <n v="0"/>
    <b v="0"/>
    <n v="0"/>
    <n v="0"/>
    <x v="3"/>
    <x v="6"/>
  </r>
  <r>
    <s v="canceled"/>
    <x v="1"/>
    <s v="GBP"/>
    <x v="1341"/>
    <x v="1341"/>
    <b v="0"/>
    <n v="46"/>
    <b v="0"/>
    <n v="70.36"/>
    <n v="8818"/>
    <x v="3"/>
    <x v="6"/>
  </r>
  <r>
    <s v="canceled"/>
    <x v="0"/>
    <s v="USD"/>
    <x v="1342"/>
    <x v="1342"/>
    <b v="0"/>
    <n v="1"/>
    <b v="0"/>
    <n v="0.2"/>
    <n v="50.5"/>
    <x v="3"/>
    <x v="6"/>
  </r>
  <r>
    <s v="canceled"/>
    <x v="0"/>
    <s v="USD"/>
    <x v="1343"/>
    <x v="1343"/>
    <b v="0"/>
    <n v="323"/>
    <b v="0"/>
    <n v="102.298"/>
    <n v="25736"/>
    <x v="3"/>
    <x v="6"/>
  </r>
  <r>
    <s v="successful"/>
    <x v="5"/>
    <s v="CAD"/>
    <x v="1344"/>
    <x v="1344"/>
    <b v="0"/>
    <n v="139"/>
    <b v="1"/>
    <n v="377.73333333333335"/>
    <n v="2902.5"/>
    <x v="4"/>
    <x v="6"/>
  </r>
  <r>
    <s v="successful"/>
    <x v="0"/>
    <s v="USD"/>
    <x v="1345"/>
    <x v="1345"/>
    <b v="0"/>
    <n v="7"/>
    <b v="1"/>
    <n v="125"/>
    <n v="191"/>
    <x v="4"/>
    <x v="6"/>
  </r>
  <r>
    <s v="successful"/>
    <x v="0"/>
    <s v="USD"/>
    <x v="1346"/>
    <x v="1346"/>
    <b v="0"/>
    <n v="149"/>
    <b v="1"/>
    <n v="147.32653061224491"/>
    <n v="3684"/>
    <x v="4"/>
    <x v="6"/>
  </r>
  <r>
    <s v="successful"/>
    <x v="0"/>
    <s v="USD"/>
    <x v="1347"/>
    <x v="1347"/>
    <b v="0"/>
    <n v="31"/>
    <b v="1"/>
    <n v="102.2"/>
    <n v="1293"/>
    <x v="4"/>
    <x v="6"/>
  </r>
  <r>
    <s v="successful"/>
    <x v="0"/>
    <s v="USD"/>
    <x v="1348"/>
    <x v="1348"/>
    <b v="0"/>
    <n v="26"/>
    <b v="1"/>
    <n v="101.8723404255319"/>
    <n v="3005.5"/>
    <x v="4"/>
    <x v="6"/>
  </r>
  <r>
    <s v="successful"/>
    <x v="5"/>
    <s v="CAD"/>
    <x v="1349"/>
    <x v="1349"/>
    <b v="0"/>
    <n v="172"/>
    <b v="1"/>
    <n v="204.2"/>
    <n v="5191"/>
    <x v="4"/>
    <x v="6"/>
  </r>
  <r>
    <s v="successful"/>
    <x v="0"/>
    <s v="USD"/>
    <x v="1350"/>
    <x v="1350"/>
    <b v="0"/>
    <n v="78"/>
    <b v="1"/>
    <n v="104.05"/>
    <n v="2640.25"/>
    <x v="4"/>
    <x v="6"/>
  </r>
  <r>
    <s v="successful"/>
    <x v="0"/>
    <s v="USD"/>
    <x v="1351"/>
    <x v="1351"/>
    <b v="0"/>
    <n v="120"/>
    <b v="1"/>
    <n v="101.265"/>
    <n v="10186.5"/>
    <x v="4"/>
    <x v="6"/>
  </r>
  <r>
    <s v="successful"/>
    <x v="0"/>
    <s v="USD"/>
    <x v="1352"/>
    <x v="1352"/>
    <b v="0"/>
    <n v="227"/>
    <b v="1"/>
    <n v="136.13999999999999"/>
    <n v="6920.5"/>
    <x v="4"/>
    <x v="6"/>
  </r>
  <r>
    <s v="successful"/>
    <x v="0"/>
    <s v="USD"/>
    <x v="1353"/>
    <x v="1353"/>
    <b v="0"/>
    <n v="42"/>
    <b v="1"/>
    <n v="133.6"/>
    <n v="689"/>
    <x v="4"/>
    <x v="6"/>
  </r>
  <r>
    <s v="successful"/>
    <x v="1"/>
    <s v="GBP"/>
    <x v="1354"/>
    <x v="1354"/>
    <b v="0"/>
    <n v="64"/>
    <b v="1"/>
    <n v="130.25"/>
    <n v="813.5"/>
    <x v="4"/>
    <x v="6"/>
  </r>
  <r>
    <s v="successful"/>
    <x v="1"/>
    <s v="GBP"/>
    <x v="1355"/>
    <x v="1355"/>
    <b v="0"/>
    <n v="121"/>
    <b v="1"/>
    <n v="122.67999999999999"/>
    <n v="1594"/>
    <x v="4"/>
    <x v="6"/>
  </r>
  <r>
    <s v="successful"/>
    <x v="0"/>
    <s v="USD"/>
    <x v="1356"/>
    <x v="1356"/>
    <b v="0"/>
    <n v="87"/>
    <b v="1"/>
    <n v="182.81058823529412"/>
    <n v="3151.28"/>
    <x v="4"/>
    <x v="6"/>
  </r>
  <r>
    <s v="successful"/>
    <x v="0"/>
    <s v="USD"/>
    <x v="1357"/>
    <x v="1357"/>
    <b v="0"/>
    <n v="65"/>
    <b v="1"/>
    <n v="125.29999999999998"/>
    <n v="1285.5"/>
    <x v="4"/>
    <x v="6"/>
  </r>
  <r>
    <s v="successful"/>
    <x v="0"/>
    <s v="USD"/>
    <x v="1358"/>
    <x v="1358"/>
    <b v="0"/>
    <n v="49"/>
    <b v="1"/>
    <n v="111.66666666666667"/>
    <n v="1699.5"/>
    <x v="4"/>
    <x v="6"/>
  </r>
  <r>
    <s v="successful"/>
    <x v="0"/>
    <s v="USD"/>
    <x v="1359"/>
    <x v="1359"/>
    <b v="0"/>
    <n v="19"/>
    <b v="1"/>
    <n v="115.75757575757575"/>
    <n v="391.5"/>
    <x v="4"/>
    <x v="6"/>
  </r>
  <r>
    <s v="successful"/>
    <x v="0"/>
    <s v="USD"/>
    <x v="1360"/>
    <x v="1360"/>
    <b v="0"/>
    <n v="81"/>
    <b v="1"/>
    <n v="173.2"/>
    <n v="1339.5"/>
    <x v="4"/>
    <x v="6"/>
  </r>
  <r>
    <s v="successful"/>
    <x v="1"/>
    <s v="GBP"/>
    <x v="1361"/>
    <x v="1361"/>
    <b v="0"/>
    <n v="264"/>
    <b v="1"/>
    <n v="125.98333333333333"/>
    <n v="3911.5"/>
    <x v="4"/>
    <x v="6"/>
  </r>
  <r>
    <s v="successful"/>
    <x v="0"/>
    <s v="USD"/>
    <x v="1362"/>
    <x v="1362"/>
    <b v="0"/>
    <n v="25"/>
    <b v="1"/>
    <n v="109.1"/>
    <n v="558"/>
    <x v="4"/>
    <x v="6"/>
  </r>
  <r>
    <s v="successful"/>
    <x v="0"/>
    <s v="USD"/>
    <x v="1363"/>
    <x v="1363"/>
    <b v="0"/>
    <n v="5"/>
    <b v="1"/>
    <n v="100"/>
    <n v="102.5"/>
    <x v="4"/>
    <x v="6"/>
  </r>
  <r>
    <s v="successful"/>
    <x v="8"/>
    <s v="DKK"/>
    <x v="1364"/>
    <x v="1364"/>
    <b v="0"/>
    <n v="144"/>
    <b v="1"/>
    <n v="118.64285714285714"/>
    <n v="24987"/>
    <x v="6"/>
    <x v="6"/>
  </r>
  <r>
    <s v="successful"/>
    <x v="0"/>
    <s v="USD"/>
    <x v="1365"/>
    <x v="1365"/>
    <b v="0"/>
    <n v="92"/>
    <b v="1"/>
    <n v="100.26666666666667"/>
    <n v="3806"/>
    <x v="6"/>
    <x v="6"/>
  </r>
  <r>
    <s v="successful"/>
    <x v="0"/>
    <s v="USD"/>
    <x v="1366"/>
    <x v="1366"/>
    <b v="0"/>
    <n v="147"/>
    <b v="1"/>
    <n v="126.48920000000001"/>
    <n v="4816.8450000000003"/>
    <x v="6"/>
    <x v="6"/>
  </r>
  <r>
    <s v="successful"/>
    <x v="0"/>
    <s v="USD"/>
    <x v="1367"/>
    <x v="1367"/>
    <b v="0"/>
    <n v="90"/>
    <b v="1"/>
    <n v="114.26"/>
    <n v="2901.5"/>
    <x v="6"/>
    <x v="6"/>
  </r>
  <r>
    <s v="successful"/>
    <x v="0"/>
    <s v="USD"/>
    <x v="1368"/>
    <x v="1368"/>
    <b v="0"/>
    <n v="87"/>
    <b v="1"/>
    <n v="110.7"/>
    <n v="2811"/>
    <x v="6"/>
    <x v="6"/>
  </r>
  <r>
    <s v="successful"/>
    <x v="0"/>
    <s v="USD"/>
    <x v="1369"/>
    <x v="1369"/>
    <b v="0"/>
    <n v="406"/>
    <b v="1"/>
    <n v="105.34805315203954"/>
    <n v="17248.314999999999"/>
    <x v="6"/>
    <x v="6"/>
  </r>
  <r>
    <s v="successful"/>
    <x v="0"/>
    <s v="USD"/>
    <x v="1370"/>
    <x v="1370"/>
    <b v="0"/>
    <n v="20"/>
    <b v="1"/>
    <n v="103.66666666666666"/>
    <n v="787.5"/>
    <x v="6"/>
    <x v="6"/>
  </r>
  <r>
    <s v="successful"/>
    <x v="0"/>
    <s v="USD"/>
    <x v="1371"/>
    <x v="1371"/>
    <b v="0"/>
    <n v="70"/>
    <b v="1"/>
    <n v="107.08672667523933"/>
    <n v="3782.5"/>
    <x v="6"/>
    <x v="6"/>
  </r>
  <r>
    <s v="successful"/>
    <x v="0"/>
    <s v="USD"/>
    <x v="1372"/>
    <x v="1372"/>
    <b v="0"/>
    <n v="16"/>
    <b v="1"/>
    <n v="124"/>
    <n v="318"/>
    <x v="6"/>
    <x v="6"/>
  </r>
  <r>
    <s v="successful"/>
    <x v="0"/>
    <s v="USD"/>
    <x v="1373"/>
    <x v="1373"/>
    <b v="0"/>
    <n v="52"/>
    <b v="1"/>
    <n v="105.01"/>
    <n v="5276.5"/>
    <x v="6"/>
    <x v="6"/>
  </r>
  <r>
    <s v="successful"/>
    <x v="0"/>
    <s v="USD"/>
    <x v="1374"/>
    <x v="1374"/>
    <b v="0"/>
    <n v="66"/>
    <b v="1"/>
    <n v="189.46666666666667"/>
    <n v="1454"/>
    <x v="6"/>
    <x v="6"/>
  </r>
  <r>
    <s v="successful"/>
    <x v="6"/>
    <s v="EUR"/>
    <x v="1375"/>
    <x v="1375"/>
    <b v="0"/>
    <n v="109"/>
    <b v="1"/>
    <n v="171.32499999999999"/>
    <n v="3481"/>
    <x v="6"/>
    <x v="6"/>
  </r>
  <r>
    <s v="successful"/>
    <x v="1"/>
    <s v="GBP"/>
    <x v="1376"/>
    <x v="1376"/>
    <b v="0"/>
    <n v="168"/>
    <b v="1"/>
    <n v="252.48648648648651"/>
    <n v="4755"/>
    <x v="6"/>
    <x v="6"/>
  </r>
  <r>
    <s v="successful"/>
    <x v="0"/>
    <s v="USD"/>
    <x v="1377"/>
    <x v="1377"/>
    <b v="0"/>
    <n v="31"/>
    <b v="1"/>
    <n v="116.15384615384616"/>
    <n v="770.5"/>
    <x v="6"/>
    <x v="6"/>
  </r>
  <r>
    <s v="successful"/>
    <x v="1"/>
    <s v="GBP"/>
    <x v="1378"/>
    <x v="1378"/>
    <b v="0"/>
    <n v="133"/>
    <b v="1"/>
    <n v="203.35000000000002"/>
    <n v="2100"/>
    <x v="6"/>
    <x v="6"/>
  </r>
  <r>
    <s v="successful"/>
    <x v="0"/>
    <s v="USD"/>
    <x v="1379"/>
    <x v="1379"/>
    <b v="0"/>
    <n v="151"/>
    <b v="1"/>
    <n v="111.60000000000001"/>
    <n v="5655.5"/>
    <x v="6"/>
    <x v="6"/>
  </r>
  <r>
    <s v="successful"/>
    <x v="0"/>
    <s v="USD"/>
    <x v="1380"/>
    <x v="1380"/>
    <b v="0"/>
    <n v="5"/>
    <b v="1"/>
    <n v="424"/>
    <n v="55.5"/>
    <x v="6"/>
    <x v="6"/>
  </r>
  <r>
    <s v="successful"/>
    <x v="0"/>
    <s v="USD"/>
    <x v="1381"/>
    <x v="1381"/>
    <b v="0"/>
    <n v="73"/>
    <b v="1"/>
    <n v="107.1"/>
    <n v="2714"/>
    <x v="6"/>
    <x v="6"/>
  </r>
  <r>
    <s v="successful"/>
    <x v="0"/>
    <s v="USD"/>
    <x v="1382"/>
    <x v="1382"/>
    <b v="0"/>
    <n v="148"/>
    <b v="1"/>
    <n v="104.3625"/>
    <n v="4248.5"/>
    <x v="6"/>
    <x v="6"/>
  </r>
  <r>
    <s v="successful"/>
    <x v="5"/>
    <s v="CAD"/>
    <x v="1383"/>
    <x v="1383"/>
    <b v="0"/>
    <n v="93"/>
    <b v="1"/>
    <n v="212.40909090909091"/>
    <n v="2383"/>
    <x v="6"/>
    <x v="6"/>
  </r>
  <r>
    <s v="successful"/>
    <x v="0"/>
    <s v="USD"/>
    <x v="1384"/>
    <x v="1384"/>
    <b v="0"/>
    <n v="63"/>
    <b v="1"/>
    <n v="124.08571428571429"/>
    <n v="2203"/>
    <x v="6"/>
    <x v="6"/>
  </r>
  <r>
    <s v="successful"/>
    <x v="12"/>
    <s v="EUR"/>
    <x v="1385"/>
    <x v="1385"/>
    <b v="0"/>
    <n v="134"/>
    <b v="1"/>
    <n v="110.406125"/>
    <n v="4483.2449999999999"/>
    <x v="6"/>
    <x v="6"/>
  </r>
  <r>
    <s v="successful"/>
    <x v="0"/>
    <s v="USD"/>
    <x v="1386"/>
    <x v="1386"/>
    <b v="0"/>
    <n v="14"/>
    <b v="1"/>
    <n v="218.75"/>
    <n v="444.5"/>
    <x v="6"/>
    <x v="6"/>
  </r>
  <r>
    <s v="successful"/>
    <x v="0"/>
    <s v="USD"/>
    <x v="1387"/>
    <x v="1387"/>
    <b v="0"/>
    <n v="78"/>
    <b v="1"/>
    <n v="136.625"/>
    <n v="2771.5"/>
    <x v="6"/>
    <x v="6"/>
  </r>
  <r>
    <s v="successful"/>
    <x v="0"/>
    <s v="USD"/>
    <x v="1388"/>
    <x v="1388"/>
    <b v="0"/>
    <n v="112"/>
    <b v="1"/>
    <n v="134.8074"/>
    <n v="3426.1849999999999"/>
    <x v="6"/>
    <x v="6"/>
  </r>
  <r>
    <s v="successful"/>
    <x v="1"/>
    <s v="GBP"/>
    <x v="1389"/>
    <x v="1389"/>
    <b v="0"/>
    <n v="34"/>
    <b v="1"/>
    <n v="145.4"/>
    <n v="380.5"/>
    <x v="6"/>
    <x v="6"/>
  </r>
  <r>
    <s v="successful"/>
    <x v="0"/>
    <s v="USD"/>
    <x v="1390"/>
    <x v="1390"/>
    <b v="0"/>
    <n v="19"/>
    <b v="1"/>
    <n v="109.10714285714285"/>
    <n v="1537"/>
    <x v="6"/>
    <x v="6"/>
  </r>
  <r>
    <s v="successful"/>
    <x v="0"/>
    <s v="USD"/>
    <x v="1391"/>
    <x v="1391"/>
    <b v="0"/>
    <n v="13"/>
    <b v="1"/>
    <n v="110.2"/>
    <n v="282"/>
    <x v="6"/>
    <x v="6"/>
  </r>
  <r>
    <s v="successful"/>
    <x v="0"/>
    <s v="USD"/>
    <x v="1392"/>
    <x v="1392"/>
    <b v="0"/>
    <n v="104"/>
    <b v="1"/>
    <n v="113.64000000000001"/>
    <n v="1472.5"/>
    <x v="6"/>
    <x v="6"/>
  </r>
  <r>
    <s v="successful"/>
    <x v="0"/>
    <s v="USD"/>
    <x v="1393"/>
    <x v="1393"/>
    <b v="0"/>
    <n v="52"/>
    <b v="1"/>
    <n v="102.35000000000001"/>
    <n v="5143.5"/>
    <x v="6"/>
    <x v="6"/>
  </r>
  <r>
    <s v="successful"/>
    <x v="0"/>
    <s v="USD"/>
    <x v="1394"/>
    <x v="1394"/>
    <b v="0"/>
    <n v="17"/>
    <b v="1"/>
    <n v="122.13333333333334"/>
    <n v="466.5"/>
    <x v="6"/>
    <x v="6"/>
  </r>
  <r>
    <s v="successful"/>
    <x v="0"/>
    <s v="USD"/>
    <x v="1395"/>
    <x v="1395"/>
    <b v="0"/>
    <n v="82"/>
    <b v="1"/>
    <n v="111.88571428571427"/>
    <n v="1999"/>
    <x v="6"/>
    <x v="6"/>
  </r>
  <r>
    <s v="successful"/>
    <x v="0"/>
    <s v="USD"/>
    <x v="1396"/>
    <x v="1396"/>
    <b v="0"/>
    <n v="73"/>
    <b v="1"/>
    <n v="107.3"/>
    <n v="3255.5"/>
    <x v="6"/>
    <x v="6"/>
  </r>
  <r>
    <s v="successful"/>
    <x v="0"/>
    <s v="USD"/>
    <x v="1397"/>
    <x v="1397"/>
    <b v="0"/>
    <n v="158"/>
    <b v="1"/>
    <n v="113.85000000000001"/>
    <n v="5771.5"/>
    <x v="6"/>
    <x v="6"/>
  </r>
  <r>
    <s v="successful"/>
    <x v="0"/>
    <s v="USD"/>
    <x v="1398"/>
    <x v="1398"/>
    <b v="0"/>
    <n v="65"/>
    <b v="1"/>
    <n v="109.68181818181819"/>
    <n v="2445.5"/>
    <x v="6"/>
    <x v="6"/>
  </r>
  <r>
    <s v="successful"/>
    <x v="0"/>
    <s v="USD"/>
    <x v="1399"/>
    <x v="1399"/>
    <b v="0"/>
    <n v="184"/>
    <b v="1"/>
    <n v="126.14444444444443"/>
    <n v="5768.5"/>
    <x v="6"/>
    <x v="6"/>
  </r>
  <r>
    <s v="successful"/>
    <x v="1"/>
    <s v="GBP"/>
    <x v="1400"/>
    <x v="1400"/>
    <b v="0"/>
    <n v="34"/>
    <b v="1"/>
    <n v="167.42857142857144"/>
    <n v="310"/>
    <x v="6"/>
    <x v="6"/>
  </r>
  <r>
    <s v="successful"/>
    <x v="0"/>
    <s v="USD"/>
    <x v="1401"/>
    <x v="1401"/>
    <b v="0"/>
    <n v="240"/>
    <b v="1"/>
    <n v="496.52000000000004"/>
    <n v="6326.5"/>
    <x v="6"/>
    <x v="6"/>
  </r>
  <r>
    <s v="successful"/>
    <x v="1"/>
    <s v="GBP"/>
    <x v="1402"/>
    <x v="1402"/>
    <b v="0"/>
    <n v="113"/>
    <b v="1"/>
    <n v="109.16"/>
    <n v="1421"/>
    <x v="6"/>
    <x v="6"/>
  </r>
  <r>
    <s v="successful"/>
    <x v="0"/>
    <s v="USD"/>
    <x v="1403"/>
    <x v="1403"/>
    <b v="0"/>
    <n v="66"/>
    <b v="1"/>
    <n v="102.57499999999999"/>
    <n v="2084.5"/>
    <x v="6"/>
    <x v="6"/>
  </r>
  <r>
    <s v="failed"/>
    <x v="1"/>
    <s v="GBP"/>
    <x v="1404"/>
    <x v="1404"/>
    <b v="1"/>
    <n v="5"/>
    <b v="0"/>
    <n v="1.6620689655172414"/>
    <n v="123"/>
    <x v="17"/>
    <x v="6"/>
  </r>
  <r>
    <s v="failed"/>
    <x v="0"/>
    <s v="USD"/>
    <x v="1405"/>
    <x v="1405"/>
    <b v="1"/>
    <n v="17"/>
    <b v="0"/>
    <n v="0.42"/>
    <n v="61"/>
    <x v="17"/>
    <x v="6"/>
  </r>
  <r>
    <s v="failed"/>
    <x v="13"/>
    <s v="EUR"/>
    <x v="1406"/>
    <x v="1406"/>
    <b v="0"/>
    <n v="3"/>
    <b v="0"/>
    <n v="0.125"/>
    <n v="9"/>
    <x v="17"/>
    <x v="6"/>
  </r>
  <r>
    <s v="failed"/>
    <x v="0"/>
    <s v="USD"/>
    <x v="1407"/>
    <x v="1407"/>
    <b v="0"/>
    <n v="2"/>
    <b v="0"/>
    <n v="0.5"/>
    <n v="8.5"/>
    <x v="17"/>
    <x v="6"/>
  </r>
  <r>
    <s v="failed"/>
    <x v="1"/>
    <s v="GBP"/>
    <x v="1408"/>
    <x v="1408"/>
    <b v="0"/>
    <n v="6"/>
    <b v="0"/>
    <n v="7.1999999999999993"/>
    <n v="39"/>
    <x v="17"/>
    <x v="6"/>
  </r>
  <r>
    <s v="failed"/>
    <x v="0"/>
    <s v="USD"/>
    <x v="1409"/>
    <x v="1409"/>
    <b v="0"/>
    <n v="0"/>
    <b v="0"/>
    <n v="0"/>
    <n v="0"/>
    <x v="17"/>
    <x v="6"/>
  </r>
  <r>
    <s v="failed"/>
    <x v="13"/>
    <s v="EUR"/>
    <x v="1410"/>
    <x v="1410"/>
    <b v="0"/>
    <n v="1"/>
    <b v="0"/>
    <n v="1.6666666666666666E-2"/>
    <n v="1"/>
    <x v="17"/>
    <x v="6"/>
  </r>
  <r>
    <s v="failed"/>
    <x v="1"/>
    <s v="GBP"/>
    <x v="1411"/>
    <x v="1411"/>
    <b v="0"/>
    <n v="3"/>
    <b v="0"/>
    <n v="0.23333333333333336"/>
    <n v="5"/>
    <x v="17"/>
    <x v="6"/>
  </r>
  <r>
    <s v="failed"/>
    <x v="0"/>
    <s v="USD"/>
    <x v="1412"/>
    <x v="1412"/>
    <b v="0"/>
    <n v="13"/>
    <b v="0"/>
    <n v="4.5714285714285712"/>
    <n v="166.5"/>
    <x v="17"/>
    <x v="6"/>
  </r>
  <r>
    <s v="failed"/>
    <x v="13"/>
    <s v="EUR"/>
    <x v="1413"/>
    <x v="1413"/>
    <b v="0"/>
    <n v="1"/>
    <b v="0"/>
    <n v="5"/>
    <n v="50.5"/>
    <x v="17"/>
    <x v="6"/>
  </r>
  <r>
    <s v="failed"/>
    <x v="0"/>
    <s v="USD"/>
    <x v="1414"/>
    <x v="1414"/>
    <b v="0"/>
    <n v="1"/>
    <b v="0"/>
    <n v="0.2"/>
    <n v="1"/>
    <x v="17"/>
    <x v="6"/>
  </r>
  <r>
    <s v="failed"/>
    <x v="0"/>
    <s v="USD"/>
    <x v="1415"/>
    <x v="1415"/>
    <b v="0"/>
    <n v="9"/>
    <b v="0"/>
    <n v="18.181818181818183"/>
    <n v="404.5"/>
    <x v="17"/>
    <x v="6"/>
  </r>
  <r>
    <s v="failed"/>
    <x v="0"/>
    <s v="USD"/>
    <x v="1416"/>
    <x v="1416"/>
    <b v="0"/>
    <n v="0"/>
    <b v="0"/>
    <n v="0"/>
    <n v="0"/>
    <x v="17"/>
    <x v="6"/>
  </r>
  <r>
    <s v="failed"/>
    <x v="0"/>
    <s v="USD"/>
    <x v="1417"/>
    <x v="1417"/>
    <b v="0"/>
    <n v="2"/>
    <b v="0"/>
    <n v="1.2222222222222223"/>
    <n v="28.5"/>
    <x v="17"/>
    <x v="6"/>
  </r>
  <r>
    <s v="failed"/>
    <x v="3"/>
    <s v="EUR"/>
    <x v="1418"/>
    <x v="1418"/>
    <b v="0"/>
    <n v="1"/>
    <b v="0"/>
    <n v="0.2"/>
    <n v="3.5"/>
    <x v="17"/>
    <x v="6"/>
  </r>
  <r>
    <s v="failed"/>
    <x v="0"/>
    <s v="USD"/>
    <x v="1419"/>
    <x v="1419"/>
    <b v="0"/>
    <n v="10"/>
    <b v="0"/>
    <n v="7.0634920634920633"/>
    <n v="227.5"/>
    <x v="17"/>
    <x v="6"/>
  </r>
  <r>
    <s v="failed"/>
    <x v="0"/>
    <s v="USD"/>
    <x v="1420"/>
    <x v="1420"/>
    <b v="0"/>
    <n v="3"/>
    <b v="0"/>
    <n v="2.7272727272727271"/>
    <n v="3"/>
    <x v="17"/>
    <x v="6"/>
  </r>
  <r>
    <s v="failed"/>
    <x v="11"/>
    <s v="SEK"/>
    <x v="1421"/>
    <x v="1421"/>
    <b v="0"/>
    <n v="2"/>
    <b v="0"/>
    <n v="0.1"/>
    <n v="101"/>
    <x v="17"/>
    <x v="6"/>
  </r>
  <r>
    <s v="failed"/>
    <x v="4"/>
    <s v="NZD"/>
    <x v="1422"/>
    <x v="1422"/>
    <b v="0"/>
    <n v="2"/>
    <b v="0"/>
    <n v="0.104"/>
    <n v="14"/>
    <x v="17"/>
    <x v="6"/>
  </r>
  <r>
    <s v="failed"/>
    <x v="2"/>
    <s v="AUD"/>
    <x v="1423"/>
    <x v="1423"/>
    <b v="0"/>
    <n v="1"/>
    <b v="0"/>
    <n v="0.33333333333333337"/>
    <n v="50.5"/>
    <x v="17"/>
    <x v="6"/>
  </r>
  <r>
    <s v="failed"/>
    <x v="0"/>
    <s v="USD"/>
    <x v="1424"/>
    <x v="1424"/>
    <b v="0"/>
    <n v="14"/>
    <b v="0"/>
    <n v="20.36"/>
    <n v="770.5"/>
    <x v="17"/>
    <x v="6"/>
  </r>
  <r>
    <s v="failed"/>
    <x v="0"/>
    <s v="USD"/>
    <x v="1425"/>
    <x v="1425"/>
    <b v="0"/>
    <n v="0"/>
    <b v="0"/>
    <n v="0"/>
    <n v="0"/>
    <x v="17"/>
    <x v="6"/>
  </r>
  <r>
    <s v="failed"/>
    <x v="12"/>
    <s v="EUR"/>
    <x v="1426"/>
    <x v="1426"/>
    <b v="0"/>
    <n v="0"/>
    <b v="0"/>
    <n v="0"/>
    <n v="0"/>
    <x v="17"/>
    <x v="6"/>
  </r>
  <r>
    <s v="failed"/>
    <x v="12"/>
    <s v="EUR"/>
    <x v="1427"/>
    <x v="1427"/>
    <b v="0"/>
    <n v="4"/>
    <b v="0"/>
    <n v="8.3800000000000008"/>
    <n v="211.5"/>
    <x v="17"/>
    <x v="6"/>
  </r>
  <r>
    <s v="failed"/>
    <x v="3"/>
    <s v="EUR"/>
    <x v="1428"/>
    <x v="1428"/>
    <b v="0"/>
    <n v="3"/>
    <b v="0"/>
    <n v="4.5"/>
    <n v="24"/>
    <x v="17"/>
    <x v="6"/>
  </r>
  <r>
    <s v="failed"/>
    <x v="0"/>
    <s v="USD"/>
    <x v="1429"/>
    <x v="1429"/>
    <b v="0"/>
    <n v="0"/>
    <b v="0"/>
    <n v="0"/>
    <n v="0"/>
    <x v="17"/>
    <x v="6"/>
  </r>
  <r>
    <s v="failed"/>
    <x v="0"/>
    <s v="USD"/>
    <x v="1430"/>
    <x v="1430"/>
    <b v="0"/>
    <n v="5"/>
    <b v="0"/>
    <n v="8.06"/>
    <n v="204"/>
    <x v="17"/>
    <x v="6"/>
  </r>
  <r>
    <s v="failed"/>
    <x v="0"/>
    <s v="USD"/>
    <x v="1431"/>
    <x v="1431"/>
    <b v="0"/>
    <n v="47"/>
    <b v="0"/>
    <n v="31.94705882352941"/>
    <n v="2739"/>
    <x v="17"/>
    <x v="6"/>
  </r>
  <r>
    <s v="failed"/>
    <x v="0"/>
    <s v="USD"/>
    <x v="1432"/>
    <x v="1432"/>
    <b v="0"/>
    <n v="0"/>
    <b v="0"/>
    <n v="0"/>
    <n v="0"/>
    <x v="17"/>
    <x v="6"/>
  </r>
  <r>
    <s v="failed"/>
    <x v="13"/>
    <s v="EUR"/>
    <x v="1433"/>
    <x v="1433"/>
    <b v="0"/>
    <n v="10"/>
    <b v="0"/>
    <n v="6.708333333333333"/>
    <n v="407.5"/>
    <x v="17"/>
    <x v="6"/>
  </r>
  <r>
    <s v="failed"/>
    <x v="8"/>
    <s v="DKK"/>
    <x v="1434"/>
    <x v="1434"/>
    <b v="0"/>
    <n v="11"/>
    <b v="0"/>
    <n v="9.9878048780487809"/>
    <n v="4100.5"/>
    <x v="17"/>
    <x v="6"/>
  </r>
  <r>
    <s v="failed"/>
    <x v="13"/>
    <s v="EUR"/>
    <x v="1435"/>
    <x v="1435"/>
    <b v="0"/>
    <n v="2"/>
    <b v="0"/>
    <n v="0.1"/>
    <n v="8.5"/>
    <x v="17"/>
    <x v="6"/>
  </r>
  <r>
    <s v="failed"/>
    <x v="12"/>
    <s v="EUR"/>
    <x v="1436"/>
    <x v="1436"/>
    <b v="0"/>
    <n v="2"/>
    <b v="0"/>
    <n v="0.77"/>
    <n v="39.5"/>
    <x v="17"/>
    <x v="6"/>
  </r>
  <r>
    <s v="failed"/>
    <x v="0"/>
    <s v="USD"/>
    <x v="1437"/>
    <x v="1437"/>
    <b v="0"/>
    <n v="22"/>
    <b v="0"/>
    <n v="26.900000000000002"/>
    <n v="414.5"/>
    <x v="17"/>
    <x v="6"/>
  </r>
  <r>
    <s v="failed"/>
    <x v="8"/>
    <s v="DKK"/>
    <x v="1438"/>
    <x v="1438"/>
    <b v="0"/>
    <n v="8"/>
    <b v="0"/>
    <n v="3"/>
    <n v="304"/>
    <x v="17"/>
    <x v="6"/>
  </r>
  <r>
    <s v="failed"/>
    <x v="5"/>
    <s v="CAD"/>
    <x v="1439"/>
    <x v="1439"/>
    <b v="0"/>
    <n v="6"/>
    <b v="0"/>
    <n v="6.6055045871559637"/>
    <n v="93"/>
    <x v="17"/>
    <x v="6"/>
  </r>
  <r>
    <s v="failed"/>
    <x v="13"/>
    <s v="EUR"/>
    <x v="1440"/>
    <x v="1440"/>
    <b v="0"/>
    <n v="1"/>
    <b v="0"/>
    <n v="7.6923076923076927E-3"/>
    <n v="1"/>
    <x v="17"/>
    <x v="6"/>
  </r>
  <r>
    <s v="failed"/>
    <x v="1"/>
    <s v="GBP"/>
    <x v="1441"/>
    <x v="1441"/>
    <b v="0"/>
    <n v="3"/>
    <b v="0"/>
    <n v="1.1222222222222222"/>
    <n v="1011.5"/>
    <x v="17"/>
    <x v="6"/>
  </r>
  <r>
    <s v="failed"/>
    <x v="0"/>
    <s v="USD"/>
    <x v="1442"/>
    <x v="1442"/>
    <b v="0"/>
    <n v="0"/>
    <b v="0"/>
    <n v="0"/>
    <n v="0"/>
    <x v="17"/>
    <x v="6"/>
  </r>
  <r>
    <s v="failed"/>
    <x v="6"/>
    <s v="EUR"/>
    <x v="1443"/>
    <x v="1443"/>
    <b v="0"/>
    <n v="0"/>
    <b v="0"/>
    <n v="0"/>
    <n v="0"/>
    <x v="17"/>
    <x v="6"/>
  </r>
  <r>
    <s v="failed"/>
    <x v="12"/>
    <s v="EUR"/>
    <x v="1444"/>
    <x v="1444"/>
    <b v="0"/>
    <n v="0"/>
    <b v="0"/>
    <n v="0"/>
    <n v="0"/>
    <x v="17"/>
    <x v="6"/>
  </r>
  <r>
    <s v="failed"/>
    <x v="12"/>
    <s v="EUR"/>
    <x v="1445"/>
    <x v="1445"/>
    <b v="0"/>
    <n v="0"/>
    <b v="0"/>
    <n v="0"/>
    <n v="0"/>
    <x v="17"/>
    <x v="6"/>
  </r>
  <r>
    <s v="failed"/>
    <x v="13"/>
    <s v="EUR"/>
    <x v="1446"/>
    <x v="1446"/>
    <b v="0"/>
    <n v="0"/>
    <b v="0"/>
    <n v="0"/>
    <n v="0"/>
    <x v="17"/>
    <x v="6"/>
  </r>
  <r>
    <s v="failed"/>
    <x v="0"/>
    <s v="USD"/>
    <x v="1447"/>
    <x v="1447"/>
    <b v="0"/>
    <n v="3"/>
    <b v="0"/>
    <n v="1.4999999999999999E-2"/>
    <n v="39"/>
    <x v="17"/>
    <x v="6"/>
  </r>
  <r>
    <s v="failed"/>
    <x v="2"/>
    <s v="AUD"/>
    <x v="1448"/>
    <x v="1448"/>
    <b v="0"/>
    <n v="0"/>
    <b v="0"/>
    <n v="0"/>
    <n v="0"/>
    <x v="17"/>
    <x v="6"/>
  </r>
  <r>
    <s v="failed"/>
    <x v="0"/>
    <s v="USD"/>
    <x v="1449"/>
    <x v="1449"/>
    <b v="0"/>
    <n v="0"/>
    <b v="0"/>
    <n v="0"/>
    <n v="0"/>
    <x v="17"/>
    <x v="6"/>
  </r>
  <r>
    <s v="failed"/>
    <x v="0"/>
    <s v="USD"/>
    <x v="1450"/>
    <x v="1450"/>
    <b v="0"/>
    <n v="1"/>
    <b v="0"/>
    <n v="1E-3"/>
    <n v="1"/>
    <x v="17"/>
    <x v="6"/>
  </r>
  <r>
    <s v="canceled"/>
    <x v="0"/>
    <s v="USD"/>
    <x v="1451"/>
    <x v="1451"/>
    <b v="0"/>
    <n v="2"/>
    <b v="0"/>
    <n v="1.0554089709762533E-2"/>
    <n v="2"/>
    <x v="17"/>
    <x v="6"/>
  </r>
  <r>
    <s v="canceled"/>
    <x v="0"/>
    <s v="USD"/>
    <x v="1452"/>
    <x v="1452"/>
    <b v="0"/>
    <n v="0"/>
    <b v="0"/>
    <n v="0"/>
    <n v="0"/>
    <x v="17"/>
    <x v="6"/>
  </r>
  <r>
    <s v="canceled"/>
    <x v="6"/>
    <s v="EUR"/>
    <x v="1453"/>
    <x v="1453"/>
    <b v="0"/>
    <n v="0"/>
    <b v="0"/>
    <n v="0"/>
    <n v="0"/>
    <x v="17"/>
    <x v="6"/>
  </r>
  <r>
    <s v="canceled"/>
    <x v="3"/>
    <s v="EUR"/>
    <x v="1454"/>
    <x v="1454"/>
    <b v="0"/>
    <n v="1"/>
    <b v="0"/>
    <n v="0.85714285714285721"/>
    <n v="8"/>
    <x v="17"/>
    <x v="6"/>
  </r>
  <r>
    <s v="canceled"/>
    <x v="0"/>
    <s v="USD"/>
    <x v="1455"/>
    <x v="1455"/>
    <b v="0"/>
    <n v="7"/>
    <b v="0"/>
    <n v="10.5"/>
    <n v="791"/>
    <x v="17"/>
    <x v="6"/>
  </r>
  <r>
    <s v="canceled"/>
    <x v="13"/>
    <s v="EUR"/>
    <x v="1456"/>
    <x v="1456"/>
    <b v="0"/>
    <n v="3"/>
    <b v="0"/>
    <n v="2.9000000000000004"/>
    <n v="74"/>
    <x v="17"/>
    <x v="6"/>
  </r>
  <r>
    <s v="canceled"/>
    <x v="0"/>
    <s v="USD"/>
    <x v="1457"/>
    <x v="1457"/>
    <b v="0"/>
    <n v="0"/>
    <b v="0"/>
    <n v="0"/>
    <n v="0"/>
    <x v="17"/>
    <x v="6"/>
  </r>
  <r>
    <s v="canceled"/>
    <x v="0"/>
    <s v="USD"/>
    <x v="1458"/>
    <x v="1458"/>
    <b v="0"/>
    <n v="0"/>
    <b v="0"/>
    <n v="0"/>
    <n v="0"/>
    <x v="17"/>
    <x v="6"/>
  </r>
  <r>
    <s v="canceled"/>
    <x v="8"/>
    <s v="DKK"/>
    <x v="1459"/>
    <x v="1459"/>
    <b v="0"/>
    <n v="0"/>
    <b v="0"/>
    <n v="0"/>
    <n v="0"/>
    <x v="17"/>
    <x v="6"/>
  </r>
  <r>
    <s v="canceled"/>
    <x v="0"/>
    <s v="USD"/>
    <x v="1460"/>
    <x v="1460"/>
    <b v="0"/>
    <n v="0"/>
    <b v="0"/>
    <n v="0"/>
    <n v="0"/>
    <x v="17"/>
    <x v="6"/>
  </r>
  <r>
    <s v="successful"/>
    <x v="0"/>
    <s v="USD"/>
    <x v="1461"/>
    <x v="1461"/>
    <b v="1"/>
    <n v="340"/>
    <b v="1"/>
    <n v="101.24459999999999"/>
    <n v="7763.3450000000003"/>
    <x v="18"/>
    <x v="7"/>
  </r>
  <r>
    <s v="successful"/>
    <x v="0"/>
    <s v="USD"/>
    <x v="1462"/>
    <x v="1462"/>
    <b v="1"/>
    <n v="150"/>
    <b v="1"/>
    <n v="108.5175"/>
    <n v="2245.35"/>
    <x v="18"/>
    <x v="7"/>
  </r>
  <r>
    <s v="successful"/>
    <x v="0"/>
    <s v="USD"/>
    <x v="1463"/>
    <x v="1463"/>
    <b v="1"/>
    <n v="25"/>
    <b v="1"/>
    <n v="147.66666666666666"/>
    <n v="455.5"/>
    <x v="18"/>
    <x v="7"/>
  </r>
  <r>
    <s v="successful"/>
    <x v="0"/>
    <s v="USD"/>
    <x v="1464"/>
    <x v="1464"/>
    <b v="1"/>
    <n v="234"/>
    <b v="1"/>
    <n v="163.19999999999999"/>
    <n v="4197"/>
    <x v="18"/>
    <x v="7"/>
  </r>
  <r>
    <s v="successful"/>
    <x v="0"/>
    <s v="USD"/>
    <x v="1465"/>
    <x v="1465"/>
    <b v="1"/>
    <n v="2602"/>
    <b v="1"/>
    <n v="456.41449999999998"/>
    <n v="69763.175000000003"/>
    <x v="18"/>
    <x v="7"/>
  </r>
  <r>
    <s v="successful"/>
    <x v="0"/>
    <s v="USD"/>
    <x v="1466"/>
    <x v="1466"/>
    <b v="1"/>
    <n v="248"/>
    <b v="1"/>
    <n v="107.87731249999999"/>
    <n v="8754.1849999999995"/>
    <x v="18"/>
    <x v="7"/>
  </r>
  <r>
    <s v="successful"/>
    <x v="0"/>
    <s v="USD"/>
    <x v="1467"/>
    <x v="1467"/>
    <b v="1"/>
    <n v="600"/>
    <b v="1"/>
    <n v="115.08"/>
    <n v="23316"/>
    <x v="18"/>
    <x v="7"/>
  </r>
  <r>
    <s v="successful"/>
    <x v="0"/>
    <s v="USD"/>
    <x v="1468"/>
    <x v="1468"/>
    <b v="1"/>
    <n v="293"/>
    <b v="1"/>
    <n v="102.36842105263158"/>
    <n v="5009"/>
    <x v="18"/>
    <x v="7"/>
  </r>
  <r>
    <s v="successful"/>
    <x v="0"/>
    <s v="USD"/>
    <x v="1469"/>
    <x v="1469"/>
    <b v="1"/>
    <n v="321"/>
    <b v="1"/>
    <n v="108.42485875706214"/>
    <n v="24149.5"/>
    <x v="18"/>
    <x v="7"/>
  </r>
  <r>
    <s v="successful"/>
    <x v="0"/>
    <s v="USD"/>
    <x v="1470"/>
    <x v="1470"/>
    <b v="1"/>
    <n v="81"/>
    <b v="1"/>
    <n v="125.13333333333334"/>
    <n v="979"/>
    <x v="18"/>
    <x v="7"/>
  </r>
  <r>
    <s v="successful"/>
    <x v="0"/>
    <s v="USD"/>
    <x v="1471"/>
    <x v="1471"/>
    <b v="1"/>
    <n v="343"/>
    <b v="1"/>
    <n v="103.840625"/>
    <n v="16786"/>
    <x v="18"/>
    <x v="7"/>
  </r>
  <r>
    <s v="successful"/>
    <x v="0"/>
    <s v="USD"/>
    <x v="1472"/>
    <x v="1472"/>
    <b v="1"/>
    <n v="336"/>
    <b v="1"/>
    <n v="138.70400000000001"/>
    <n v="17506"/>
    <x v="18"/>
    <x v="7"/>
  </r>
  <r>
    <s v="successful"/>
    <x v="0"/>
    <s v="USD"/>
    <x v="1473"/>
    <x v="1473"/>
    <b v="1"/>
    <n v="47"/>
    <b v="1"/>
    <n v="120.51600000000001"/>
    <n v="927.37"/>
    <x v="18"/>
    <x v="7"/>
  </r>
  <r>
    <s v="successful"/>
    <x v="0"/>
    <s v="USD"/>
    <x v="1474"/>
    <x v="1474"/>
    <b v="1"/>
    <n v="76"/>
    <b v="1"/>
    <n v="112.26666666666667"/>
    <n v="1722"/>
    <x v="18"/>
    <x v="7"/>
  </r>
  <r>
    <s v="successful"/>
    <x v="0"/>
    <s v="USD"/>
    <x v="1475"/>
    <x v="1475"/>
    <b v="1"/>
    <n v="441"/>
    <b v="1"/>
    <n v="188.66966666666667"/>
    <n v="14370.725"/>
    <x v="18"/>
    <x v="7"/>
  </r>
  <r>
    <s v="successful"/>
    <x v="0"/>
    <s v="USD"/>
    <x v="1476"/>
    <x v="1476"/>
    <b v="1"/>
    <n v="916"/>
    <b v="1"/>
    <n v="661.55466666666666"/>
    <n v="20304.64"/>
    <x v="18"/>
    <x v="7"/>
  </r>
  <r>
    <s v="successful"/>
    <x v="0"/>
    <s v="USD"/>
    <x v="1477"/>
    <x v="1477"/>
    <b v="1"/>
    <n v="369"/>
    <b v="1"/>
    <n v="111.31"/>
    <n v="16881"/>
    <x v="18"/>
    <x v="7"/>
  </r>
  <r>
    <s v="successful"/>
    <x v="0"/>
    <s v="USD"/>
    <x v="1478"/>
    <x v="1478"/>
    <b v="1"/>
    <n v="20242"/>
    <b v="1"/>
    <n v="1181.6142199999999"/>
    <n v="305524.55499999999"/>
    <x v="18"/>
    <x v="7"/>
  </r>
  <r>
    <s v="successful"/>
    <x v="0"/>
    <s v="USD"/>
    <x v="1479"/>
    <x v="1479"/>
    <b v="1"/>
    <n v="71"/>
    <b v="1"/>
    <n v="137.375"/>
    <n v="1134.5"/>
    <x v="18"/>
    <x v="7"/>
  </r>
  <r>
    <s v="successful"/>
    <x v="0"/>
    <s v="USD"/>
    <x v="1480"/>
    <x v="1480"/>
    <b v="1"/>
    <n v="635"/>
    <b v="1"/>
    <n v="117.04040000000001"/>
    <n v="29577.599999999999"/>
    <x v="18"/>
    <x v="7"/>
  </r>
  <r>
    <s v="failed"/>
    <x v="5"/>
    <s v="CAD"/>
    <x v="1481"/>
    <x v="1481"/>
    <b v="0"/>
    <n v="6"/>
    <b v="0"/>
    <n v="2.1"/>
    <n v="55.5"/>
    <x v="5"/>
    <x v="6"/>
  </r>
  <r>
    <s v="failed"/>
    <x v="0"/>
    <s v="USD"/>
    <x v="1482"/>
    <x v="1482"/>
    <b v="0"/>
    <n v="1"/>
    <b v="0"/>
    <n v="0.1"/>
    <n v="3"/>
    <x v="5"/>
    <x v="6"/>
  </r>
  <r>
    <s v="failed"/>
    <x v="0"/>
    <s v="USD"/>
    <x v="1483"/>
    <x v="1483"/>
    <b v="0"/>
    <n v="2"/>
    <b v="0"/>
    <n v="0.7142857142857143"/>
    <n v="26"/>
    <x v="5"/>
    <x v="6"/>
  </r>
  <r>
    <s v="failed"/>
    <x v="0"/>
    <s v="USD"/>
    <x v="1484"/>
    <x v="1484"/>
    <b v="0"/>
    <n v="0"/>
    <b v="0"/>
    <n v="0"/>
    <n v="0"/>
    <x v="5"/>
    <x v="6"/>
  </r>
  <r>
    <s v="failed"/>
    <x v="0"/>
    <s v="USD"/>
    <x v="1485"/>
    <x v="1485"/>
    <b v="0"/>
    <n v="3"/>
    <b v="0"/>
    <n v="2.2388059701492535"/>
    <n v="76.5"/>
    <x v="5"/>
    <x v="6"/>
  </r>
  <r>
    <s v="failed"/>
    <x v="0"/>
    <s v="USD"/>
    <x v="1486"/>
    <x v="1486"/>
    <b v="0"/>
    <n v="3"/>
    <b v="0"/>
    <n v="0.24"/>
    <n v="25.5"/>
    <x v="5"/>
    <x v="6"/>
  </r>
  <r>
    <s v="failed"/>
    <x v="0"/>
    <s v="USD"/>
    <x v="1487"/>
    <x v="1487"/>
    <b v="0"/>
    <n v="0"/>
    <b v="0"/>
    <n v="0"/>
    <n v="0"/>
    <x v="5"/>
    <x v="6"/>
  </r>
  <r>
    <s v="failed"/>
    <x v="2"/>
    <s v="AUD"/>
    <x v="1488"/>
    <x v="1488"/>
    <b v="0"/>
    <n v="6"/>
    <b v="0"/>
    <n v="2.4"/>
    <n v="183"/>
    <x v="5"/>
    <x v="6"/>
  </r>
  <r>
    <s v="failed"/>
    <x v="0"/>
    <s v="USD"/>
    <x v="1489"/>
    <x v="1489"/>
    <b v="0"/>
    <n v="0"/>
    <b v="0"/>
    <n v="0"/>
    <n v="0"/>
    <x v="5"/>
    <x v="6"/>
  </r>
  <r>
    <s v="failed"/>
    <x v="0"/>
    <s v="USD"/>
    <x v="1490"/>
    <x v="1490"/>
    <b v="0"/>
    <n v="19"/>
    <b v="0"/>
    <n v="30.862068965517242"/>
    <n v="457"/>
    <x v="5"/>
    <x v="6"/>
  </r>
  <r>
    <s v="failed"/>
    <x v="0"/>
    <s v="USD"/>
    <x v="1491"/>
    <x v="1491"/>
    <b v="0"/>
    <n v="1"/>
    <b v="0"/>
    <n v="8.3333333333333321"/>
    <n v="50.5"/>
    <x v="5"/>
    <x v="6"/>
  </r>
  <r>
    <s v="failed"/>
    <x v="0"/>
    <s v="USD"/>
    <x v="1492"/>
    <x v="1492"/>
    <b v="0"/>
    <n v="2"/>
    <b v="0"/>
    <n v="0.75"/>
    <n v="16"/>
    <x v="5"/>
    <x v="6"/>
  </r>
  <r>
    <s v="failed"/>
    <x v="0"/>
    <s v="USD"/>
    <x v="1493"/>
    <x v="1493"/>
    <b v="0"/>
    <n v="0"/>
    <b v="0"/>
    <n v="0"/>
    <n v="0"/>
    <x v="5"/>
    <x v="6"/>
  </r>
  <r>
    <s v="failed"/>
    <x v="0"/>
    <s v="USD"/>
    <x v="1494"/>
    <x v="1494"/>
    <b v="0"/>
    <n v="11"/>
    <b v="0"/>
    <n v="8.9"/>
    <n v="228"/>
    <x v="5"/>
    <x v="6"/>
  </r>
  <r>
    <s v="failed"/>
    <x v="0"/>
    <s v="USD"/>
    <x v="1495"/>
    <x v="1495"/>
    <b v="0"/>
    <n v="0"/>
    <b v="0"/>
    <n v="0"/>
    <n v="0"/>
    <x v="5"/>
    <x v="6"/>
  </r>
  <r>
    <s v="failed"/>
    <x v="0"/>
    <s v="USD"/>
    <x v="1496"/>
    <x v="1496"/>
    <b v="0"/>
    <n v="0"/>
    <b v="0"/>
    <n v="0"/>
    <n v="0"/>
    <x v="5"/>
    <x v="6"/>
  </r>
  <r>
    <s v="failed"/>
    <x v="0"/>
    <s v="USD"/>
    <x v="1497"/>
    <x v="1497"/>
    <b v="0"/>
    <n v="1"/>
    <b v="0"/>
    <n v="6.6666666666666671E-3"/>
    <n v="1"/>
    <x v="5"/>
    <x v="6"/>
  </r>
  <r>
    <s v="failed"/>
    <x v="0"/>
    <s v="USD"/>
    <x v="1498"/>
    <x v="1498"/>
    <b v="0"/>
    <n v="3"/>
    <b v="0"/>
    <n v="1.9"/>
    <n v="30"/>
    <x v="5"/>
    <x v="6"/>
  </r>
  <r>
    <s v="failed"/>
    <x v="0"/>
    <s v="USD"/>
    <x v="1499"/>
    <x v="1499"/>
    <b v="0"/>
    <n v="1"/>
    <b v="0"/>
    <n v="0.25"/>
    <n v="3"/>
    <x v="5"/>
    <x v="6"/>
  </r>
  <r>
    <s v="failed"/>
    <x v="0"/>
    <s v="USD"/>
    <x v="1500"/>
    <x v="1500"/>
    <b v="0"/>
    <n v="15"/>
    <b v="0"/>
    <n v="25.035714285714285"/>
    <n v="358"/>
    <x v="5"/>
    <x v="6"/>
  </r>
  <r>
    <s v="successful"/>
    <x v="5"/>
    <s v="CAD"/>
    <x v="1501"/>
    <x v="1501"/>
    <b v="1"/>
    <n v="885"/>
    <b v="1"/>
    <n v="166.33076923076925"/>
    <n v="43688.5"/>
    <x v="15"/>
    <x v="6"/>
  </r>
  <r>
    <s v="successful"/>
    <x v="1"/>
    <s v="GBP"/>
    <x v="1502"/>
    <x v="1502"/>
    <b v="1"/>
    <n v="329"/>
    <b v="1"/>
    <n v="101.44545454545455"/>
    <n v="11323.5"/>
    <x v="15"/>
    <x v="6"/>
  </r>
  <r>
    <s v="successful"/>
    <x v="18"/>
    <s v="EUR"/>
    <x v="1503"/>
    <x v="1503"/>
    <b v="1"/>
    <n v="71"/>
    <b v="1"/>
    <n v="107.89146666666667"/>
    <n v="2058.4650000000001"/>
    <x v="15"/>
    <x v="6"/>
  </r>
  <r>
    <s v="successful"/>
    <x v="1"/>
    <s v="GBP"/>
    <x v="1504"/>
    <x v="1504"/>
    <b v="1"/>
    <n v="269"/>
    <b v="1"/>
    <n v="277.93846153846158"/>
    <n v="9167.5"/>
    <x v="15"/>
    <x v="6"/>
  </r>
  <r>
    <s v="successful"/>
    <x v="12"/>
    <s v="EUR"/>
    <x v="1505"/>
    <x v="1505"/>
    <b v="1"/>
    <n v="345"/>
    <b v="1"/>
    <n v="103.58125"/>
    <n v="8459"/>
    <x v="15"/>
    <x v="6"/>
  </r>
  <r>
    <s v="successful"/>
    <x v="1"/>
    <s v="GBP"/>
    <x v="1506"/>
    <x v="1506"/>
    <b v="1"/>
    <n v="43"/>
    <b v="1"/>
    <n v="111.4"/>
    <n v="857"/>
    <x v="15"/>
    <x v="6"/>
  </r>
  <r>
    <s v="successful"/>
    <x v="0"/>
    <s v="USD"/>
    <x v="1507"/>
    <x v="1507"/>
    <b v="1"/>
    <n v="33"/>
    <b v="1"/>
    <n v="215"/>
    <n v="1306.5"/>
    <x v="15"/>
    <x v="6"/>
  </r>
  <r>
    <s v="successful"/>
    <x v="0"/>
    <s v="USD"/>
    <x v="1508"/>
    <x v="1508"/>
    <b v="1"/>
    <n v="211"/>
    <b v="1"/>
    <n v="110.76216216216217"/>
    <n v="10351"/>
    <x v="15"/>
    <x v="6"/>
  </r>
  <r>
    <s v="successful"/>
    <x v="12"/>
    <s v="EUR"/>
    <x v="1509"/>
    <x v="1509"/>
    <b v="1"/>
    <n v="196"/>
    <b v="1"/>
    <n v="123.64125714285714"/>
    <n v="10916.61"/>
    <x v="15"/>
    <x v="6"/>
  </r>
  <r>
    <s v="successful"/>
    <x v="1"/>
    <s v="GBP"/>
    <x v="1510"/>
    <x v="1510"/>
    <b v="1"/>
    <n v="405"/>
    <b v="1"/>
    <n v="101.03500000000001"/>
    <n v="8285.2999999999993"/>
    <x v="15"/>
    <x v="6"/>
  </r>
  <r>
    <s v="successful"/>
    <x v="0"/>
    <s v="USD"/>
    <x v="1511"/>
    <x v="1511"/>
    <b v="1"/>
    <n v="206"/>
    <b v="1"/>
    <n v="111.79285714285714"/>
    <n v="7928.5"/>
    <x v="15"/>
    <x v="6"/>
  </r>
  <r>
    <s v="successful"/>
    <x v="0"/>
    <s v="USD"/>
    <x v="1512"/>
    <x v="1512"/>
    <b v="1"/>
    <n v="335"/>
    <b v="1"/>
    <n v="558.7714285714286"/>
    <n v="9946"/>
    <x v="15"/>
    <x v="6"/>
  </r>
  <r>
    <s v="successful"/>
    <x v="1"/>
    <s v="GBP"/>
    <x v="1513"/>
    <x v="1513"/>
    <b v="1"/>
    <n v="215"/>
    <b v="1"/>
    <n v="150.01875000000001"/>
    <n v="6108.25"/>
    <x v="15"/>
    <x v="6"/>
  </r>
  <r>
    <s v="successful"/>
    <x v="0"/>
    <s v="USD"/>
    <x v="1514"/>
    <x v="1514"/>
    <b v="1"/>
    <n v="176"/>
    <b v="1"/>
    <n v="106.476"/>
    <n v="13397.5"/>
    <x v="15"/>
    <x v="6"/>
  </r>
  <r>
    <s v="successful"/>
    <x v="10"/>
    <s v="NOK"/>
    <x v="1515"/>
    <x v="1515"/>
    <b v="1"/>
    <n v="555"/>
    <b v="1"/>
    <n v="157.18899999999999"/>
    <n v="236061"/>
    <x v="15"/>
    <x v="6"/>
  </r>
  <r>
    <s v="successful"/>
    <x v="0"/>
    <s v="USD"/>
    <x v="1516"/>
    <x v="1516"/>
    <b v="1"/>
    <n v="116"/>
    <b v="1"/>
    <n v="108.65882352941176"/>
    <n v="9294"/>
    <x v="15"/>
    <x v="6"/>
  </r>
  <r>
    <s v="successful"/>
    <x v="0"/>
    <s v="USD"/>
    <x v="1517"/>
    <x v="1517"/>
    <b v="1"/>
    <n v="615"/>
    <b v="1"/>
    <n v="161.97999999999999"/>
    <n v="12456"/>
    <x v="15"/>
    <x v="6"/>
  </r>
  <r>
    <s v="successful"/>
    <x v="0"/>
    <s v="USD"/>
    <x v="1518"/>
    <x v="1518"/>
    <b v="1"/>
    <n v="236"/>
    <b v="1"/>
    <n v="205.36666666666665"/>
    <n v="15520.5"/>
    <x v="15"/>
    <x v="6"/>
  </r>
  <r>
    <s v="successful"/>
    <x v="0"/>
    <s v="USD"/>
    <x v="1519"/>
    <x v="1519"/>
    <b v="1"/>
    <n v="145"/>
    <b v="1"/>
    <n v="103.36388888888889"/>
    <n v="4723.875"/>
    <x v="15"/>
    <x v="6"/>
  </r>
  <r>
    <s v="successful"/>
    <x v="0"/>
    <s v="USD"/>
    <x v="1520"/>
    <x v="1520"/>
    <b v="1"/>
    <n v="167"/>
    <b v="1"/>
    <n v="103.47222222222223"/>
    <n v="9396"/>
    <x v="15"/>
    <x v="6"/>
  </r>
  <r>
    <s v="successful"/>
    <x v="0"/>
    <s v="USD"/>
    <x v="1521"/>
    <x v="1521"/>
    <b v="1"/>
    <n v="235"/>
    <b v="1"/>
    <n v="106.81333333333333"/>
    <n v="20145"/>
    <x v="15"/>
    <x v="6"/>
  </r>
  <r>
    <s v="successful"/>
    <x v="0"/>
    <s v="USD"/>
    <x v="1522"/>
    <x v="1522"/>
    <b v="1"/>
    <n v="452"/>
    <b v="1"/>
    <n v="138.96574712643678"/>
    <n v="30451.05"/>
    <x v="15"/>
    <x v="6"/>
  </r>
  <r>
    <s v="successful"/>
    <x v="0"/>
    <s v="USD"/>
    <x v="1523"/>
    <x v="1523"/>
    <b v="1"/>
    <n v="241"/>
    <b v="1"/>
    <n v="124.84324324324325"/>
    <n v="11668.5"/>
    <x v="15"/>
    <x v="6"/>
  </r>
  <r>
    <s v="successful"/>
    <x v="11"/>
    <s v="SEK"/>
    <x v="1524"/>
    <x v="1524"/>
    <b v="1"/>
    <n v="28"/>
    <b v="1"/>
    <n v="206.99999999999997"/>
    <n v="3119"/>
    <x v="15"/>
    <x v="6"/>
  </r>
  <r>
    <s v="successful"/>
    <x v="0"/>
    <s v="USD"/>
    <x v="1525"/>
    <x v="1525"/>
    <b v="1"/>
    <n v="140"/>
    <b v="1"/>
    <n v="174.00576923076923"/>
    <n v="2332.0749999999998"/>
    <x v="15"/>
    <x v="6"/>
  </r>
  <r>
    <s v="successful"/>
    <x v="0"/>
    <s v="USD"/>
    <x v="1526"/>
    <x v="1526"/>
    <b v="1"/>
    <n v="280"/>
    <b v="1"/>
    <n v="120.32608695652173"/>
    <n v="13977.5"/>
    <x v="15"/>
    <x v="6"/>
  </r>
  <r>
    <s v="successful"/>
    <x v="0"/>
    <s v="USD"/>
    <x v="1527"/>
    <x v="1527"/>
    <b v="1"/>
    <n v="70"/>
    <b v="1"/>
    <n v="110.44428571428573"/>
    <n v="1967.7750000000001"/>
    <x v="15"/>
    <x v="6"/>
  </r>
  <r>
    <s v="successful"/>
    <x v="0"/>
    <s v="USD"/>
    <x v="1528"/>
    <x v="1528"/>
    <b v="1"/>
    <n v="160"/>
    <b v="1"/>
    <n v="281.56666666666666"/>
    <n v="4303.5"/>
    <x v="15"/>
    <x v="6"/>
  </r>
  <r>
    <s v="successful"/>
    <x v="0"/>
    <s v="USD"/>
    <x v="1529"/>
    <x v="1529"/>
    <b v="1"/>
    <n v="141"/>
    <b v="1"/>
    <n v="100.67894736842105"/>
    <n v="9635"/>
    <x v="15"/>
    <x v="6"/>
  </r>
  <r>
    <s v="successful"/>
    <x v="0"/>
    <s v="USD"/>
    <x v="1530"/>
    <x v="1530"/>
    <b v="1"/>
    <n v="874"/>
    <b v="1"/>
    <n v="134.82571428571427"/>
    <n v="24031.5"/>
    <x v="15"/>
    <x v="6"/>
  </r>
  <r>
    <s v="successful"/>
    <x v="0"/>
    <s v="USD"/>
    <x v="1531"/>
    <x v="1531"/>
    <b v="1"/>
    <n v="73"/>
    <b v="1"/>
    <n v="175.95744680851064"/>
    <n v="2104"/>
    <x v="15"/>
    <x v="6"/>
  </r>
  <r>
    <s v="successful"/>
    <x v="2"/>
    <s v="AUD"/>
    <x v="1532"/>
    <x v="1532"/>
    <b v="1"/>
    <n v="294"/>
    <b v="1"/>
    <n v="484.02000000000004"/>
    <n v="12247.5"/>
    <x v="15"/>
    <x v="6"/>
  </r>
  <r>
    <s v="successful"/>
    <x v="0"/>
    <s v="USD"/>
    <x v="1533"/>
    <x v="1533"/>
    <b v="1"/>
    <n v="740"/>
    <b v="1"/>
    <n v="145.14000000000001"/>
    <n v="33026.5"/>
    <x v="15"/>
    <x v="6"/>
  </r>
  <r>
    <s v="successful"/>
    <x v="0"/>
    <s v="USD"/>
    <x v="1534"/>
    <x v="1534"/>
    <b v="1"/>
    <n v="369"/>
    <b v="1"/>
    <n v="417.73333333333335"/>
    <n v="15849.5"/>
    <x v="15"/>
    <x v="6"/>
  </r>
  <r>
    <s v="successful"/>
    <x v="0"/>
    <s v="USD"/>
    <x v="1535"/>
    <x v="1535"/>
    <b v="1"/>
    <n v="110"/>
    <b v="1"/>
    <n v="132.42499999999998"/>
    <n v="2703.5"/>
    <x v="15"/>
    <x v="6"/>
  </r>
  <r>
    <s v="successful"/>
    <x v="0"/>
    <s v="USD"/>
    <x v="1536"/>
    <x v="1536"/>
    <b v="1"/>
    <n v="455"/>
    <b v="1"/>
    <n v="250.30841666666666"/>
    <n v="15246.004999999999"/>
    <x v="15"/>
    <x v="6"/>
  </r>
  <r>
    <s v="successful"/>
    <x v="12"/>
    <s v="EUR"/>
    <x v="1537"/>
    <x v="1537"/>
    <b v="1"/>
    <n v="224"/>
    <b v="1"/>
    <n v="179.9"/>
    <n v="10906"/>
    <x v="15"/>
    <x v="6"/>
  </r>
  <r>
    <s v="successful"/>
    <x v="0"/>
    <s v="USD"/>
    <x v="1538"/>
    <x v="1538"/>
    <b v="1"/>
    <n v="46"/>
    <b v="1"/>
    <n v="102.62857142857142"/>
    <n v="3615"/>
    <x v="15"/>
    <x v="6"/>
  </r>
  <r>
    <s v="successful"/>
    <x v="0"/>
    <s v="USD"/>
    <x v="1539"/>
    <x v="1539"/>
    <b v="0"/>
    <n v="284"/>
    <b v="1"/>
    <n v="135.98609999999999"/>
    <n v="13740.61"/>
    <x v="15"/>
    <x v="6"/>
  </r>
  <r>
    <s v="successful"/>
    <x v="0"/>
    <s v="USD"/>
    <x v="1540"/>
    <x v="1540"/>
    <b v="1"/>
    <n v="98"/>
    <b v="1"/>
    <n v="117.86666666666667"/>
    <n v="8889"/>
    <x v="15"/>
    <x v="6"/>
  </r>
  <r>
    <s v="failed"/>
    <x v="0"/>
    <s v="USD"/>
    <x v="1541"/>
    <x v="1541"/>
    <b v="0"/>
    <n v="2"/>
    <b v="0"/>
    <n v="3.3333333333333333E-2"/>
    <n v="4"/>
    <x v="19"/>
    <x v="6"/>
  </r>
  <r>
    <s v="failed"/>
    <x v="5"/>
    <s v="CAD"/>
    <x v="1542"/>
    <x v="1542"/>
    <b v="0"/>
    <n v="1"/>
    <b v="0"/>
    <n v="4"/>
    <n v="10.5"/>
    <x v="19"/>
    <x v="6"/>
  </r>
  <r>
    <s v="failed"/>
    <x v="0"/>
    <s v="USD"/>
    <x v="1543"/>
    <x v="1543"/>
    <b v="0"/>
    <n v="1"/>
    <b v="0"/>
    <n v="0.44444444444444442"/>
    <n v="5.5"/>
    <x v="19"/>
    <x v="6"/>
  </r>
  <r>
    <s v="failed"/>
    <x v="0"/>
    <s v="USD"/>
    <x v="1544"/>
    <x v="1544"/>
    <b v="0"/>
    <n v="0"/>
    <b v="0"/>
    <n v="0"/>
    <n v="0"/>
    <x v="19"/>
    <x v="6"/>
  </r>
  <r>
    <s v="failed"/>
    <x v="0"/>
    <s v="USD"/>
    <x v="1545"/>
    <x v="1545"/>
    <b v="0"/>
    <n v="1"/>
    <b v="0"/>
    <n v="3.3333333333333333E-2"/>
    <n v="1"/>
    <x v="19"/>
    <x v="6"/>
  </r>
  <r>
    <s v="failed"/>
    <x v="1"/>
    <s v="GBP"/>
    <x v="1546"/>
    <x v="1546"/>
    <b v="0"/>
    <n v="11"/>
    <b v="0"/>
    <n v="28.9"/>
    <n v="150"/>
    <x v="19"/>
    <x v="6"/>
  </r>
  <r>
    <s v="failed"/>
    <x v="0"/>
    <s v="USD"/>
    <x v="1547"/>
    <x v="1547"/>
    <b v="0"/>
    <n v="0"/>
    <b v="0"/>
    <n v="0"/>
    <n v="0"/>
    <x v="19"/>
    <x v="6"/>
  </r>
  <r>
    <s v="failed"/>
    <x v="0"/>
    <s v="USD"/>
    <x v="1548"/>
    <x v="1548"/>
    <b v="0"/>
    <n v="1"/>
    <b v="0"/>
    <n v="8.5714285714285712"/>
    <n v="30.5"/>
    <x v="19"/>
    <x v="6"/>
  </r>
  <r>
    <s v="failed"/>
    <x v="0"/>
    <s v="USD"/>
    <x v="1549"/>
    <x v="1549"/>
    <b v="0"/>
    <n v="6"/>
    <b v="0"/>
    <n v="34"/>
    <n v="88"/>
    <x v="19"/>
    <x v="6"/>
  </r>
  <r>
    <s v="failed"/>
    <x v="1"/>
    <s v="GBP"/>
    <x v="1550"/>
    <x v="1550"/>
    <b v="0"/>
    <n v="7"/>
    <b v="0"/>
    <n v="13.466666666666665"/>
    <n v="54"/>
    <x v="19"/>
    <x v="6"/>
  </r>
  <r>
    <s v="failed"/>
    <x v="0"/>
    <s v="USD"/>
    <x v="1551"/>
    <x v="1551"/>
    <b v="0"/>
    <n v="0"/>
    <b v="0"/>
    <n v="0"/>
    <n v="0"/>
    <x v="19"/>
    <x v="6"/>
  </r>
  <r>
    <s v="failed"/>
    <x v="0"/>
    <s v="USD"/>
    <x v="341"/>
    <x v="1552"/>
    <b v="0"/>
    <n v="16"/>
    <b v="0"/>
    <n v="49.186046511627907"/>
    <n v="1065.5"/>
    <x v="19"/>
    <x v="6"/>
  </r>
  <r>
    <s v="failed"/>
    <x v="0"/>
    <s v="USD"/>
    <x v="1552"/>
    <x v="1553"/>
    <b v="0"/>
    <n v="0"/>
    <b v="0"/>
    <n v="0"/>
    <n v="0"/>
    <x v="19"/>
    <x v="6"/>
  </r>
  <r>
    <s v="failed"/>
    <x v="2"/>
    <s v="AUD"/>
    <x v="1553"/>
    <x v="1554"/>
    <b v="0"/>
    <n v="0"/>
    <b v="0"/>
    <n v="0"/>
    <n v="0"/>
    <x v="19"/>
    <x v="6"/>
  </r>
  <r>
    <s v="failed"/>
    <x v="0"/>
    <s v="USD"/>
    <x v="1554"/>
    <x v="1555"/>
    <b v="0"/>
    <n v="0"/>
    <b v="0"/>
    <n v="0"/>
    <n v="0"/>
    <x v="19"/>
    <x v="6"/>
  </r>
  <r>
    <s v="failed"/>
    <x v="5"/>
    <s v="CAD"/>
    <x v="1555"/>
    <x v="1556"/>
    <b v="0"/>
    <n v="12"/>
    <b v="0"/>
    <n v="45.133333333333333"/>
    <n v="344.5"/>
    <x v="19"/>
    <x v="6"/>
  </r>
  <r>
    <s v="failed"/>
    <x v="0"/>
    <s v="USD"/>
    <x v="1556"/>
    <x v="1557"/>
    <b v="0"/>
    <n v="1"/>
    <b v="0"/>
    <n v="4"/>
    <n v="50.5"/>
    <x v="19"/>
    <x v="6"/>
  </r>
  <r>
    <s v="failed"/>
    <x v="1"/>
    <s v="GBP"/>
    <x v="1557"/>
    <x v="1558"/>
    <b v="0"/>
    <n v="3"/>
    <b v="0"/>
    <n v="4.666666666666667"/>
    <n v="19"/>
    <x v="19"/>
    <x v="6"/>
  </r>
  <r>
    <s v="failed"/>
    <x v="0"/>
    <s v="USD"/>
    <x v="1558"/>
    <x v="1559"/>
    <b v="0"/>
    <n v="1"/>
    <b v="0"/>
    <n v="0.33333333333333337"/>
    <n v="25.5"/>
    <x v="19"/>
    <x v="6"/>
  </r>
  <r>
    <s v="failed"/>
    <x v="0"/>
    <s v="USD"/>
    <x v="1559"/>
    <x v="1560"/>
    <b v="0"/>
    <n v="4"/>
    <b v="0"/>
    <n v="3.7600000000000002"/>
    <n v="49"/>
    <x v="19"/>
    <x v="6"/>
  </r>
  <r>
    <s v="canceled"/>
    <x v="0"/>
    <s v="USD"/>
    <x v="1560"/>
    <x v="1561"/>
    <b v="0"/>
    <n v="1"/>
    <b v="0"/>
    <n v="0.67"/>
    <n v="34"/>
    <x v="20"/>
    <x v="6"/>
  </r>
  <r>
    <s v="canceled"/>
    <x v="0"/>
    <s v="USD"/>
    <x v="1561"/>
    <x v="1562"/>
    <b v="0"/>
    <n v="0"/>
    <b v="0"/>
    <n v="0"/>
    <n v="0"/>
    <x v="20"/>
    <x v="6"/>
  </r>
  <r>
    <s v="canceled"/>
    <x v="1"/>
    <s v="GBP"/>
    <x v="1562"/>
    <x v="1563"/>
    <b v="0"/>
    <n v="2"/>
    <b v="0"/>
    <n v="1.4166666666666665"/>
    <n v="43.5"/>
    <x v="20"/>
    <x v="6"/>
  </r>
  <r>
    <s v="canceled"/>
    <x v="0"/>
    <s v="USD"/>
    <x v="1563"/>
    <x v="1564"/>
    <b v="0"/>
    <n v="1"/>
    <b v="0"/>
    <n v="0.1"/>
    <n v="5.5"/>
    <x v="20"/>
    <x v="6"/>
  </r>
  <r>
    <s v="canceled"/>
    <x v="0"/>
    <s v="USD"/>
    <x v="1564"/>
    <x v="1565"/>
    <b v="0"/>
    <n v="1"/>
    <b v="0"/>
    <n v="2.5"/>
    <n v="50.5"/>
    <x v="20"/>
    <x v="6"/>
  </r>
  <r>
    <s v="canceled"/>
    <x v="0"/>
    <s v="USD"/>
    <x v="1565"/>
    <x v="1566"/>
    <b v="0"/>
    <n v="59"/>
    <b v="0"/>
    <n v="21.25"/>
    <n v="3217"/>
    <x v="20"/>
    <x v="6"/>
  </r>
  <r>
    <s v="canceled"/>
    <x v="0"/>
    <s v="USD"/>
    <x v="1566"/>
    <x v="1567"/>
    <b v="0"/>
    <n v="13"/>
    <b v="0"/>
    <n v="4.117647058823529"/>
    <n v="181.5"/>
    <x v="20"/>
    <x v="6"/>
  </r>
  <r>
    <s v="canceled"/>
    <x v="0"/>
    <s v="USD"/>
    <x v="1567"/>
    <x v="1568"/>
    <b v="0"/>
    <n v="22"/>
    <b v="0"/>
    <n v="13.639999999999999"/>
    <n v="1716"/>
    <x v="20"/>
    <x v="6"/>
  </r>
  <r>
    <s v="canceled"/>
    <x v="0"/>
    <s v="USD"/>
    <x v="1568"/>
    <x v="1569"/>
    <b v="0"/>
    <n v="0"/>
    <b v="0"/>
    <n v="0"/>
    <n v="0"/>
    <x v="20"/>
    <x v="6"/>
  </r>
  <r>
    <s v="canceled"/>
    <x v="0"/>
    <s v="USD"/>
    <x v="1569"/>
    <x v="1570"/>
    <b v="0"/>
    <n v="52"/>
    <b v="0"/>
    <n v="41.4"/>
    <n v="1268"/>
    <x v="20"/>
    <x v="6"/>
  </r>
  <r>
    <s v="canceled"/>
    <x v="1"/>
    <s v="GBP"/>
    <x v="1570"/>
    <x v="1571"/>
    <b v="0"/>
    <n v="4"/>
    <b v="0"/>
    <n v="0.66115702479338845"/>
    <n v="42"/>
    <x v="20"/>
    <x v="6"/>
  </r>
  <r>
    <s v="canceled"/>
    <x v="1"/>
    <s v="GBP"/>
    <x v="1571"/>
    <x v="1572"/>
    <b v="0"/>
    <n v="3"/>
    <b v="0"/>
    <n v="5"/>
    <n v="64"/>
    <x v="20"/>
    <x v="6"/>
  </r>
  <r>
    <s v="canceled"/>
    <x v="5"/>
    <s v="CAD"/>
    <x v="1572"/>
    <x v="1573"/>
    <b v="0"/>
    <n v="3"/>
    <b v="0"/>
    <n v="2.4777777777777779"/>
    <n v="113"/>
    <x v="20"/>
    <x v="6"/>
  </r>
  <r>
    <s v="canceled"/>
    <x v="0"/>
    <s v="USD"/>
    <x v="1573"/>
    <x v="1574"/>
    <b v="0"/>
    <n v="6"/>
    <b v="0"/>
    <n v="5.0599999999999996"/>
    <n v="256"/>
    <x v="20"/>
    <x v="6"/>
  </r>
  <r>
    <s v="canceled"/>
    <x v="0"/>
    <s v="USD"/>
    <x v="1574"/>
    <x v="1575"/>
    <b v="0"/>
    <n v="35"/>
    <b v="0"/>
    <n v="22.91"/>
    <n v="1163"/>
    <x v="20"/>
    <x v="6"/>
  </r>
  <r>
    <s v="canceled"/>
    <x v="0"/>
    <s v="USD"/>
    <x v="1575"/>
    <x v="1576"/>
    <b v="0"/>
    <n v="10"/>
    <b v="0"/>
    <n v="13"/>
    <n v="330"/>
    <x v="20"/>
    <x v="6"/>
  </r>
  <r>
    <s v="canceled"/>
    <x v="0"/>
    <s v="USD"/>
    <x v="1576"/>
    <x v="1577"/>
    <b v="0"/>
    <n v="2"/>
    <b v="0"/>
    <n v="0.54999999999999993"/>
    <n v="28.5"/>
    <x v="20"/>
    <x v="6"/>
  </r>
  <r>
    <s v="canceled"/>
    <x v="0"/>
    <s v="USD"/>
    <x v="1577"/>
    <x v="1578"/>
    <b v="0"/>
    <n v="4"/>
    <b v="0"/>
    <n v="10.806536636794938"/>
    <n v="104.5"/>
    <x v="20"/>
    <x v="6"/>
  </r>
  <r>
    <s v="canceled"/>
    <x v="0"/>
    <s v="USD"/>
    <x v="1578"/>
    <x v="1579"/>
    <b v="0"/>
    <n v="2"/>
    <b v="0"/>
    <n v="0.84008400840084008"/>
    <n v="15"/>
    <x v="20"/>
    <x v="6"/>
  </r>
  <r>
    <s v="canceled"/>
    <x v="0"/>
    <s v="USD"/>
    <x v="1579"/>
    <x v="1580"/>
    <b v="0"/>
    <n v="0"/>
    <b v="0"/>
    <n v="0"/>
    <n v="0"/>
    <x v="20"/>
    <x v="6"/>
  </r>
  <r>
    <s v="failed"/>
    <x v="1"/>
    <s v="GBP"/>
    <x v="1580"/>
    <x v="1581"/>
    <b v="0"/>
    <n v="1"/>
    <b v="0"/>
    <n v="0.5"/>
    <n v="3"/>
    <x v="21"/>
    <x v="6"/>
  </r>
  <r>
    <s v="failed"/>
    <x v="0"/>
    <s v="USD"/>
    <x v="1581"/>
    <x v="1582"/>
    <b v="0"/>
    <n v="3"/>
    <b v="0"/>
    <n v="9.3000000000000007"/>
    <n v="48"/>
    <x v="21"/>
    <x v="6"/>
  </r>
  <r>
    <s v="failed"/>
    <x v="1"/>
    <s v="GBP"/>
    <x v="1582"/>
    <x v="1583"/>
    <b v="0"/>
    <n v="1"/>
    <b v="0"/>
    <n v="7.4999999999999997E-2"/>
    <n v="8"/>
    <x v="21"/>
    <x v="6"/>
  </r>
  <r>
    <s v="failed"/>
    <x v="0"/>
    <s v="USD"/>
    <x v="1583"/>
    <x v="1584"/>
    <b v="0"/>
    <n v="0"/>
    <b v="0"/>
    <n v="0"/>
    <n v="0"/>
    <x v="21"/>
    <x v="6"/>
  </r>
  <r>
    <s v="failed"/>
    <x v="5"/>
    <s v="CAD"/>
    <x v="1584"/>
    <x v="1585"/>
    <b v="0"/>
    <n v="12"/>
    <b v="0"/>
    <n v="79"/>
    <n v="796"/>
    <x v="21"/>
    <x v="6"/>
  </r>
  <r>
    <s v="failed"/>
    <x v="0"/>
    <s v="USD"/>
    <x v="1585"/>
    <x v="1586"/>
    <b v="0"/>
    <n v="0"/>
    <b v="0"/>
    <n v="0"/>
    <n v="0"/>
    <x v="21"/>
    <x v="6"/>
  </r>
  <r>
    <s v="failed"/>
    <x v="0"/>
    <s v="USD"/>
    <x v="1586"/>
    <x v="1587"/>
    <b v="0"/>
    <n v="1"/>
    <b v="0"/>
    <n v="1.3333333333333334E-2"/>
    <n v="1"/>
    <x v="21"/>
    <x v="6"/>
  </r>
  <r>
    <s v="failed"/>
    <x v="0"/>
    <s v="USD"/>
    <x v="1587"/>
    <x v="1588"/>
    <b v="0"/>
    <n v="0"/>
    <b v="0"/>
    <n v="0"/>
    <n v="0"/>
    <x v="21"/>
    <x v="6"/>
  </r>
  <r>
    <s v="failed"/>
    <x v="0"/>
    <s v="USD"/>
    <x v="1588"/>
    <x v="1589"/>
    <b v="0"/>
    <n v="0"/>
    <b v="0"/>
    <n v="0"/>
    <n v="0"/>
    <x v="21"/>
    <x v="6"/>
  </r>
  <r>
    <s v="failed"/>
    <x v="13"/>
    <s v="EUR"/>
    <x v="1589"/>
    <x v="1590"/>
    <b v="0"/>
    <n v="2"/>
    <b v="0"/>
    <n v="1.7000000000000002"/>
    <n v="511"/>
    <x v="21"/>
    <x v="6"/>
  </r>
  <r>
    <s v="failed"/>
    <x v="1"/>
    <s v="GBP"/>
    <x v="1590"/>
    <x v="1591"/>
    <b v="0"/>
    <n v="92"/>
    <b v="0"/>
    <n v="29.228571428571428"/>
    <n v="2092"/>
    <x v="21"/>
    <x v="6"/>
  </r>
  <r>
    <s v="failed"/>
    <x v="0"/>
    <s v="USD"/>
    <x v="1591"/>
    <x v="1592"/>
    <b v="0"/>
    <n v="0"/>
    <b v="0"/>
    <n v="0"/>
    <n v="0"/>
    <x v="21"/>
    <x v="6"/>
  </r>
  <r>
    <s v="failed"/>
    <x v="0"/>
    <s v="USD"/>
    <x v="1592"/>
    <x v="1593"/>
    <b v="0"/>
    <n v="3"/>
    <b v="0"/>
    <n v="1.3636363636363637E-2"/>
    <n v="3"/>
    <x v="21"/>
    <x v="6"/>
  </r>
  <r>
    <s v="failed"/>
    <x v="0"/>
    <s v="USD"/>
    <x v="1593"/>
    <x v="1594"/>
    <b v="0"/>
    <n v="10"/>
    <b v="0"/>
    <n v="20.5"/>
    <n v="107.5"/>
    <x v="21"/>
    <x v="6"/>
  </r>
  <r>
    <s v="failed"/>
    <x v="0"/>
    <s v="USD"/>
    <x v="1594"/>
    <x v="1595"/>
    <b v="0"/>
    <n v="7"/>
    <b v="0"/>
    <n v="0.27999999999999997"/>
    <n v="143.5"/>
    <x v="21"/>
    <x v="6"/>
  </r>
  <r>
    <s v="failed"/>
    <x v="1"/>
    <s v="GBP"/>
    <x v="1595"/>
    <x v="1596"/>
    <b v="0"/>
    <n v="3"/>
    <b v="0"/>
    <n v="2.3076923076923079"/>
    <n v="39"/>
    <x v="21"/>
    <x v="6"/>
  </r>
  <r>
    <s v="failed"/>
    <x v="0"/>
    <s v="USD"/>
    <x v="1596"/>
    <x v="1597"/>
    <b v="0"/>
    <n v="0"/>
    <b v="0"/>
    <n v="0"/>
    <n v="0"/>
    <x v="21"/>
    <x v="6"/>
  </r>
  <r>
    <s v="failed"/>
    <x v="0"/>
    <s v="USD"/>
    <x v="1597"/>
    <x v="1598"/>
    <b v="0"/>
    <n v="1"/>
    <b v="0"/>
    <n v="0.125"/>
    <n v="1"/>
    <x v="21"/>
    <x v="6"/>
  </r>
  <r>
    <s v="failed"/>
    <x v="1"/>
    <s v="GBP"/>
    <x v="1598"/>
    <x v="1599"/>
    <b v="0"/>
    <n v="0"/>
    <b v="0"/>
    <n v="0"/>
    <n v="0"/>
    <x v="21"/>
    <x v="6"/>
  </r>
  <r>
    <s v="failed"/>
    <x v="0"/>
    <s v="USD"/>
    <x v="1599"/>
    <x v="1600"/>
    <b v="0"/>
    <n v="9"/>
    <b v="0"/>
    <n v="7.3400000000000007"/>
    <n v="188"/>
    <x v="21"/>
    <x v="6"/>
  </r>
  <r>
    <s v="successful"/>
    <x v="0"/>
    <s v="USD"/>
    <x v="1600"/>
    <x v="1601"/>
    <b v="0"/>
    <n v="56"/>
    <b v="1"/>
    <n v="108.2492"/>
    <n v="1381.115"/>
    <x v="6"/>
    <x v="6"/>
  </r>
  <r>
    <s v="successful"/>
    <x v="0"/>
    <s v="USD"/>
    <x v="1601"/>
    <x v="1602"/>
    <b v="0"/>
    <n v="32"/>
    <b v="1"/>
    <n v="100.16666666666667"/>
    <n v="767.25"/>
    <x v="6"/>
    <x v="6"/>
  </r>
  <r>
    <s v="successful"/>
    <x v="0"/>
    <s v="USD"/>
    <x v="1602"/>
    <x v="1603"/>
    <b v="0"/>
    <n v="30"/>
    <b v="1"/>
    <n v="100.03299999999999"/>
    <n v="1015.33"/>
    <x v="6"/>
    <x v="6"/>
  </r>
  <r>
    <s v="successful"/>
    <x v="0"/>
    <s v="USD"/>
    <x v="1603"/>
    <x v="1604"/>
    <b v="0"/>
    <n v="70"/>
    <b v="1"/>
    <n v="122.10714285714286"/>
    <n v="1744.5"/>
    <x v="6"/>
    <x v="6"/>
  </r>
  <r>
    <s v="successful"/>
    <x v="0"/>
    <s v="USD"/>
    <x v="1604"/>
    <x v="1605"/>
    <b v="0"/>
    <n v="44"/>
    <b v="1"/>
    <n v="100.69333333333334"/>
    <n v="3042.8"/>
    <x v="6"/>
    <x v="6"/>
  </r>
  <r>
    <s v="successful"/>
    <x v="0"/>
    <s v="USD"/>
    <x v="1605"/>
    <x v="1606"/>
    <b v="0"/>
    <n v="92"/>
    <b v="1"/>
    <n v="101.004125"/>
    <n v="4086.165"/>
    <x v="6"/>
    <x v="6"/>
  </r>
  <r>
    <s v="successful"/>
    <x v="0"/>
    <s v="USD"/>
    <x v="1606"/>
    <x v="1607"/>
    <b v="0"/>
    <n v="205"/>
    <b v="1"/>
    <n v="145.11000000000001"/>
    <n v="7358"/>
    <x v="6"/>
    <x v="6"/>
  </r>
  <r>
    <s v="successful"/>
    <x v="0"/>
    <s v="USD"/>
    <x v="1607"/>
    <x v="1608"/>
    <b v="0"/>
    <n v="23"/>
    <b v="1"/>
    <n v="101.25"/>
    <n v="619"/>
    <x v="6"/>
    <x v="6"/>
  </r>
  <r>
    <s v="successful"/>
    <x v="0"/>
    <s v="USD"/>
    <x v="1608"/>
    <x v="1609"/>
    <b v="0"/>
    <n v="4"/>
    <b v="1"/>
    <n v="118.33333333333333"/>
    <n v="889.5"/>
    <x v="6"/>
    <x v="6"/>
  </r>
  <r>
    <s v="successful"/>
    <x v="0"/>
    <s v="USD"/>
    <x v="1609"/>
    <x v="1610"/>
    <b v="0"/>
    <n v="112"/>
    <b v="1"/>
    <n v="271.85000000000002"/>
    <n v="2774.5"/>
    <x v="6"/>
    <x v="6"/>
  </r>
  <r>
    <s v="successful"/>
    <x v="0"/>
    <s v="USD"/>
    <x v="1610"/>
    <x v="1611"/>
    <b v="0"/>
    <n v="27"/>
    <b v="1"/>
    <n v="125.125"/>
    <n v="514"/>
    <x v="6"/>
    <x v="6"/>
  </r>
  <r>
    <s v="successful"/>
    <x v="0"/>
    <s v="USD"/>
    <x v="1611"/>
    <x v="1612"/>
    <b v="0"/>
    <n v="11"/>
    <b v="1"/>
    <n v="110.00000000000001"/>
    <n v="280.5"/>
    <x v="6"/>
    <x v="6"/>
  </r>
  <r>
    <s v="successful"/>
    <x v="0"/>
    <s v="USD"/>
    <x v="1612"/>
    <x v="1613"/>
    <b v="0"/>
    <n v="26"/>
    <b v="1"/>
    <n v="101.49999999999999"/>
    <n v="520.5"/>
    <x v="6"/>
    <x v="6"/>
  </r>
  <r>
    <s v="successful"/>
    <x v="0"/>
    <s v="USD"/>
    <x v="1613"/>
    <x v="1614"/>
    <b v="0"/>
    <n v="77"/>
    <b v="1"/>
    <n v="102.69999999999999"/>
    <n v="2606"/>
    <x v="6"/>
    <x v="6"/>
  </r>
  <r>
    <s v="successful"/>
    <x v="0"/>
    <s v="USD"/>
    <x v="1614"/>
    <x v="1615"/>
    <b v="0"/>
    <n v="136"/>
    <b v="1"/>
    <n v="114.12500000000001"/>
    <n v="4633"/>
    <x v="6"/>
    <x v="6"/>
  </r>
  <r>
    <s v="successful"/>
    <x v="0"/>
    <s v="USD"/>
    <x v="1615"/>
    <x v="1616"/>
    <b v="0"/>
    <n v="157"/>
    <b v="1"/>
    <n v="104.2"/>
    <n v="5288.5"/>
    <x v="6"/>
    <x v="6"/>
  </r>
  <r>
    <s v="successful"/>
    <x v="0"/>
    <s v="USD"/>
    <x v="1616"/>
    <x v="1617"/>
    <b v="0"/>
    <n v="158"/>
    <b v="1"/>
    <n v="145.85714285714286"/>
    <n v="5184"/>
    <x v="6"/>
    <x v="6"/>
  </r>
  <r>
    <s v="successful"/>
    <x v="0"/>
    <s v="USD"/>
    <x v="1617"/>
    <x v="1618"/>
    <b v="0"/>
    <n v="27"/>
    <b v="1"/>
    <n v="105.06666666666666"/>
    <n v="801.5"/>
    <x v="6"/>
    <x v="6"/>
  </r>
  <r>
    <s v="successful"/>
    <x v="0"/>
    <s v="USD"/>
    <x v="1618"/>
    <x v="1619"/>
    <b v="0"/>
    <n v="23"/>
    <b v="1"/>
    <n v="133.33333333333331"/>
    <n v="1011.5"/>
    <x v="6"/>
    <x v="6"/>
  </r>
  <r>
    <s v="successful"/>
    <x v="0"/>
    <s v="USD"/>
    <x v="1619"/>
    <x v="1620"/>
    <b v="0"/>
    <n v="17"/>
    <b v="1"/>
    <n v="112.99999999999999"/>
    <n v="573.5"/>
    <x v="6"/>
    <x v="6"/>
  </r>
  <r>
    <s v="successful"/>
    <x v="0"/>
    <s v="USD"/>
    <x v="1620"/>
    <x v="1621"/>
    <b v="0"/>
    <n v="37"/>
    <b v="1"/>
    <n v="121.2"/>
    <n v="3048.5"/>
    <x v="6"/>
    <x v="6"/>
  </r>
  <r>
    <s v="successful"/>
    <x v="0"/>
    <s v="USD"/>
    <x v="1621"/>
    <x v="1622"/>
    <b v="0"/>
    <n v="65"/>
    <b v="1"/>
    <n v="101.72463768115942"/>
    <n v="3542"/>
    <x v="6"/>
    <x v="6"/>
  </r>
  <r>
    <s v="successful"/>
    <x v="1"/>
    <s v="GBP"/>
    <x v="1622"/>
    <x v="1623"/>
    <b v="0"/>
    <n v="18"/>
    <b v="1"/>
    <n v="101.06666666666666"/>
    <n v="388"/>
    <x v="6"/>
    <x v="6"/>
  </r>
  <r>
    <s v="successful"/>
    <x v="0"/>
    <s v="USD"/>
    <x v="1623"/>
    <x v="1624"/>
    <b v="0"/>
    <n v="25"/>
    <b v="1"/>
    <n v="118"/>
    <n v="602.5"/>
    <x v="6"/>
    <x v="6"/>
  </r>
  <r>
    <s v="successful"/>
    <x v="0"/>
    <s v="USD"/>
    <x v="1624"/>
    <x v="1625"/>
    <b v="0"/>
    <n v="104"/>
    <b v="1"/>
    <n v="155.33333333333331"/>
    <n v="5877"/>
    <x v="6"/>
    <x v="6"/>
  </r>
  <r>
    <s v="successful"/>
    <x v="0"/>
    <s v="USD"/>
    <x v="1625"/>
    <x v="1626"/>
    <b v="0"/>
    <n v="108"/>
    <b v="1"/>
    <n v="101.18750000000001"/>
    <n v="4101.5"/>
    <x v="6"/>
    <x v="6"/>
  </r>
  <r>
    <s v="successful"/>
    <x v="0"/>
    <s v="USD"/>
    <x v="1626"/>
    <x v="1627"/>
    <b v="0"/>
    <n v="38"/>
    <b v="1"/>
    <n v="117"/>
    <n v="1189"/>
    <x v="6"/>
    <x v="6"/>
  </r>
  <r>
    <s v="successful"/>
    <x v="0"/>
    <s v="USD"/>
    <x v="1627"/>
    <x v="1628"/>
    <b v="0"/>
    <n v="88"/>
    <b v="1"/>
    <n v="100.925"/>
    <n v="2062.5"/>
    <x v="6"/>
    <x v="6"/>
  </r>
  <r>
    <s v="successful"/>
    <x v="0"/>
    <s v="USD"/>
    <x v="1628"/>
    <x v="1629"/>
    <b v="0"/>
    <n v="82"/>
    <b v="1"/>
    <n v="103.66666666666666"/>
    <n v="3151"/>
    <x v="6"/>
    <x v="6"/>
  </r>
  <r>
    <s v="successful"/>
    <x v="0"/>
    <s v="USD"/>
    <x v="1629"/>
    <x v="1630"/>
    <b v="0"/>
    <n v="126"/>
    <b v="1"/>
    <n v="265.25"/>
    <n v="5368"/>
    <x v="6"/>
    <x v="6"/>
  </r>
  <r>
    <s v="successful"/>
    <x v="0"/>
    <s v="USD"/>
    <x v="1630"/>
    <x v="1631"/>
    <b v="0"/>
    <n v="133"/>
    <b v="1"/>
    <n v="155.91"/>
    <n v="7862"/>
    <x v="6"/>
    <x v="6"/>
  </r>
  <r>
    <s v="successful"/>
    <x v="0"/>
    <s v="USD"/>
    <x v="1631"/>
    <x v="1632"/>
    <b v="0"/>
    <n v="47"/>
    <b v="1"/>
    <n v="101.62500000000001"/>
    <n v="2056"/>
    <x v="6"/>
    <x v="6"/>
  </r>
  <r>
    <s v="successful"/>
    <x v="0"/>
    <s v="USD"/>
    <x v="1632"/>
    <x v="1633"/>
    <b v="0"/>
    <n v="58"/>
    <b v="1"/>
    <n v="100"/>
    <n v="5029"/>
    <x v="6"/>
    <x v="6"/>
  </r>
  <r>
    <s v="successful"/>
    <x v="0"/>
    <s v="USD"/>
    <x v="1633"/>
    <x v="1634"/>
    <b v="0"/>
    <n v="32"/>
    <b v="1"/>
    <n v="100.49999999999999"/>
    <n v="1021"/>
    <x v="6"/>
    <x v="6"/>
  </r>
  <r>
    <s v="successful"/>
    <x v="0"/>
    <s v="USD"/>
    <x v="1634"/>
    <x v="1635"/>
    <b v="0"/>
    <n v="37"/>
    <b v="1"/>
    <n v="125.29999999999998"/>
    <n v="1271.5"/>
    <x v="6"/>
    <x v="6"/>
  </r>
  <r>
    <s v="successful"/>
    <x v="0"/>
    <s v="USD"/>
    <x v="1635"/>
    <x v="1636"/>
    <b v="0"/>
    <n v="87"/>
    <b v="1"/>
    <n v="103.55555555555556"/>
    <n v="2373.5"/>
    <x v="6"/>
    <x v="6"/>
  </r>
  <r>
    <s v="successful"/>
    <x v="0"/>
    <s v="USD"/>
    <x v="1636"/>
    <x v="1637"/>
    <b v="0"/>
    <n v="15"/>
    <b v="1"/>
    <n v="103.8"/>
    <n v="267"/>
    <x v="6"/>
    <x v="6"/>
  </r>
  <r>
    <s v="successful"/>
    <x v="0"/>
    <s v="USD"/>
    <x v="1637"/>
    <x v="1638"/>
    <b v="0"/>
    <n v="27"/>
    <b v="1"/>
    <n v="105"/>
    <n v="538.5"/>
    <x v="6"/>
    <x v="6"/>
  </r>
  <r>
    <s v="successful"/>
    <x v="0"/>
    <s v="USD"/>
    <x v="1638"/>
    <x v="1639"/>
    <b v="0"/>
    <n v="19"/>
    <b v="1"/>
    <n v="100"/>
    <n v="909.5"/>
    <x v="6"/>
    <x v="6"/>
  </r>
  <r>
    <s v="successful"/>
    <x v="0"/>
    <s v="USD"/>
    <x v="1639"/>
    <x v="1640"/>
    <b v="0"/>
    <n v="17"/>
    <b v="1"/>
    <n v="169.86"/>
    <n v="348.22"/>
    <x v="6"/>
    <x v="6"/>
  </r>
  <r>
    <s v="successful"/>
    <x v="0"/>
    <s v="USD"/>
    <x v="1640"/>
    <x v="1641"/>
    <b v="0"/>
    <n v="26"/>
    <b v="1"/>
    <n v="101.4"/>
    <n v="1280.5"/>
    <x v="22"/>
    <x v="6"/>
  </r>
  <r>
    <s v="successful"/>
    <x v="0"/>
    <s v="USD"/>
    <x v="1641"/>
    <x v="1642"/>
    <b v="0"/>
    <n v="28"/>
    <b v="1"/>
    <n v="100"/>
    <n v="614"/>
    <x v="22"/>
    <x v="6"/>
  </r>
  <r>
    <s v="successful"/>
    <x v="0"/>
    <s v="USD"/>
    <x v="1642"/>
    <x v="1643"/>
    <b v="0"/>
    <n v="37"/>
    <b v="1"/>
    <n v="124.70000000000002"/>
    <n v="3136"/>
    <x v="22"/>
    <x v="6"/>
  </r>
  <r>
    <s v="successful"/>
    <x v="0"/>
    <s v="USD"/>
    <x v="1643"/>
    <x v="1644"/>
    <b v="0"/>
    <n v="128"/>
    <b v="1"/>
    <n v="109.5"/>
    <n v="5539"/>
    <x v="22"/>
    <x v="6"/>
  </r>
  <r>
    <s v="successful"/>
    <x v="0"/>
    <s v="USD"/>
    <x v="1644"/>
    <x v="1645"/>
    <b v="0"/>
    <n v="10"/>
    <b v="1"/>
    <n v="110.80000000000001"/>
    <n v="2775"/>
    <x v="22"/>
    <x v="6"/>
  </r>
  <r>
    <s v="successful"/>
    <x v="1"/>
    <s v="GBP"/>
    <x v="1645"/>
    <x v="1646"/>
    <b v="0"/>
    <n v="83"/>
    <b v="1"/>
    <n v="110.2"/>
    <n v="1143.5"/>
    <x v="22"/>
    <x v="6"/>
  </r>
  <r>
    <s v="successful"/>
    <x v="0"/>
    <s v="USD"/>
    <x v="1646"/>
    <x v="1647"/>
    <b v="0"/>
    <n v="46"/>
    <b v="1"/>
    <n v="104.71999999999998"/>
    <n v="2641"/>
    <x v="22"/>
    <x v="6"/>
  </r>
  <r>
    <s v="successful"/>
    <x v="0"/>
    <s v="USD"/>
    <x v="1647"/>
    <x v="1648"/>
    <b v="0"/>
    <n v="90"/>
    <b v="1"/>
    <n v="125.26086956521738"/>
    <n v="1485.5"/>
    <x v="22"/>
    <x v="6"/>
  </r>
  <r>
    <s v="successful"/>
    <x v="0"/>
    <s v="USD"/>
    <x v="1648"/>
    <x v="1649"/>
    <b v="0"/>
    <n v="81"/>
    <b v="1"/>
    <n v="100.58763157894737"/>
    <n v="1951.665"/>
    <x v="22"/>
    <x v="6"/>
  </r>
  <r>
    <s v="successful"/>
    <x v="0"/>
    <s v="USD"/>
    <x v="1649"/>
    <x v="1650"/>
    <b v="0"/>
    <n v="32"/>
    <b v="1"/>
    <n v="141.55000000000001"/>
    <n v="1431.5"/>
    <x v="22"/>
    <x v="6"/>
  </r>
  <r>
    <s v="successful"/>
    <x v="0"/>
    <s v="USD"/>
    <x v="1650"/>
    <x v="1651"/>
    <b v="0"/>
    <n v="20"/>
    <b v="1"/>
    <n v="100.75"/>
    <n v="1017.5"/>
    <x v="22"/>
    <x v="6"/>
  </r>
  <r>
    <s v="successful"/>
    <x v="0"/>
    <s v="USD"/>
    <x v="1651"/>
    <x v="1652"/>
    <b v="0"/>
    <n v="70"/>
    <b v="1"/>
    <n v="100.66666666666666"/>
    <n v="2300"/>
    <x v="22"/>
    <x v="6"/>
  </r>
  <r>
    <s v="successful"/>
    <x v="0"/>
    <s v="USD"/>
    <x v="1652"/>
    <x v="1653"/>
    <b v="0"/>
    <n v="168"/>
    <b v="1"/>
    <n v="174.2304"/>
    <n v="4439.76"/>
    <x v="22"/>
    <x v="6"/>
  </r>
  <r>
    <s v="successful"/>
    <x v="0"/>
    <s v="USD"/>
    <x v="1653"/>
    <x v="1654"/>
    <b v="0"/>
    <n v="34"/>
    <b v="1"/>
    <n v="119.90909090909089"/>
    <n v="676.5"/>
    <x v="22"/>
    <x v="6"/>
  </r>
  <r>
    <s v="successful"/>
    <x v="0"/>
    <s v="USD"/>
    <x v="1654"/>
    <x v="1655"/>
    <b v="0"/>
    <n v="48"/>
    <b v="1"/>
    <n v="142.86666666666667"/>
    <n v="1095.5"/>
    <x v="22"/>
    <x v="6"/>
  </r>
  <r>
    <s v="successful"/>
    <x v="0"/>
    <s v="USD"/>
    <x v="1655"/>
    <x v="1656"/>
    <b v="0"/>
    <n v="48"/>
    <b v="1"/>
    <n v="100.33493333333334"/>
    <n v="3786.56"/>
    <x v="22"/>
    <x v="6"/>
  </r>
  <r>
    <s v="successful"/>
    <x v="0"/>
    <s v="USD"/>
    <x v="1656"/>
    <x v="1657"/>
    <b v="0"/>
    <n v="221"/>
    <b v="1"/>
    <n v="104.93380000000001"/>
    <n v="13227.225"/>
    <x v="22"/>
    <x v="6"/>
  </r>
  <r>
    <s v="successful"/>
    <x v="0"/>
    <s v="USD"/>
    <x v="1657"/>
    <x v="1658"/>
    <b v="0"/>
    <n v="107"/>
    <b v="1"/>
    <n v="132.23333333333335"/>
    <n v="4020.5"/>
    <x v="22"/>
    <x v="6"/>
  </r>
  <r>
    <s v="successful"/>
    <x v="1"/>
    <s v="GBP"/>
    <x v="1658"/>
    <x v="1659"/>
    <b v="0"/>
    <n v="45"/>
    <b v="1"/>
    <n v="112.79999999999998"/>
    <n v="304.5"/>
    <x v="22"/>
    <x v="6"/>
  </r>
  <r>
    <s v="successful"/>
    <x v="13"/>
    <s v="EUR"/>
    <x v="1659"/>
    <x v="1660"/>
    <b v="0"/>
    <n v="36"/>
    <b v="1"/>
    <n v="1253.75"/>
    <n v="519.5"/>
    <x v="22"/>
    <x v="6"/>
  </r>
  <r>
    <s v="successful"/>
    <x v="15"/>
    <s v="EUR"/>
    <x v="1660"/>
    <x v="1661"/>
    <b v="0"/>
    <n v="101"/>
    <b v="1"/>
    <n v="102.50632911392405"/>
    <n v="4099.5"/>
    <x v="22"/>
    <x v="6"/>
  </r>
  <r>
    <s v="successful"/>
    <x v="0"/>
    <s v="USD"/>
    <x v="1661"/>
    <x v="1662"/>
    <b v="0"/>
    <n v="62"/>
    <b v="1"/>
    <n v="102.6375"/>
    <n v="4136.5"/>
    <x v="22"/>
    <x v="6"/>
  </r>
  <r>
    <s v="successful"/>
    <x v="0"/>
    <s v="USD"/>
    <x v="1662"/>
    <x v="1663"/>
    <b v="0"/>
    <n v="32"/>
    <b v="1"/>
    <n v="108"/>
    <n v="556"/>
    <x v="22"/>
    <x v="6"/>
  </r>
  <r>
    <s v="successful"/>
    <x v="0"/>
    <s v="USD"/>
    <x v="1663"/>
    <x v="1664"/>
    <b v="0"/>
    <n v="89"/>
    <b v="1"/>
    <n v="122.40879999999999"/>
    <n v="1574.61"/>
    <x v="22"/>
    <x v="6"/>
  </r>
  <r>
    <s v="successful"/>
    <x v="0"/>
    <s v="USD"/>
    <x v="1664"/>
    <x v="1665"/>
    <b v="0"/>
    <n v="93"/>
    <b v="1"/>
    <n v="119.45714285714286"/>
    <n v="2137"/>
    <x v="22"/>
    <x v="6"/>
  </r>
  <r>
    <s v="successful"/>
    <x v="0"/>
    <s v="USD"/>
    <x v="1665"/>
    <x v="1666"/>
    <b v="0"/>
    <n v="98"/>
    <b v="1"/>
    <n v="160.88"/>
    <n v="2060"/>
    <x v="22"/>
    <x v="6"/>
  </r>
  <r>
    <s v="successful"/>
    <x v="0"/>
    <s v="USD"/>
    <x v="1666"/>
    <x v="1667"/>
    <b v="0"/>
    <n v="82"/>
    <b v="1"/>
    <n v="126.85294117647059"/>
    <n v="2197.5"/>
    <x v="22"/>
    <x v="6"/>
  </r>
  <r>
    <s v="successful"/>
    <x v="0"/>
    <s v="USD"/>
    <x v="1667"/>
    <x v="1668"/>
    <b v="0"/>
    <n v="116"/>
    <b v="1"/>
    <n v="102.6375"/>
    <n v="4163.5"/>
    <x v="22"/>
    <x v="6"/>
  </r>
  <r>
    <s v="successful"/>
    <x v="0"/>
    <s v="USD"/>
    <x v="1668"/>
    <x v="1669"/>
    <b v="0"/>
    <n v="52"/>
    <b v="1"/>
    <n v="139.75"/>
    <n v="1423.5"/>
    <x v="22"/>
    <x v="6"/>
  </r>
  <r>
    <s v="successful"/>
    <x v="0"/>
    <s v="USD"/>
    <x v="1669"/>
    <x v="1670"/>
    <b v="0"/>
    <n v="23"/>
    <b v="1"/>
    <n v="102.60000000000001"/>
    <n v="524.5"/>
    <x v="22"/>
    <x v="6"/>
  </r>
  <r>
    <s v="successful"/>
    <x v="0"/>
    <s v="USD"/>
    <x v="1670"/>
    <x v="1671"/>
    <b v="0"/>
    <n v="77"/>
    <b v="1"/>
    <n v="100.67349999999999"/>
    <n v="1045.2350000000001"/>
    <x v="22"/>
    <x v="6"/>
  </r>
  <r>
    <s v="successful"/>
    <x v="0"/>
    <s v="USD"/>
    <x v="1671"/>
    <x v="1672"/>
    <b v="0"/>
    <n v="49"/>
    <b v="1"/>
    <n v="112.94117647058823"/>
    <n v="984.5"/>
    <x v="22"/>
    <x v="6"/>
  </r>
  <r>
    <s v="successful"/>
    <x v="0"/>
    <s v="USD"/>
    <x v="1672"/>
    <x v="1673"/>
    <b v="0"/>
    <n v="59"/>
    <b v="1"/>
    <n v="128.09523809523807"/>
    <n v="1374.5"/>
    <x v="22"/>
    <x v="6"/>
  </r>
  <r>
    <s v="successful"/>
    <x v="0"/>
    <s v="USD"/>
    <x v="1673"/>
    <x v="1674"/>
    <b v="0"/>
    <n v="113"/>
    <b v="1"/>
    <n v="201.7"/>
    <n v="5099"/>
    <x v="22"/>
    <x v="6"/>
  </r>
  <r>
    <s v="successful"/>
    <x v="0"/>
    <s v="USD"/>
    <x v="1674"/>
    <x v="1675"/>
    <b v="0"/>
    <n v="34"/>
    <b v="1"/>
    <n v="137.416"/>
    <n v="704.08"/>
    <x v="22"/>
    <x v="6"/>
  </r>
  <r>
    <s v="successful"/>
    <x v="0"/>
    <s v="USD"/>
    <x v="1675"/>
    <x v="1676"/>
    <b v="0"/>
    <n v="42"/>
    <b v="1"/>
    <n v="115.33333333333333"/>
    <n v="1751"/>
    <x v="22"/>
    <x v="6"/>
  </r>
  <r>
    <s v="successful"/>
    <x v="3"/>
    <s v="EUR"/>
    <x v="1676"/>
    <x v="1677"/>
    <b v="0"/>
    <n v="42"/>
    <b v="1"/>
    <n v="111.66666666666667"/>
    <n v="3371"/>
    <x v="22"/>
    <x v="6"/>
  </r>
  <r>
    <s v="successful"/>
    <x v="0"/>
    <s v="USD"/>
    <x v="1677"/>
    <x v="1678"/>
    <b v="0"/>
    <n v="49"/>
    <b v="1"/>
    <n v="118.39999999999999"/>
    <n v="912.5"/>
    <x v="22"/>
    <x v="6"/>
  </r>
  <r>
    <s v="successful"/>
    <x v="0"/>
    <s v="USD"/>
    <x v="1678"/>
    <x v="1679"/>
    <b v="0"/>
    <n v="56"/>
    <b v="1"/>
    <n v="175"/>
    <n v="1778"/>
    <x v="22"/>
    <x v="6"/>
  </r>
  <r>
    <s v="successful"/>
    <x v="0"/>
    <s v="USD"/>
    <x v="1679"/>
    <x v="1680"/>
    <b v="0"/>
    <n v="25"/>
    <b v="1"/>
    <n v="117.5"/>
    <n v="600"/>
    <x v="22"/>
    <x v="6"/>
  </r>
  <r>
    <s v="live"/>
    <x v="0"/>
    <s v="USD"/>
    <x v="1680"/>
    <x v="1681"/>
    <b v="0"/>
    <n v="884"/>
    <b v="0"/>
    <n v="101.42212307692309"/>
    <n v="33404.19"/>
    <x v="23"/>
    <x v="6"/>
  </r>
  <r>
    <s v="live"/>
    <x v="0"/>
    <s v="USD"/>
    <x v="1681"/>
    <x v="1682"/>
    <b v="0"/>
    <n v="0"/>
    <b v="0"/>
    <n v="0"/>
    <n v="0"/>
    <x v="23"/>
    <x v="6"/>
  </r>
  <r>
    <s v="live"/>
    <x v="6"/>
    <s v="EUR"/>
    <x v="1682"/>
    <x v="1683"/>
    <b v="0"/>
    <n v="10"/>
    <b v="0"/>
    <n v="21.714285714285715"/>
    <n v="385"/>
    <x v="23"/>
    <x v="6"/>
  </r>
  <r>
    <s v="live"/>
    <x v="0"/>
    <s v="USD"/>
    <x v="1683"/>
    <x v="1684"/>
    <b v="0"/>
    <n v="101"/>
    <b v="0"/>
    <n v="109.125"/>
    <n v="4415.5"/>
    <x v="23"/>
    <x v="6"/>
  </r>
  <r>
    <s v="live"/>
    <x v="0"/>
    <s v="USD"/>
    <x v="1684"/>
    <x v="1685"/>
    <b v="0"/>
    <n v="15"/>
    <b v="0"/>
    <n v="102.85714285714285"/>
    <n v="187.5"/>
    <x v="23"/>
    <x v="6"/>
  </r>
  <r>
    <s v="live"/>
    <x v="5"/>
    <s v="CAD"/>
    <x v="1685"/>
    <x v="1686"/>
    <b v="0"/>
    <n v="1"/>
    <b v="0"/>
    <n v="0.36"/>
    <n v="9.5"/>
    <x v="23"/>
    <x v="6"/>
  </r>
  <r>
    <s v="live"/>
    <x v="0"/>
    <s v="USD"/>
    <x v="1686"/>
    <x v="1687"/>
    <b v="0"/>
    <n v="39"/>
    <b v="0"/>
    <n v="31.25"/>
    <n v="1582"/>
    <x v="23"/>
    <x v="6"/>
  </r>
  <r>
    <s v="live"/>
    <x v="0"/>
    <s v="USD"/>
    <x v="1687"/>
    <x v="1688"/>
    <b v="0"/>
    <n v="7"/>
    <b v="0"/>
    <n v="44.3"/>
    <n v="889.5"/>
    <x v="23"/>
    <x v="6"/>
  </r>
  <r>
    <s v="live"/>
    <x v="0"/>
    <s v="USD"/>
    <x v="1688"/>
    <x v="1689"/>
    <b v="0"/>
    <n v="14"/>
    <b v="0"/>
    <n v="100"/>
    <n v="1207"/>
    <x v="23"/>
    <x v="6"/>
  </r>
  <r>
    <s v="live"/>
    <x v="0"/>
    <s v="USD"/>
    <x v="1689"/>
    <x v="1690"/>
    <b v="0"/>
    <n v="11"/>
    <b v="0"/>
    <n v="25.4"/>
    <n v="323"/>
    <x v="23"/>
    <x v="6"/>
  </r>
  <r>
    <s v="live"/>
    <x v="0"/>
    <s v="USD"/>
    <x v="1690"/>
    <x v="1691"/>
    <b v="0"/>
    <n v="38"/>
    <b v="0"/>
    <n v="33.473333333333329"/>
    <n v="5040"/>
    <x v="23"/>
    <x v="6"/>
  </r>
  <r>
    <s v="live"/>
    <x v="0"/>
    <s v="USD"/>
    <x v="1691"/>
    <x v="1692"/>
    <b v="0"/>
    <n v="15"/>
    <b v="0"/>
    <n v="47.8"/>
    <n v="1202.5"/>
    <x v="23"/>
    <x v="6"/>
  </r>
  <r>
    <s v="live"/>
    <x v="1"/>
    <s v="GBP"/>
    <x v="1692"/>
    <x v="1693"/>
    <b v="0"/>
    <n v="8"/>
    <b v="0"/>
    <n v="9.3333333333333339"/>
    <n v="144"/>
    <x v="23"/>
    <x v="6"/>
  </r>
  <r>
    <s v="live"/>
    <x v="0"/>
    <s v="USD"/>
    <x v="1693"/>
    <x v="1694"/>
    <b v="0"/>
    <n v="1"/>
    <b v="0"/>
    <n v="0.05"/>
    <n v="3"/>
    <x v="23"/>
    <x v="6"/>
  </r>
  <r>
    <s v="live"/>
    <x v="0"/>
    <s v="USD"/>
    <x v="1694"/>
    <x v="1695"/>
    <b v="0"/>
    <n v="23"/>
    <b v="0"/>
    <n v="11.708333333333334"/>
    <n v="714"/>
    <x v="23"/>
    <x v="6"/>
  </r>
  <r>
    <s v="live"/>
    <x v="0"/>
    <s v="USD"/>
    <x v="1695"/>
    <x v="1696"/>
    <b v="0"/>
    <n v="0"/>
    <b v="0"/>
    <n v="0"/>
    <n v="0"/>
    <x v="23"/>
    <x v="6"/>
  </r>
  <r>
    <s v="live"/>
    <x v="0"/>
    <s v="USD"/>
    <x v="1696"/>
    <x v="1697"/>
    <b v="0"/>
    <n v="22"/>
    <b v="0"/>
    <n v="20.208000000000002"/>
    <n v="1274"/>
    <x v="23"/>
    <x v="6"/>
  </r>
  <r>
    <s v="live"/>
    <x v="0"/>
    <s v="USD"/>
    <x v="1697"/>
    <x v="1698"/>
    <b v="0"/>
    <n v="0"/>
    <b v="0"/>
    <n v="0"/>
    <n v="0"/>
    <x v="23"/>
    <x v="6"/>
  </r>
  <r>
    <s v="live"/>
    <x v="0"/>
    <s v="USD"/>
    <x v="1698"/>
    <x v="1699"/>
    <b v="0"/>
    <n v="4"/>
    <b v="0"/>
    <n v="4.2311459353574925"/>
    <n v="110"/>
    <x v="23"/>
    <x v="6"/>
  </r>
  <r>
    <s v="live"/>
    <x v="0"/>
    <s v="USD"/>
    <x v="1699"/>
    <x v="1700"/>
    <b v="0"/>
    <n v="79"/>
    <b v="0"/>
    <n v="26.06"/>
    <n v="2645.5"/>
    <x v="23"/>
    <x v="6"/>
  </r>
  <r>
    <s v="failed"/>
    <x v="0"/>
    <s v="USD"/>
    <x v="1700"/>
    <x v="1701"/>
    <b v="0"/>
    <n v="2"/>
    <b v="0"/>
    <n v="0.19801980198019803"/>
    <n v="6"/>
    <x v="23"/>
    <x v="6"/>
  </r>
  <r>
    <s v="failed"/>
    <x v="0"/>
    <s v="USD"/>
    <x v="1701"/>
    <x v="1702"/>
    <b v="0"/>
    <n v="1"/>
    <b v="0"/>
    <n v="6.0606060606060606E-3"/>
    <n v="1"/>
    <x v="23"/>
    <x v="6"/>
  </r>
  <r>
    <s v="failed"/>
    <x v="0"/>
    <s v="USD"/>
    <x v="1702"/>
    <x v="1703"/>
    <b v="0"/>
    <n v="2"/>
    <b v="0"/>
    <n v="1.02"/>
    <n v="26.5"/>
    <x v="23"/>
    <x v="6"/>
  </r>
  <r>
    <s v="failed"/>
    <x v="0"/>
    <s v="USD"/>
    <x v="1703"/>
    <x v="1704"/>
    <b v="0"/>
    <n v="11"/>
    <b v="0"/>
    <n v="65.100000000000009"/>
    <n v="656.5"/>
    <x v="23"/>
    <x v="6"/>
  </r>
  <r>
    <s v="failed"/>
    <x v="0"/>
    <s v="USD"/>
    <x v="1704"/>
    <x v="1705"/>
    <b v="0"/>
    <n v="0"/>
    <b v="0"/>
    <n v="0"/>
    <n v="0"/>
    <x v="23"/>
    <x v="6"/>
  </r>
  <r>
    <s v="failed"/>
    <x v="12"/>
    <s v="EUR"/>
    <x v="1705"/>
    <x v="1706"/>
    <b v="0"/>
    <n v="0"/>
    <b v="0"/>
    <n v="0"/>
    <n v="0"/>
    <x v="23"/>
    <x v="6"/>
  </r>
  <r>
    <s v="failed"/>
    <x v="0"/>
    <s v="USD"/>
    <x v="1706"/>
    <x v="1707"/>
    <b v="0"/>
    <n v="9"/>
    <b v="0"/>
    <n v="9.74"/>
    <n v="248"/>
    <x v="23"/>
    <x v="6"/>
  </r>
  <r>
    <s v="failed"/>
    <x v="0"/>
    <s v="USD"/>
    <x v="1707"/>
    <x v="1708"/>
    <b v="0"/>
    <n v="0"/>
    <b v="0"/>
    <n v="0"/>
    <n v="0"/>
    <x v="23"/>
    <x v="6"/>
  </r>
  <r>
    <s v="failed"/>
    <x v="0"/>
    <s v="USD"/>
    <x v="1708"/>
    <x v="1709"/>
    <b v="0"/>
    <n v="4"/>
    <b v="0"/>
    <n v="4.8571428571428568"/>
    <n v="44.5"/>
    <x v="23"/>
    <x v="6"/>
  </r>
  <r>
    <s v="failed"/>
    <x v="12"/>
    <s v="EUR"/>
    <x v="1709"/>
    <x v="1710"/>
    <b v="0"/>
    <n v="1"/>
    <b v="0"/>
    <n v="0.67999999999999994"/>
    <n v="17.5"/>
    <x v="23"/>
    <x v="6"/>
  </r>
  <r>
    <s v="failed"/>
    <x v="0"/>
    <s v="USD"/>
    <x v="1710"/>
    <x v="1711"/>
    <b v="0"/>
    <n v="2"/>
    <b v="0"/>
    <n v="10.5"/>
    <n v="526"/>
    <x v="23"/>
    <x v="6"/>
  </r>
  <r>
    <s v="failed"/>
    <x v="0"/>
    <s v="USD"/>
    <x v="1711"/>
    <x v="1712"/>
    <b v="0"/>
    <n v="0"/>
    <b v="0"/>
    <n v="0"/>
    <n v="0"/>
    <x v="23"/>
    <x v="6"/>
  </r>
  <r>
    <s v="failed"/>
    <x v="0"/>
    <s v="USD"/>
    <x v="1712"/>
    <x v="1713"/>
    <b v="0"/>
    <n v="1"/>
    <b v="0"/>
    <n v="1.6666666666666667"/>
    <n v="25.5"/>
    <x v="23"/>
    <x v="6"/>
  </r>
  <r>
    <s v="failed"/>
    <x v="0"/>
    <s v="USD"/>
    <x v="1713"/>
    <x v="1714"/>
    <b v="0"/>
    <n v="17"/>
    <b v="0"/>
    <n v="7.8680000000000003"/>
    <n v="992"/>
    <x v="23"/>
    <x v="6"/>
  </r>
  <r>
    <s v="failed"/>
    <x v="0"/>
    <s v="USD"/>
    <x v="1714"/>
    <x v="1715"/>
    <b v="0"/>
    <n v="2"/>
    <b v="0"/>
    <n v="0.22"/>
    <n v="6.5"/>
    <x v="23"/>
    <x v="6"/>
  </r>
  <r>
    <s v="failed"/>
    <x v="0"/>
    <s v="USD"/>
    <x v="1715"/>
    <x v="1716"/>
    <b v="0"/>
    <n v="3"/>
    <b v="0"/>
    <n v="7.5"/>
    <n v="76.5"/>
    <x v="23"/>
    <x v="6"/>
  </r>
  <r>
    <s v="failed"/>
    <x v="0"/>
    <s v="USD"/>
    <x v="1716"/>
    <x v="1717"/>
    <b v="0"/>
    <n v="41"/>
    <b v="0"/>
    <n v="42.725880551301685"/>
    <n v="718"/>
    <x v="23"/>
    <x v="6"/>
  </r>
  <r>
    <s v="failed"/>
    <x v="0"/>
    <s v="USD"/>
    <x v="1717"/>
    <x v="1718"/>
    <b v="0"/>
    <n v="2"/>
    <b v="0"/>
    <n v="0.2142857142857143"/>
    <n v="38.5"/>
    <x v="23"/>
    <x v="6"/>
  </r>
  <r>
    <s v="failed"/>
    <x v="0"/>
    <s v="USD"/>
    <x v="1718"/>
    <x v="1719"/>
    <b v="0"/>
    <n v="3"/>
    <b v="0"/>
    <n v="0.87500000000000011"/>
    <n v="19"/>
    <x v="23"/>
    <x v="6"/>
  </r>
  <r>
    <s v="failed"/>
    <x v="0"/>
    <s v="USD"/>
    <x v="1719"/>
    <x v="1720"/>
    <b v="0"/>
    <n v="8"/>
    <b v="0"/>
    <n v="5.625"/>
    <n v="116.5"/>
    <x v="23"/>
    <x v="6"/>
  </r>
  <r>
    <s v="failed"/>
    <x v="0"/>
    <s v="USD"/>
    <x v="1720"/>
    <x v="1721"/>
    <b v="0"/>
    <n v="0"/>
    <b v="0"/>
    <n v="0"/>
    <n v="0"/>
    <x v="23"/>
    <x v="6"/>
  </r>
  <r>
    <s v="failed"/>
    <x v="0"/>
    <s v="USD"/>
    <x v="1721"/>
    <x v="1722"/>
    <b v="0"/>
    <n v="1"/>
    <b v="0"/>
    <n v="3.4722222222222224E-2"/>
    <n v="1"/>
    <x v="23"/>
    <x v="6"/>
  </r>
  <r>
    <s v="failed"/>
    <x v="0"/>
    <s v="USD"/>
    <x v="1722"/>
    <x v="1723"/>
    <b v="0"/>
    <n v="3"/>
    <b v="0"/>
    <n v="6.5"/>
    <n v="326.5"/>
    <x v="23"/>
    <x v="6"/>
  </r>
  <r>
    <s v="failed"/>
    <x v="0"/>
    <s v="USD"/>
    <x v="1723"/>
    <x v="1724"/>
    <b v="0"/>
    <n v="4"/>
    <b v="0"/>
    <n v="0.58333333333333337"/>
    <n v="19.5"/>
    <x v="23"/>
    <x v="6"/>
  </r>
  <r>
    <s v="failed"/>
    <x v="0"/>
    <s v="USD"/>
    <x v="1724"/>
    <x v="1725"/>
    <b v="0"/>
    <n v="9"/>
    <b v="0"/>
    <n v="10.181818181818182"/>
    <n v="284.5"/>
    <x v="23"/>
    <x v="6"/>
  </r>
  <r>
    <s v="failed"/>
    <x v="0"/>
    <s v="USD"/>
    <x v="1725"/>
    <x v="1726"/>
    <b v="0"/>
    <n v="16"/>
    <b v="0"/>
    <n v="33.784615384615385"/>
    <n v="1106"/>
    <x v="23"/>
    <x v="6"/>
  </r>
  <r>
    <s v="failed"/>
    <x v="1"/>
    <s v="GBP"/>
    <x v="1726"/>
    <x v="1727"/>
    <b v="0"/>
    <n v="1"/>
    <b v="0"/>
    <n v="3.3333333333333333E-2"/>
    <n v="1"/>
    <x v="23"/>
    <x v="6"/>
  </r>
  <r>
    <s v="failed"/>
    <x v="0"/>
    <s v="USD"/>
    <x v="1727"/>
    <x v="1728"/>
    <b v="0"/>
    <n v="7"/>
    <b v="0"/>
    <n v="68.400000000000006"/>
    <n v="431"/>
    <x v="23"/>
    <x v="6"/>
  </r>
  <r>
    <s v="failed"/>
    <x v="0"/>
    <s v="USD"/>
    <x v="1728"/>
    <x v="1729"/>
    <b v="0"/>
    <n v="0"/>
    <b v="0"/>
    <n v="0"/>
    <n v="0"/>
    <x v="23"/>
    <x v="6"/>
  </r>
  <r>
    <s v="failed"/>
    <x v="0"/>
    <s v="USD"/>
    <x v="1729"/>
    <x v="1730"/>
    <b v="0"/>
    <n v="0"/>
    <b v="0"/>
    <n v="0"/>
    <n v="0"/>
    <x v="23"/>
    <x v="6"/>
  </r>
  <r>
    <s v="failed"/>
    <x v="0"/>
    <s v="USD"/>
    <x v="1730"/>
    <x v="1731"/>
    <b v="0"/>
    <n v="0"/>
    <b v="0"/>
    <n v="0"/>
    <n v="0"/>
    <x v="23"/>
    <x v="6"/>
  </r>
  <r>
    <s v="failed"/>
    <x v="0"/>
    <s v="USD"/>
    <x v="1731"/>
    <x v="1732"/>
    <b v="0"/>
    <n v="0"/>
    <b v="0"/>
    <n v="0"/>
    <n v="0"/>
    <x v="23"/>
    <x v="6"/>
  </r>
  <r>
    <s v="failed"/>
    <x v="0"/>
    <s v="USD"/>
    <x v="1732"/>
    <x v="1733"/>
    <b v="0"/>
    <n v="0"/>
    <b v="0"/>
    <n v="0"/>
    <n v="0"/>
    <x v="23"/>
    <x v="6"/>
  </r>
  <r>
    <s v="failed"/>
    <x v="0"/>
    <s v="USD"/>
    <x v="1733"/>
    <x v="1734"/>
    <b v="0"/>
    <n v="1"/>
    <b v="0"/>
    <n v="2.2222222222222223E-2"/>
    <n v="1"/>
    <x v="23"/>
    <x v="6"/>
  </r>
  <r>
    <s v="failed"/>
    <x v="0"/>
    <s v="USD"/>
    <x v="1734"/>
    <x v="1735"/>
    <b v="0"/>
    <n v="2"/>
    <b v="0"/>
    <n v="11"/>
    <n v="56"/>
    <x v="23"/>
    <x v="6"/>
  </r>
  <r>
    <s v="failed"/>
    <x v="0"/>
    <s v="USD"/>
    <x v="1735"/>
    <x v="1736"/>
    <b v="0"/>
    <n v="1"/>
    <b v="0"/>
    <n v="0.73333333333333328"/>
    <n v="11.5"/>
    <x v="23"/>
    <x v="6"/>
  </r>
  <r>
    <s v="failed"/>
    <x v="0"/>
    <s v="USD"/>
    <x v="1736"/>
    <x v="1737"/>
    <b v="0"/>
    <n v="15"/>
    <b v="0"/>
    <n v="21.25"/>
    <n v="432.5"/>
    <x v="23"/>
    <x v="6"/>
  </r>
  <r>
    <s v="failed"/>
    <x v="0"/>
    <s v="USD"/>
    <x v="1737"/>
    <x v="1738"/>
    <b v="0"/>
    <n v="1"/>
    <b v="0"/>
    <n v="0.4"/>
    <n v="10.5"/>
    <x v="23"/>
    <x v="6"/>
  </r>
  <r>
    <s v="failed"/>
    <x v="0"/>
    <s v="USD"/>
    <x v="1738"/>
    <x v="1739"/>
    <b v="0"/>
    <n v="1"/>
    <b v="0"/>
    <n v="0.1"/>
    <n v="1"/>
    <x v="23"/>
    <x v="6"/>
  </r>
  <r>
    <s v="failed"/>
    <x v="0"/>
    <s v="USD"/>
    <x v="1739"/>
    <x v="1740"/>
    <b v="0"/>
    <n v="0"/>
    <b v="0"/>
    <n v="0"/>
    <n v="0"/>
    <x v="23"/>
    <x v="6"/>
  </r>
  <r>
    <s v="successful"/>
    <x v="1"/>
    <s v="GBP"/>
    <x v="1740"/>
    <x v="1741"/>
    <b v="0"/>
    <n v="52"/>
    <b v="1"/>
    <n v="110.83333333333334"/>
    <n v="691"/>
    <x v="15"/>
    <x v="6"/>
  </r>
  <r>
    <s v="successful"/>
    <x v="0"/>
    <s v="USD"/>
    <x v="1741"/>
    <x v="1742"/>
    <b v="0"/>
    <n v="34"/>
    <b v="1"/>
    <n v="108.74999999999999"/>
    <n v="1104.5"/>
    <x v="15"/>
    <x v="6"/>
  </r>
  <r>
    <s v="successful"/>
    <x v="0"/>
    <s v="USD"/>
    <x v="1742"/>
    <x v="1743"/>
    <b v="0"/>
    <n v="67"/>
    <b v="1"/>
    <n v="100.41666666666667"/>
    <n v="3046"/>
    <x v="15"/>
    <x v="6"/>
  </r>
  <r>
    <s v="successful"/>
    <x v="1"/>
    <s v="GBP"/>
    <x v="1743"/>
    <x v="1744"/>
    <b v="0"/>
    <n v="70"/>
    <b v="1"/>
    <n v="118.45454545454545"/>
    <n v="3292.5"/>
    <x v="15"/>
    <x v="6"/>
  </r>
  <r>
    <s v="successful"/>
    <x v="0"/>
    <s v="USD"/>
    <x v="1744"/>
    <x v="1745"/>
    <b v="0"/>
    <n v="89"/>
    <b v="1"/>
    <n v="114.01428571428571"/>
    <n v="4035"/>
    <x v="15"/>
    <x v="6"/>
  </r>
  <r>
    <s v="successful"/>
    <x v="0"/>
    <s v="USD"/>
    <x v="1745"/>
    <x v="1746"/>
    <b v="0"/>
    <n v="107"/>
    <b v="1"/>
    <n v="148.10000000000002"/>
    <n v="11161"/>
    <x v="15"/>
    <x v="6"/>
  </r>
  <r>
    <s v="successful"/>
    <x v="1"/>
    <s v="GBP"/>
    <x v="1746"/>
    <x v="1747"/>
    <b v="0"/>
    <n v="159"/>
    <b v="1"/>
    <n v="104.95555555555556"/>
    <n v="4802.5"/>
    <x v="15"/>
    <x v="6"/>
  </r>
  <r>
    <s v="successful"/>
    <x v="5"/>
    <s v="CAD"/>
    <x v="1747"/>
    <x v="1748"/>
    <b v="0"/>
    <n v="181"/>
    <b v="1"/>
    <n v="129.94800000000001"/>
    <n v="32577.5"/>
    <x v="15"/>
    <x v="6"/>
  </r>
  <r>
    <s v="successful"/>
    <x v="19"/>
    <s v="EUR"/>
    <x v="1748"/>
    <x v="1749"/>
    <b v="0"/>
    <n v="131"/>
    <b v="1"/>
    <n v="123.48756218905473"/>
    <n v="6270.75"/>
    <x v="15"/>
    <x v="6"/>
  </r>
  <r>
    <s v="successful"/>
    <x v="0"/>
    <s v="USD"/>
    <x v="1749"/>
    <x v="1750"/>
    <b v="0"/>
    <n v="125"/>
    <b v="1"/>
    <n v="201.62"/>
    <n v="5103"/>
    <x v="15"/>
    <x v="6"/>
  </r>
  <r>
    <s v="successful"/>
    <x v="0"/>
    <s v="USD"/>
    <x v="1750"/>
    <x v="1751"/>
    <b v="0"/>
    <n v="61"/>
    <b v="1"/>
    <n v="102.89999999999999"/>
    <n v="5175.5"/>
    <x v="15"/>
    <x v="6"/>
  </r>
  <r>
    <s v="successful"/>
    <x v="1"/>
    <s v="GBP"/>
    <x v="1751"/>
    <x v="1752"/>
    <b v="0"/>
    <n v="90"/>
    <b v="1"/>
    <n v="260.16666666666663"/>
    <n v="1606"/>
    <x v="15"/>
    <x v="6"/>
  </r>
  <r>
    <s v="successful"/>
    <x v="8"/>
    <s v="DKK"/>
    <x v="1752"/>
    <x v="1753"/>
    <b v="0"/>
    <n v="35"/>
    <b v="1"/>
    <n v="108"/>
    <n v="8117.5"/>
    <x v="15"/>
    <x v="6"/>
  </r>
  <r>
    <s v="successful"/>
    <x v="5"/>
    <s v="CAD"/>
    <x v="1753"/>
    <x v="1754"/>
    <b v="0"/>
    <n v="90"/>
    <b v="1"/>
    <n v="110.52941176470587"/>
    <n v="4742.5"/>
    <x v="15"/>
    <x v="6"/>
  </r>
  <r>
    <s v="successful"/>
    <x v="0"/>
    <s v="USD"/>
    <x v="1754"/>
    <x v="1755"/>
    <b v="0"/>
    <n v="4"/>
    <b v="1"/>
    <n v="120"/>
    <n v="17"/>
    <x v="15"/>
    <x v="6"/>
  </r>
  <r>
    <s v="successful"/>
    <x v="0"/>
    <s v="USD"/>
    <x v="1755"/>
    <x v="1756"/>
    <b v="0"/>
    <n v="120"/>
    <b v="1"/>
    <n v="102.82909090909091"/>
    <n v="2887.8"/>
    <x v="15"/>
    <x v="6"/>
  </r>
  <r>
    <s v="successful"/>
    <x v="0"/>
    <s v="USD"/>
    <x v="1756"/>
    <x v="1757"/>
    <b v="0"/>
    <n v="14"/>
    <b v="1"/>
    <n v="115.99999999999999"/>
    <n v="2907"/>
    <x v="15"/>
    <x v="6"/>
  </r>
  <r>
    <s v="successful"/>
    <x v="0"/>
    <s v="USD"/>
    <x v="1757"/>
    <x v="1758"/>
    <b v="0"/>
    <n v="27"/>
    <b v="1"/>
    <n v="114.7"/>
    <n v="587"/>
    <x v="15"/>
    <x v="6"/>
  </r>
  <r>
    <s v="successful"/>
    <x v="0"/>
    <s v="USD"/>
    <x v="1758"/>
    <x v="1759"/>
    <b v="0"/>
    <n v="49"/>
    <b v="1"/>
    <n v="106.60000000000001"/>
    <n v="2689.5"/>
    <x v="15"/>
    <x v="6"/>
  </r>
  <r>
    <s v="successful"/>
    <x v="0"/>
    <s v="USD"/>
    <x v="1759"/>
    <x v="1760"/>
    <b v="0"/>
    <n v="102"/>
    <b v="1"/>
    <n v="165.44"/>
    <n v="4187"/>
    <x v="15"/>
    <x v="6"/>
  </r>
  <r>
    <s v="successful"/>
    <x v="1"/>
    <s v="GBP"/>
    <x v="1760"/>
    <x v="1761"/>
    <b v="0"/>
    <n v="3"/>
    <b v="1"/>
    <n v="155"/>
    <n v="79"/>
    <x v="15"/>
    <x v="6"/>
  </r>
  <r>
    <s v="successful"/>
    <x v="0"/>
    <s v="USD"/>
    <x v="1761"/>
    <x v="1762"/>
    <b v="0"/>
    <n v="25"/>
    <b v="1"/>
    <n v="885"/>
    <n v="455"/>
    <x v="15"/>
    <x v="6"/>
  </r>
  <r>
    <s v="successful"/>
    <x v="0"/>
    <s v="USD"/>
    <x v="1762"/>
    <x v="1763"/>
    <b v="0"/>
    <n v="118"/>
    <b v="1"/>
    <n v="101.90833333333333"/>
    <n v="6173.5"/>
    <x v="15"/>
    <x v="6"/>
  </r>
  <r>
    <s v="failed"/>
    <x v="1"/>
    <s v="GBP"/>
    <x v="1763"/>
    <x v="1764"/>
    <b v="1"/>
    <n v="39"/>
    <b v="0"/>
    <n v="19.600000000000001"/>
    <n v="1097.5"/>
    <x v="15"/>
    <x v="6"/>
  </r>
  <r>
    <s v="failed"/>
    <x v="0"/>
    <s v="USD"/>
    <x v="1764"/>
    <x v="1765"/>
    <b v="1"/>
    <n v="103"/>
    <b v="0"/>
    <n v="59.467839999999995"/>
    <n v="3768.24"/>
    <x v="15"/>
    <x v="6"/>
  </r>
  <r>
    <s v="failed"/>
    <x v="2"/>
    <s v="AUD"/>
    <x v="1765"/>
    <x v="1766"/>
    <b v="1"/>
    <n v="0"/>
    <b v="0"/>
    <n v="0"/>
    <n v="0"/>
    <x v="15"/>
    <x v="6"/>
  </r>
  <r>
    <s v="failed"/>
    <x v="0"/>
    <s v="USD"/>
    <x v="1766"/>
    <x v="1767"/>
    <b v="1"/>
    <n v="39"/>
    <b v="0"/>
    <n v="45.72"/>
    <n v="1162.5"/>
    <x v="15"/>
    <x v="6"/>
  </r>
  <r>
    <s v="failed"/>
    <x v="0"/>
    <s v="USD"/>
    <x v="1767"/>
    <x v="1768"/>
    <b v="1"/>
    <n v="15"/>
    <b v="0"/>
    <n v="3.74"/>
    <n v="101"/>
    <x v="15"/>
    <x v="6"/>
  </r>
  <r>
    <s v="failed"/>
    <x v="0"/>
    <s v="USD"/>
    <x v="1768"/>
    <x v="1769"/>
    <b v="1"/>
    <n v="22"/>
    <b v="0"/>
    <n v="2.7025000000000001"/>
    <n v="551.5"/>
    <x v="15"/>
    <x v="6"/>
  </r>
  <r>
    <s v="failed"/>
    <x v="0"/>
    <s v="USD"/>
    <x v="1769"/>
    <x v="1770"/>
    <b v="1"/>
    <n v="92"/>
    <b v="0"/>
    <n v="56.51428571428572"/>
    <n v="6969"/>
    <x v="15"/>
    <x v="6"/>
  </r>
  <r>
    <s v="failed"/>
    <x v="1"/>
    <s v="GBP"/>
    <x v="1770"/>
    <x v="1771"/>
    <b v="1"/>
    <n v="25"/>
    <b v="0"/>
    <n v="21.30952380952381"/>
    <n v="460"/>
    <x v="15"/>
    <x v="6"/>
  </r>
  <r>
    <s v="failed"/>
    <x v="1"/>
    <s v="GBP"/>
    <x v="1771"/>
    <x v="1772"/>
    <b v="1"/>
    <n v="19"/>
    <b v="0"/>
    <n v="15.6"/>
    <n v="438.5"/>
    <x v="15"/>
    <x v="6"/>
  </r>
  <r>
    <s v="failed"/>
    <x v="0"/>
    <s v="USD"/>
    <x v="1772"/>
    <x v="1773"/>
    <b v="1"/>
    <n v="19"/>
    <b v="0"/>
    <n v="6.2566666666666677"/>
    <n v="948"/>
    <x v="15"/>
    <x v="6"/>
  </r>
  <r>
    <s v="failed"/>
    <x v="0"/>
    <s v="USD"/>
    <x v="1773"/>
    <x v="1774"/>
    <b v="1"/>
    <n v="13"/>
    <b v="0"/>
    <n v="45.92"/>
    <n v="580.5"/>
    <x v="15"/>
    <x v="6"/>
  </r>
  <r>
    <s v="failed"/>
    <x v="0"/>
    <s v="USD"/>
    <x v="1774"/>
    <x v="1775"/>
    <b v="1"/>
    <n v="124"/>
    <b v="0"/>
    <n v="65.101538461538468"/>
    <n v="10641"/>
    <x v="15"/>
    <x v="6"/>
  </r>
  <r>
    <s v="failed"/>
    <x v="1"/>
    <s v="GBP"/>
    <x v="1775"/>
    <x v="1776"/>
    <b v="1"/>
    <n v="4"/>
    <b v="0"/>
    <n v="6.7"/>
    <n v="169.5"/>
    <x v="15"/>
    <x v="6"/>
  </r>
  <r>
    <s v="failed"/>
    <x v="9"/>
    <s v="EUR"/>
    <x v="1776"/>
    <x v="1777"/>
    <b v="1"/>
    <n v="10"/>
    <b v="0"/>
    <n v="13.5625"/>
    <n v="330.5"/>
    <x v="15"/>
    <x v="6"/>
  </r>
  <r>
    <s v="failed"/>
    <x v="0"/>
    <s v="USD"/>
    <x v="1777"/>
    <x v="1778"/>
    <b v="1"/>
    <n v="15"/>
    <b v="0"/>
    <n v="1.9900000000000002"/>
    <n v="505"/>
    <x v="15"/>
    <x v="6"/>
  </r>
  <r>
    <s v="failed"/>
    <x v="0"/>
    <s v="USD"/>
    <x v="1778"/>
    <x v="1779"/>
    <b v="1"/>
    <n v="38"/>
    <b v="0"/>
    <n v="36.236363636363642"/>
    <n v="2012"/>
    <x v="15"/>
    <x v="6"/>
  </r>
  <r>
    <s v="failed"/>
    <x v="0"/>
    <s v="USD"/>
    <x v="1779"/>
    <x v="1780"/>
    <b v="1"/>
    <n v="152"/>
    <b v="0"/>
    <n v="39.743333333333339"/>
    <n v="6037.5"/>
    <x v="15"/>
    <x v="6"/>
  </r>
  <r>
    <s v="failed"/>
    <x v="0"/>
    <s v="USD"/>
    <x v="1780"/>
    <x v="1781"/>
    <b v="1"/>
    <n v="24"/>
    <b v="0"/>
    <n v="25.763636363636365"/>
    <n v="720.5"/>
    <x v="15"/>
    <x v="6"/>
  </r>
  <r>
    <s v="failed"/>
    <x v="0"/>
    <s v="USD"/>
    <x v="1781"/>
    <x v="1782"/>
    <b v="1"/>
    <n v="76"/>
    <b v="0"/>
    <n v="15.491428571428573"/>
    <n v="2749"/>
    <x v="15"/>
    <x v="6"/>
  </r>
  <r>
    <s v="failed"/>
    <x v="0"/>
    <s v="USD"/>
    <x v="1782"/>
    <x v="1783"/>
    <b v="1"/>
    <n v="185"/>
    <b v="0"/>
    <n v="23.692499999999999"/>
    <n v="4831"/>
    <x v="15"/>
    <x v="6"/>
  </r>
  <r>
    <s v="failed"/>
    <x v="0"/>
    <s v="USD"/>
    <x v="1783"/>
    <x v="1784"/>
    <b v="1"/>
    <n v="33"/>
    <b v="0"/>
    <n v="39.76"/>
    <n v="1010.5"/>
    <x v="15"/>
    <x v="6"/>
  </r>
  <r>
    <s v="failed"/>
    <x v="0"/>
    <s v="USD"/>
    <x v="1784"/>
    <x v="1785"/>
    <b v="1"/>
    <n v="108"/>
    <b v="0"/>
    <n v="20.220833333333331"/>
    <n v="2480.5"/>
    <x v="15"/>
    <x v="6"/>
  </r>
  <r>
    <s v="failed"/>
    <x v="9"/>
    <s v="EUR"/>
    <x v="1785"/>
    <x v="1786"/>
    <b v="1"/>
    <n v="29"/>
    <b v="0"/>
    <n v="47.631578947368418"/>
    <n v="467"/>
    <x v="15"/>
    <x v="6"/>
  </r>
  <r>
    <s v="failed"/>
    <x v="0"/>
    <s v="USD"/>
    <x v="1786"/>
    <x v="1787"/>
    <b v="1"/>
    <n v="24"/>
    <b v="0"/>
    <n v="15.329999999999998"/>
    <n v="778.5"/>
    <x v="15"/>
    <x v="6"/>
  </r>
  <r>
    <s v="failed"/>
    <x v="1"/>
    <s v="GBP"/>
    <x v="1787"/>
    <x v="1788"/>
    <b v="1"/>
    <n v="4"/>
    <b v="0"/>
    <n v="1.3818181818181818"/>
    <n v="40"/>
    <x v="15"/>
    <x v="6"/>
  </r>
  <r>
    <s v="failed"/>
    <x v="0"/>
    <s v="USD"/>
    <x v="1788"/>
    <x v="1789"/>
    <b v="1"/>
    <n v="4"/>
    <b v="0"/>
    <n v="0.5"/>
    <n v="22"/>
    <x v="15"/>
    <x v="6"/>
  </r>
  <r>
    <s v="failed"/>
    <x v="0"/>
    <s v="USD"/>
    <x v="1789"/>
    <x v="1790"/>
    <b v="1"/>
    <n v="15"/>
    <b v="0"/>
    <n v="4.957575757575758"/>
    <n v="825.5"/>
    <x v="15"/>
    <x v="6"/>
  </r>
  <r>
    <s v="failed"/>
    <x v="1"/>
    <s v="GBP"/>
    <x v="1790"/>
    <x v="1791"/>
    <b v="1"/>
    <n v="4"/>
    <b v="0"/>
    <n v="3.5666666666666664"/>
    <n v="55.5"/>
    <x v="15"/>
    <x v="6"/>
  </r>
  <r>
    <s v="failed"/>
    <x v="0"/>
    <s v="USD"/>
    <x v="1791"/>
    <x v="1792"/>
    <b v="1"/>
    <n v="139"/>
    <b v="0"/>
    <n v="61.124000000000002"/>
    <n v="7710"/>
    <x v="15"/>
    <x v="6"/>
  </r>
  <r>
    <s v="failed"/>
    <x v="2"/>
    <s v="AUD"/>
    <x v="1792"/>
    <x v="1793"/>
    <b v="1"/>
    <n v="2"/>
    <b v="0"/>
    <n v="1.3333333333333335"/>
    <n v="21"/>
    <x v="15"/>
    <x v="6"/>
  </r>
  <r>
    <s v="failed"/>
    <x v="0"/>
    <s v="USD"/>
    <x v="1793"/>
    <x v="1794"/>
    <b v="1"/>
    <n v="18"/>
    <b v="0"/>
    <n v="11.077777777777778"/>
    <n v="507.5"/>
    <x v="15"/>
    <x v="6"/>
  </r>
  <r>
    <s v="failed"/>
    <x v="12"/>
    <s v="EUR"/>
    <x v="1794"/>
    <x v="1795"/>
    <b v="1"/>
    <n v="81"/>
    <b v="0"/>
    <n v="38.735714285714288"/>
    <n v="5463.5"/>
    <x v="15"/>
    <x v="6"/>
  </r>
  <r>
    <s v="failed"/>
    <x v="1"/>
    <s v="GBP"/>
    <x v="1795"/>
    <x v="1796"/>
    <b v="1"/>
    <n v="86"/>
    <b v="0"/>
    <n v="22.05263157894737"/>
    <n v="2138"/>
    <x v="15"/>
    <x v="6"/>
  </r>
  <r>
    <s v="failed"/>
    <x v="0"/>
    <s v="USD"/>
    <x v="1796"/>
    <x v="1797"/>
    <b v="1"/>
    <n v="140"/>
    <b v="0"/>
    <n v="67.55"/>
    <n v="3447.5"/>
    <x v="15"/>
    <x v="6"/>
  </r>
  <r>
    <s v="failed"/>
    <x v="0"/>
    <s v="USD"/>
    <x v="1797"/>
    <x v="1798"/>
    <b v="1"/>
    <n v="37"/>
    <b v="0"/>
    <n v="13.637499999999999"/>
    <n v="1109.5"/>
    <x v="15"/>
    <x v="6"/>
  </r>
  <r>
    <s v="failed"/>
    <x v="1"/>
    <s v="GBP"/>
    <x v="1798"/>
    <x v="1799"/>
    <b v="1"/>
    <n v="6"/>
    <b v="0"/>
    <n v="1.7457500000000001"/>
    <n v="37.914999999999999"/>
    <x v="15"/>
    <x v="6"/>
  </r>
  <r>
    <s v="failed"/>
    <x v="1"/>
    <s v="GBP"/>
    <x v="1799"/>
    <x v="1800"/>
    <b v="1"/>
    <n v="113"/>
    <b v="0"/>
    <n v="20.44963251188932"/>
    <n v="4786.5"/>
    <x v="15"/>
    <x v="6"/>
  </r>
  <r>
    <s v="failed"/>
    <x v="1"/>
    <s v="GBP"/>
    <x v="1800"/>
    <x v="1801"/>
    <b v="1"/>
    <n v="37"/>
    <b v="0"/>
    <n v="13.852941176470587"/>
    <n v="1196"/>
    <x v="15"/>
    <x v="6"/>
  </r>
  <r>
    <s v="failed"/>
    <x v="12"/>
    <s v="EUR"/>
    <x v="1801"/>
    <x v="1802"/>
    <b v="1"/>
    <n v="18"/>
    <b v="0"/>
    <n v="48.485714285714288"/>
    <n v="857.5"/>
    <x v="15"/>
    <x v="6"/>
  </r>
  <r>
    <s v="failed"/>
    <x v="0"/>
    <s v="USD"/>
    <x v="1802"/>
    <x v="1803"/>
    <b v="1"/>
    <n v="75"/>
    <b v="0"/>
    <n v="30.8"/>
    <n v="2732.5"/>
    <x v="15"/>
    <x v="6"/>
  </r>
  <r>
    <s v="failed"/>
    <x v="0"/>
    <s v="USD"/>
    <x v="1803"/>
    <x v="1804"/>
    <b v="1"/>
    <n v="52"/>
    <b v="0"/>
    <n v="35.174193548387095"/>
    <n v="2752"/>
    <x v="15"/>
    <x v="6"/>
  </r>
  <r>
    <s v="failed"/>
    <x v="12"/>
    <s v="EUR"/>
    <x v="1804"/>
    <x v="1805"/>
    <b v="1"/>
    <n v="122"/>
    <b v="0"/>
    <n v="36.404444444444444"/>
    <n v="4156.5"/>
    <x v="15"/>
    <x v="6"/>
  </r>
  <r>
    <s v="failed"/>
    <x v="1"/>
    <s v="GBP"/>
    <x v="1805"/>
    <x v="1806"/>
    <b v="1"/>
    <n v="8"/>
    <b v="0"/>
    <n v="2.9550000000000001"/>
    <n v="299.5"/>
    <x v="15"/>
    <x v="6"/>
  </r>
  <r>
    <s v="failed"/>
    <x v="0"/>
    <s v="USD"/>
    <x v="1806"/>
    <x v="1807"/>
    <b v="1"/>
    <n v="8"/>
    <b v="0"/>
    <n v="11.06"/>
    <n v="280.5"/>
    <x v="15"/>
    <x v="6"/>
  </r>
  <r>
    <s v="failed"/>
    <x v="0"/>
    <s v="USD"/>
    <x v="1807"/>
    <x v="1808"/>
    <b v="1"/>
    <n v="96"/>
    <b v="0"/>
    <n v="41.407142857142858"/>
    <n v="5845"/>
    <x v="15"/>
    <x v="6"/>
  </r>
  <r>
    <s v="failed"/>
    <x v="5"/>
    <s v="CAD"/>
    <x v="1808"/>
    <x v="1809"/>
    <b v="1"/>
    <n v="9"/>
    <b v="0"/>
    <n v="10.857142857142858"/>
    <n v="194.5"/>
    <x v="15"/>
    <x v="6"/>
  </r>
  <r>
    <s v="failed"/>
    <x v="0"/>
    <s v="USD"/>
    <x v="1809"/>
    <x v="1810"/>
    <b v="0"/>
    <n v="2"/>
    <b v="0"/>
    <n v="3.3333333333333335"/>
    <n v="8.5"/>
    <x v="15"/>
    <x v="6"/>
  </r>
  <r>
    <s v="failed"/>
    <x v="0"/>
    <s v="USD"/>
    <x v="1810"/>
    <x v="1811"/>
    <b v="0"/>
    <n v="26"/>
    <b v="0"/>
    <n v="7.407407407407407E-2"/>
    <n v="33"/>
    <x v="15"/>
    <x v="6"/>
  </r>
  <r>
    <s v="failed"/>
    <x v="1"/>
    <s v="GBP"/>
    <x v="1811"/>
    <x v="1812"/>
    <b v="0"/>
    <n v="23"/>
    <b v="0"/>
    <n v="13.307692307692307"/>
    <n v="444"/>
    <x v="15"/>
    <x v="6"/>
  </r>
  <r>
    <s v="failed"/>
    <x v="1"/>
    <s v="GBP"/>
    <x v="1812"/>
    <x v="1813"/>
    <b v="0"/>
    <n v="0"/>
    <b v="0"/>
    <n v="0"/>
    <n v="0"/>
    <x v="15"/>
    <x v="6"/>
  </r>
  <r>
    <s v="failed"/>
    <x v="1"/>
    <s v="GBP"/>
    <x v="1813"/>
    <x v="1814"/>
    <b v="0"/>
    <n v="140"/>
    <b v="0"/>
    <n v="49.183333333333337"/>
    <n v="3021"/>
    <x v="15"/>
    <x v="6"/>
  </r>
  <r>
    <s v="failed"/>
    <x v="0"/>
    <s v="USD"/>
    <x v="1814"/>
    <x v="1815"/>
    <b v="0"/>
    <n v="0"/>
    <b v="0"/>
    <n v="0"/>
    <n v="0"/>
    <x v="15"/>
    <x v="6"/>
  </r>
  <r>
    <s v="failed"/>
    <x v="16"/>
    <s v="CHF"/>
    <x v="1815"/>
    <x v="1816"/>
    <b v="0"/>
    <n v="6"/>
    <b v="0"/>
    <n v="2.036"/>
    <n v="257.5"/>
    <x v="15"/>
    <x v="6"/>
  </r>
  <r>
    <s v="failed"/>
    <x v="0"/>
    <s v="USD"/>
    <x v="1816"/>
    <x v="1817"/>
    <b v="0"/>
    <n v="100"/>
    <b v="0"/>
    <n v="52.327777777777776"/>
    <n v="4759.5"/>
    <x v="15"/>
    <x v="6"/>
  </r>
  <r>
    <s v="failed"/>
    <x v="0"/>
    <s v="USD"/>
    <x v="1817"/>
    <x v="1818"/>
    <b v="0"/>
    <n v="0"/>
    <b v="0"/>
    <n v="0"/>
    <n v="0"/>
    <x v="15"/>
    <x v="6"/>
  </r>
  <r>
    <s v="failed"/>
    <x v="0"/>
    <s v="USD"/>
    <x v="1818"/>
    <x v="1819"/>
    <b v="0"/>
    <n v="4"/>
    <b v="0"/>
    <n v="2.083333333333333"/>
    <n v="14.5"/>
    <x v="15"/>
    <x v="6"/>
  </r>
  <r>
    <s v="failed"/>
    <x v="0"/>
    <s v="USD"/>
    <x v="1819"/>
    <x v="1820"/>
    <b v="0"/>
    <n v="8"/>
    <b v="0"/>
    <n v="6.565384615384616"/>
    <n v="857.5"/>
    <x v="15"/>
    <x v="6"/>
  </r>
  <r>
    <s v="successful"/>
    <x v="0"/>
    <s v="USD"/>
    <x v="1820"/>
    <x v="1821"/>
    <b v="0"/>
    <n v="57"/>
    <b v="1"/>
    <n v="134.88999999999999"/>
    <n v="1714.625"/>
    <x v="6"/>
    <x v="6"/>
  </r>
  <r>
    <s v="successful"/>
    <x v="5"/>
    <s v="CAD"/>
    <x v="1821"/>
    <x v="1822"/>
    <b v="0"/>
    <n v="11"/>
    <b v="1"/>
    <n v="100"/>
    <n v="155.5"/>
    <x v="6"/>
    <x v="6"/>
  </r>
  <r>
    <s v="successful"/>
    <x v="0"/>
    <s v="USD"/>
    <x v="1822"/>
    <x v="1823"/>
    <b v="0"/>
    <n v="33"/>
    <b v="1"/>
    <n v="115.85714285714286"/>
    <n v="422"/>
    <x v="6"/>
    <x v="6"/>
  </r>
  <r>
    <s v="successful"/>
    <x v="0"/>
    <s v="USD"/>
    <x v="1823"/>
    <x v="1824"/>
    <b v="0"/>
    <n v="40"/>
    <b v="1"/>
    <n v="100.06666666666666"/>
    <n v="1521"/>
    <x v="6"/>
    <x v="6"/>
  </r>
  <r>
    <s v="successful"/>
    <x v="0"/>
    <s v="USD"/>
    <x v="1824"/>
    <x v="1825"/>
    <b v="0"/>
    <n v="50"/>
    <b v="1"/>
    <n v="105.05"/>
    <n v="1075.5"/>
    <x v="6"/>
    <x v="6"/>
  </r>
  <r>
    <s v="successful"/>
    <x v="0"/>
    <s v="USD"/>
    <x v="1825"/>
    <x v="1826"/>
    <b v="0"/>
    <n v="38"/>
    <b v="1"/>
    <n v="101"/>
    <n v="1029"/>
    <x v="6"/>
    <x v="6"/>
  </r>
  <r>
    <s v="successful"/>
    <x v="0"/>
    <s v="USD"/>
    <x v="1826"/>
    <x v="1827"/>
    <b v="0"/>
    <n v="96"/>
    <b v="1"/>
    <n v="100.66250000000001"/>
    <n v="4074.5"/>
    <x v="6"/>
    <x v="6"/>
  </r>
  <r>
    <s v="successful"/>
    <x v="0"/>
    <s v="USD"/>
    <x v="1827"/>
    <x v="1828"/>
    <b v="0"/>
    <n v="48"/>
    <b v="1"/>
    <n v="100.16000000000001"/>
    <n v="10040"/>
    <x v="6"/>
    <x v="6"/>
  </r>
  <r>
    <s v="successful"/>
    <x v="0"/>
    <s v="USD"/>
    <x v="1828"/>
    <x v="1829"/>
    <b v="0"/>
    <n v="33"/>
    <b v="1"/>
    <n v="166.68333333333334"/>
    <n v="1266.625"/>
    <x v="6"/>
    <x v="6"/>
  </r>
  <r>
    <s v="successful"/>
    <x v="0"/>
    <s v="USD"/>
    <x v="1829"/>
    <x v="1830"/>
    <b v="0"/>
    <n v="226"/>
    <b v="1"/>
    <n v="101.53333333333335"/>
    <n v="7728"/>
    <x v="6"/>
    <x v="6"/>
  </r>
  <r>
    <s v="successful"/>
    <x v="0"/>
    <s v="USD"/>
    <x v="1830"/>
    <x v="1831"/>
    <b v="0"/>
    <n v="14"/>
    <b v="1"/>
    <n v="103"/>
    <n v="522"/>
    <x v="6"/>
    <x v="6"/>
  </r>
  <r>
    <s v="successful"/>
    <x v="0"/>
    <s v="USD"/>
    <x v="1831"/>
    <x v="1832"/>
    <b v="0"/>
    <n v="20"/>
    <b v="1"/>
    <n v="142.85714285714286"/>
    <n v="260"/>
    <x v="6"/>
    <x v="6"/>
  </r>
  <r>
    <s v="successful"/>
    <x v="0"/>
    <s v="USD"/>
    <x v="1832"/>
    <x v="1833"/>
    <b v="0"/>
    <n v="25"/>
    <b v="1"/>
    <n v="262.5"/>
    <n v="537.5"/>
    <x v="6"/>
    <x v="6"/>
  </r>
  <r>
    <s v="successful"/>
    <x v="0"/>
    <s v="USD"/>
    <x v="1833"/>
    <x v="1834"/>
    <b v="0"/>
    <n v="90"/>
    <b v="1"/>
    <n v="118.05000000000001"/>
    <n v="5947.5"/>
    <x v="6"/>
    <x v="6"/>
  </r>
  <r>
    <s v="successful"/>
    <x v="1"/>
    <s v="GBP"/>
    <x v="1834"/>
    <x v="1835"/>
    <b v="0"/>
    <n v="11"/>
    <b v="1"/>
    <n v="104"/>
    <n v="265.5"/>
    <x v="6"/>
    <x v="6"/>
  </r>
  <r>
    <s v="successful"/>
    <x v="0"/>
    <s v="USD"/>
    <x v="1835"/>
    <x v="1836"/>
    <b v="0"/>
    <n v="55"/>
    <b v="1"/>
    <n v="200.34"/>
    <n v="5036"/>
    <x v="6"/>
    <x v="6"/>
  </r>
  <r>
    <s v="successful"/>
    <x v="0"/>
    <s v="USD"/>
    <x v="1836"/>
    <x v="1837"/>
    <b v="0"/>
    <n v="30"/>
    <b v="1"/>
    <n v="306.83333333333331"/>
    <n v="935.5"/>
    <x v="6"/>
    <x v="6"/>
  </r>
  <r>
    <s v="successful"/>
    <x v="0"/>
    <s v="USD"/>
    <x v="1837"/>
    <x v="1838"/>
    <b v="0"/>
    <n v="28"/>
    <b v="1"/>
    <n v="100.149"/>
    <n v="514.745"/>
    <x v="6"/>
    <x v="6"/>
  </r>
  <r>
    <s v="successful"/>
    <x v="0"/>
    <s v="USD"/>
    <x v="1838"/>
    <x v="1839"/>
    <b v="0"/>
    <n v="45"/>
    <b v="1"/>
    <n v="205.29999999999998"/>
    <n v="1049"/>
    <x v="6"/>
    <x v="6"/>
  </r>
  <r>
    <s v="successful"/>
    <x v="0"/>
    <s v="USD"/>
    <x v="1839"/>
    <x v="1840"/>
    <b v="0"/>
    <n v="13"/>
    <b v="1"/>
    <n v="108.88888888888889"/>
    <n v="496.5"/>
    <x v="6"/>
    <x v="6"/>
  </r>
  <r>
    <s v="successful"/>
    <x v="0"/>
    <s v="USD"/>
    <x v="1840"/>
    <x v="1841"/>
    <b v="0"/>
    <n v="40"/>
    <b v="1"/>
    <n v="101.75"/>
    <n v="1037.5"/>
    <x v="6"/>
    <x v="6"/>
  </r>
  <r>
    <s v="successful"/>
    <x v="0"/>
    <s v="USD"/>
    <x v="1841"/>
    <x v="1842"/>
    <b v="0"/>
    <n v="21"/>
    <b v="1"/>
    <n v="125.25"/>
    <n v="1263"/>
    <x v="6"/>
    <x v="6"/>
  </r>
  <r>
    <s v="successful"/>
    <x v="0"/>
    <s v="USD"/>
    <x v="1842"/>
    <x v="1843"/>
    <b v="0"/>
    <n v="134"/>
    <b v="1"/>
    <n v="124.0061"/>
    <n v="6267.3050000000003"/>
    <x v="6"/>
    <x v="6"/>
  </r>
  <r>
    <s v="successful"/>
    <x v="0"/>
    <s v="USD"/>
    <x v="1843"/>
    <x v="1844"/>
    <b v="0"/>
    <n v="20"/>
    <b v="1"/>
    <n v="101.4"/>
    <n v="770.5"/>
    <x v="6"/>
    <x v="6"/>
  </r>
  <r>
    <s v="successful"/>
    <x v="0"/>
    <s v="USD"/>
    <x v="1844"/>
    <x v="1845"/>
    <b v="0"/>
    <n v="19"/>
    <b v="1"/>
    <n v="100"/>
    <n v="509.5"/>
    <x v="6"/>
    <x v="6"/>
  </r>
  <r>
    <s v="successful"/>
    <x v="0"/>
    <s v="USD"/>
    <x v="1845"/>
    <x v="1846"/>
    <b v="0"/>
    <n v="209"/>
    <b v="1"/>
    <n v="137.92666666666668"/>
    <n v="10449"/>
    <x v="6"/>
    <x v="6"/>
  </r>
  <r>
    <s v="successful"/>
    <x v="0"/>
    <s v="USD"/>
    <x v="1846"/>
    <x v="1847"/>
    <b v="0"/>
    <n v="38"/>
    <b v="1"/>
    <n v="120.88000000000001"/>
    <n v="1530"/>
    <x v="6"/>
    <x v="6"/>
  </r>
  <r>
    <s v="successful"/>
    <x v="0"/>
    <s v="USD"/>
    <x v="1847"/>
    <x v="1848"/>
    <b v="0"/>
    <n v="24"/>
    <b v="1"/>
    <n v="107.36666666666667"/>
    <n v="1622.5"/>
    <x v="6"/>
    <x v="6"/>
  </r>
  <r>
    <s v="successful"/>
    <x v="0"/>
    <s v="USD"/>
    <x v="1848"/>
    <x v="1849"/>
    <b v="0"/>
    <n v="8"/>
    <b v="1"/>
    <n v="100.33333333333334"/>
    <n v="154.5"/>
    <x v="6"/>
    <x v="6"/>
  </r>
  <r>
    <s v="successful"/>
    <x v="0"/>
    <s v="USD"/>
    <x v="1849"/>
    <x v="1850"/>
    <b v="0"/>
    <n v="179"/>
    <b v="1"/>
    <n v="101.52222222222223"/>
    <n v="4658"/>
    <x v="6"/>
    <x v="6"/>
  </r>
  <r>
    <s v="successful"/>
    <x v="0"/>
    <s v="USD"/>
    <x v="1850"/>
    <x v="1851"/>
    <b v="0"/>
    <n v="26"/>
    <b v="1"/>
    <n v="100.07692307692308"/>
    <n v="663.5"/>
    <x v="6"/>
    <x v="6"/>
  </r>
  <r>
    <s v="successful"/>
    <x v="0"/>
    <s v="USD"/>
    <x v="1851"/>
    <x v="1852"/>
    <b v="0"/>
    <n v="131"/>
    <b v="1"/>
    <n v="116.96666666666667"/>
    <n v="8838"/>
    <x v="6"/>
    <x v="6"/>
  </r>
  <r>
    <s v="successful"/>
    <x v="0"/>
    <s v="USD"/>
    <x v="1852"/>
    <x v="1853"/>
    <b v="0"/>
    <n v="14"/>
    <b v="1"/>
    <n v="101.875"/>
    <n v="414.5"/>
    <x v="6"/>
    <x v="6"/>
  </r>
  <r>
    <s v="successful"/>
    <x v="0"/>
    <s v="USD"/>
    <x v="1853"/>
    <x v="1854"/>
    <b v="0"/>
    <n v="174"/>
    <b v="1"/>
    <n v="102.12366666666665"/>
    <n v="7746.2749999999996"/>
    <x v="6"/>
    <x v="6"/>
  </r>
  <r>
    <s v="successful"/>
    <x v="5"/>
    <s v="CAD"/>
    <x v="1854"/>
    <x v="1855"/>
    <b v="0"/>
    <n v="191"/>
    <b v="1"/>
    <n v="154.05897142857143"/>
    <n v="6835.58"/>
    <x v="6"/>
    <x v="6"/>
  </r>
  <r>
    <s v="successful"/>
    <x v="0"/>
    <s v="USD"/>
    <x v="1855"/>
    <x v="1856"/>
    <b v="0"/>
    <n v="38"/>
    <b v="1"/>
    <n v="101.25"/>
    <n v="1031.5"/>
    <x v="6"/>
    <x v="6"/>
  </r>
  <r>
    <s v="successful"/>
    <x v="0"/>
    <s v="USD"/>
    <x v="1856"/>
    <x v="1857"/>
    <b v="0"/>
    <n v="22"/>
    <b v="1"/>
    <n v="100"/>
    <n v="1511"/>
    <x v="6"/>
    <x v="6"/>
  </r>
  <r>
    <s v="successful"/>
    <x v="0"/>
    <s v="USD"/>
    <x v="1857"/>
    <x v="1858"/>
    <b v="0"/>
    <n v="149"/>
    <b v="1"/>
    <n v="108.74800874800874"/>
    <n v="3095.2750000000001"/>
    <x v="6"/>
    <x v="6"/>
  </r>
  <r>
    <s v="successful"/>
    <x v="0"/>
    <s v="USD"/>
    <x v="1858"/>
    <x v="1859"/>
    <b v="0"/>
    <n v="56"/>
    <b v="1"/>
    <n v="131.83333333333334"/>
    <n v="2005.5"/>
    <x v="6"/>
    <x v="6"/>
  </r>
  <r>
    <s v="successful"/>
    <x v="0"/>
    <s v="USD"/>
    <x v="1859"/>
    <x v="1860"/>
    <b v="0"/>
    <n v="19"/>
    <b v="1"/>
    <n v="133.46666666666667"/>
    <n v="510"/>
    <x v="6"/>
    <x v="6"/>
  </r>
  <r>
    <s v="failed"/>
    <x v="1"/>
    <s v="GBP"/>
    <x v="1860"/>
    <x v="1861"/>
    <b v="0"/>
    <n v="0"/>
    <b v="0"/>
    <n v="0"/>
    <n v="0"/>
    <x v="13"/>
    <x v="6"/>
  </r>
  <r>
    <s v="failed"/>
    <x v="0"/>
    <s v="USD"/>
    <x v="1861"/>
    <x v="1862"/>
    <b v="0"/>
    <n v="16"/>
    <b v="0"/>
    <n v="8.0833333333333321"/>
    <n v="735.5"/>
    <x v="13"/>
    <x v="6"/>
  </r>
  <r>
    <s v="failed"/>
    <x v="0"/>
    <s v="USD"/>
    <x v="1862"/>
    <x v="1863"/>
    <b v="0"/>
    <n v="2"/>
    <b v="0"/>
    <n v="0.4"/>
    <n v="6"/>
    <x v="13"/>
    <x v="6"/>
  </r>
  <r>
    <s v="failed"/>
    <x v="0"/>
    <s v="USD"/>
    <x v="1863"/>
    <x v="1864"/>
    <b v="0"/>
    <n v="48"/>
    <b v="0"/>
    <n v="42.892307692307689"/>
    <n v="1418"/>
    <x v="13"/>
    <x v="6"/>
  </r>
  <r>
    <s v="failed"/>
    <x v="1"/>
    <s v="GBP"/>
    <x v="1864"/>
    <x v="1865"/>
    <b v="0"/>
    <n v="2"/>
    <b v="0"/>
    <n v="3.6363636363636364E-3"/>
    <n v="3"/>
    <x v="13"/>
    <x v="6"/>
  </r>
  <r>
    <s v="failed"/>
    <x v="0"/>
    <s v="USD"/>
    <x v="1865"/>
    <x v="1866"/>
    <b v="0"/>
    <n v="2"/>
    <b v="0"/>
    <n v="0.5"/>
    <n v="63.5"/>
    <x v="13"/>
    <x v="6"/>
  </r>
  <r>
    <s v="failed"/>
    <x v="0"/>
    <s v="USD"/>
    <x v="1866"/>
    <x v="1867"/>
    <b v="0"/>
    <n v="1"/>
    <b v="0"/>
    <n v="0.05"/>
    <n v="5.5"/>
    <x v="13"/>
    <x v="6"/>
  </r>
  <r>
    <s v="failed"/>
    <x v="0"/>
    <s v="USD"/>
    <x v="1867"/>
    <x v="1868"/>
    <b v="0"/>
    <n v="17"/>
    <b v="0"/>
    <n v="4.8680000000000003"/>
    <n v="617"/>
    <x v="13"/>
    <x v="6"/>
  </r>
  <r>
    <s v="failed"/>
    <x v="0"/>
    <s v="USD"/>
    <x v="1868"/>
    <x v="1869"/>
    <b v="0"/>
    <n v="0"/>
    <b v="0"/>
    <n v="0"/>
    <n v="0"/>
    <x v="13"/>
    <x v="6"/>
  </r>
  <r>
    <s v="failed"/>
    <x v="0"/>
    <s v="USD"/>
    <x v="1869"/>
    <x v="1870"/>
    <b v="0"/>
    <n v="11"/>
    <b v="0"/>
    <n v="10.314285714285715"/>
    <n v="186"/>
    <x v="13"/>
    <x v="6"/>
  </r>
  <r>
    <s v="failed"/>
    <x v="0"/>
    <s v="USD"/>
    <x v="1870"/>
    <x v="1871"/>
    <b v="0"/>
    <n v="95"/>
    <b v="0"/>
    <n v="71.784615384615378"/>
    <n v="2380.5"/>
    <x v="13"/>
    <x v="6"/>
  </r>
  <r>
    <s v="failed"/>
    <x v="0"/>
    <s v="USD"/>
    <x v="1871"/>
    <x v="1872"/>
    <b v="0"/>
    <n v="13"/>
    <b v="0"/>
    <n v="1.06"/>
    <n v="112.5"/>
    <x v="13"/>
    <x v="6"/>
  </r>
  <r>
    <s v="failed"/>
    <x v="5"/>
    <s v="CAD"/>
    <x v="1872"/>
    <x v="1873"/>
    <b v="0"/>
    <n v="2"/>
    <b v="0"/>
    <n v="0.44999999999999996"/>
    <n v="19"/>
    <x v="13"/>
    <x v="6"/>
  </r>
  <r>
    <s v="failed"/>
    <x v="0"/>
    <s v="USD"/>
    <x v="1873"/>
    <x v="1874"/>
    <b v="0"/>
    <n v="2"/>
    <b v="0"/>
    <n v="1.6250000000000001E-2"/>
    <n v="14"/>
    <x v="13"/>
    <x v="6"/>
  </r>
  <r>
    <s v="failed"/>
    <x v="0"/>
    <s v="USD"/>
    <x v="1874"/>
    <x v="1875"/>
    <b v="0"/>
    <n v="3"/>
    <b v="0"/>
    <n v="0.51"/>
    <n v="27"/>
    <x v="13"/>
    <x v="6"/>
  </r>
  <r>
    <s v="failed"/>
    <x v="2"/>
    <s v="AUD"/>
    <x v="1875"/>
    <x v="1876"/>
    <b v="0"/>
    <n v="0"/>
    <b v="0"/>
    <n v="0"/>
    <n v="0"/>
    <x v="13"/>
    <x v="6"/>
  </r>
  <r>
    <s v="failed"/>
    <x v="0"/>
    <s v="USD"/>
    <x v="1876"/>
    <x v="1877"/>
    <b v="0"/>
    <n v="0"/>
    <b v="0"/>
    <n v="0"/>
    <n v="0"/>
    <x v="13"/>
    <x v="6"/>
  </r>
  <r>
    <s v="failed"/>
    <x v="2"/>
    <s v="AUD"/>
    <x v="1877"/>
    <x v="1878"/>
    <b v="0"/>
    <n v="0"/>
    <b v="0"/>
    <n v="0"/>
    <n v="0"/>
    <x v="13"/>
    <x v="6"/>
  </r>
  <r>
    <s v="failed"/>
    <x v="3"/>
    <s v="EUR"/>
    <x v="1878"/>
    <x v="1879"/>
    <b v="0"/>
    <n v="2"/>
    <b v="0"/>
    <n v="0.12"/>
    <n v="4"/>
    <x v="13"/>
    <x v="6"/>
  </r>
  <r>
    <s v="failed"/>
    <x v="1"/>
    <s v="GBP"/>
    <x v="1879"/>
    <x v="1880"/>
    <b v="0"/>
    <n v="24"/>
    <b v="0"/>
    <n v="20.080000000000002"/>
    <n v="514"/>
    <x v="13"/>
    <x v="6"/>
  </r>
  <r>
    <s v="successful"/>
    <x v="0"/>
    <s v="USD"/>
    <x v="1880"/>
    <x v="1881"/>
    <b v="0"/>
    <n v="70"/>
    <b v="1"/>
    <n v="172.68449999999999"/>
    <n v="1761.845"/>
    <x v="9"/>
    <x v="6"/>
  </r>
  <r>
    <s v="successful"/>
    <x v="0"/>
    <s v="USD"/>
    <x v="1881"/>
    <x v="1882"/>
    <b v="0"/>
    <n v="81"/>
    <b v="1"/>
    <n v="100.8955223880597"/>
    <n v="1730.5"/>
    <x v="9"/>
    <x v="6"/>
  </r>
  <r>
    <s v="successful"/>
    <x v="0"/>
    <s v="USD"/>
    <x v="1882"/>
    <x v="1883"/>
    <b v="0"/>
    <n v="32"/>
    <b v="1"/>
    <n v="104.8048048048048"/>
    <n v="539.5"/>
    <x v="9"/>
    <x v="6"/>
  </r>
  <r>
    <s v="successful"/>
    <x v="0"/>
    <s v="USD"/>
    <x v="1883"/>
    <x v="1884"/>
    <b v="0"/>
    <n v="26"/>
    <b v="1"/>
    <n v="135.1"/>
    <n v="688.5"/>
    <x v="9"/>
    <x v="6"/>
  </r>
  <r>
    <s v="successful"/>
    <x v="0"/>
    <s v="USD"/>
    <x v="1884"/>
    <x v="1885"/>
    <b v="0"/>
    <n v="105"/>
    <b v="1"/>
    <n v="116.32786885245903"/>
    <n v="2713.5"/>
    <x v="9"/>
    <x v="6"/>
  </r>
  <r>
    <s v="successful"/>
    <x v="0"/>
    <s v="USD"/>
    <x v="1885"/>
    <x v="1886"/>
    <b v="0"/>
    <n v="29"/>
    <b v="1"/>
    <n v="102.08333333333333"/>
    <n v="627"/>
    <x v="9"/>
    <x v="6"/>
  </r>
  <r>
    <s v="successful"/>
    <x v="3"/>
    <s v="EUR"/>
    <x v="1886"/>
    <x v="1887"/>
    <b v="0"/>
    <n v="8"/>
    <b v="1"/>
    <n v="111.16666666666666"/>
    <n v="1671.5"/>
    <x v="9"/>
    <x v="6"/>
  </r>
  <r>
    <s v="successful"/>
    <x v="0"/>
    <s v="USD"/>
    <x v="1887"/>
    <x v="1888"/>
    <b v="0"/>
    <n v="89"/>
    <b v="1"/>
    <n v="166.08"/>
    <n v="2120.5"/>
    <x v="9"/>
    <x v="6"/>
  </r>
  <r>
    <s v="successful"/>
    <x v="0"/>
    <s v="USD"/>
    <x v="1888"/>
    <x v="1889"/>
    <b v="0"/>
    <n v="44"/>
    <b v="1"/>
    <n v="106.60000000000001"/>
    <n v="1088"/>
    <x v="9"/>
    <x v="6"/>
  </r>
  <r>
    <s v="successful"/>
    <x v="0"/>
    <s v="USD"/>
    <x v="1889"/>
    <x v="1890"/>
    <b v="0"/>
    <n v="246"/>
    <b v="1"/>
    <n v="144.58441666666667"/>
    <n v="8798.0650000000005"/>
    <x v="9"/>
    <x v="6"/>
  </r>
  <r>
    <s v="successful"/>
    <x v="0"/>
    <s v="USD"/>
    <x v="1890"/>
    <x v="1891"/>
    <b v="0"/>
    <n v="120"/>
    <b v="1"/>
    <n v="105.55000000000001"/>
    <n v="5337.5"/>
    <x v="9"/>
    <x v="6"/>
  </r>
  <r>
    <s v="successful"/>
    <x v="0"/>
    <s v="USD"/>
    <x v="1891"/>
    <x v="1892"/>
    <b v="0"/>
    <n v="26"/>
    <b v="1"/>
    <n v="136.60000000000002"/>
    <n v="354.5"/>
    <x v="9"/>
    <x v="6"/>
  </r>
  <r>
    <s v="successful"/>
    <x v="0"/>
    <s v="USD"/>
    <x v="1892"/>
    <x v="1893"/>
    <b v="0"/>
    <n v="45"/>
    <b v="1"/>
    <n v="104"/>
    <n v="1322.5"/>
    <x v="9"/>
    <x v="6"/>
  </r>
  <r>
    <s v="successful"/>
    <x v="0"/>
    <s v="USD"/>
    <x v="1893"/>
    <x v="1894"/>
    <b v="0"/>
    <n v="20"/>
    <b v="1"/>
    <n v="114.5"/>
    <n v="582.5"/>
    <x v="9"/>
    <x v="6"/>
  </r>
  <r>
    <s v="successful"/>
    <x v="0"/>
    <s v="USD"/>
    <x v="1894"/>
    <x v="1895"/>
    <b v="0"/>
    <n v="47"/>
    <b v="1"/>
    <n v="101.71957671957672"/>
    <n v="4637.5"/>
    <x v="9"/>
    <x v="6"/>
  </r>
  <r>
    <s v="successful"/>
    <x v="0"/>
    <s v="USD"/>
    <x v="1895"/>
    <x v="1896"/>
    <b v="0"/>
    <n v="13"/>
    <b v="1"/>
    <n v="123.94678492239468"/>
    <n v="286"/>
    <x v="9"/>
    <x v="6"/>
  </r>
  <r>
    <s v="successful"/>
    <x v="0"/>
    <s v="USD"/>
    <x v="1896"/>
    <x v="1897"/>
    <b v="0"/>
    <n v="183"/>
    <b v="1"/>
    <n v="102.45669291338582"/>
    <n v="3344.5"/>
    <x v="9"/>
    <x v="6"/>
  </r>
  <r>
    <s v="successful"/>
    <x v="0"/>
    <s v="USD"/>
    <x v="1897"/>
    <x v="1898"/>
    <b v="0"/>
    <n v="21"/>
    <b v="1"/>
    <n v="144.5"/>
    <n v="733"/>
    <x v="9"/>
    <x v="6"/>
  </r>
  <r>
    <s v="successful"/>
    <x v="0"/>
    <s v="USD"/>
    <x v="1898"/>
    <x v="1899"/>
    <b v="0"/>
    <n v="42"/>
    <b v="1"/>
    <n v="133.33333333333331"/>
    <n v="621"/>
    <x v="9"/>
    <x v="6"/>
  </r>
  <r>
    <s v="successful"/>
    <x v="0"/>
    <s v="USD"/>
    <x v="1899"/>
    <x v="1900"/>
    <b v="0"/>
    <n v="54"/>
    <b v="1"/>
    <n v="109.3644"/>
    <n v="1394.0550000000001"/>
    <x v="9"/>
    <x v="6"/>
  </r>
  <r>
    <s v="failed"/>
    <x v="1"/>
    <s v="GBP"/>
    <x v="1900"/>
    <x v="1901"/>
    <b v="0"/>
    <n v="25"/>
    <b v="0"/>
    <n v="2.6969696969696968"/>
    <n v="1347.5"/>
    <x v="24"/>
    <x v="6"/>
  </r>
  <r>
    <s v="failed"/>
    <x v="9"/>
    <s v="EUR"/>
    <x v="1901"/>
    <x v="1902"/>
    <b v="0"/>
    <n v="3"/>
    <b v="0"/>
    <n v="1.2"/>
    <n v="7.5"/>
    <x v="24"/>
    <x v="6"/>
  </r>
  <r>
    <s v="failed"/>
    <x v="0"/>
    <s v="USD"/>
    <x v="1902"/>
    <x v="1903"/>
    <b v="0"/>
    <n v="41"/>
    <b v="0"/>
    <n v="46.6"/>
    <n v="719.5"/>
    <x v="24"/>
    <x v="6"/>
  </r>
  <r>
    <s v="failed"/>
    <x v="0"/>
    <s v="USD"/>
    <x v="1903"/>
    <x v="1904"/>
    <b v="0"/>
    <n v="2"/>
    <b v="0"/>
    <n v="0.1"/>
    <n v="26"/>
    <x v="24"/>
    <x v="6"/>
  </r>
  <r>
    <s v="failed"/>
    <x v="0"/>
    <s v="USD"/>
    <x v="1904"/>
    <x v="1905"/>
    <b v="0"/>
    <n v="4"/>
    <b v="0"/>
    <n v="0.16800000000000001"/>
    <n v="23"/>
    <x v="24"/>
    <x v="6"/>
  </r>
  <r>
    <s v="failed"/>
    <x v="0"/>
    <s v="USD"/>
    <x v="1905"/>
    <x v="1906"/>
    <b v="0"/>
    <n v="99"/>
    <b v="0"/>
    <n v="42.76"/>
    <n v="10739.5"/>
    <x v="24"/>
    <x v="6"/>
  </r>
  <r>
    <s v="failed"/>
    <x v="0"/>
    <s v="USD"/>
    <x v="1906"/>
    <x v="1907"/>
    <b v="0"/>
    <n v="4"/>
    <b v="0"/>
    <n v="0.28333333333333333"/>
    <n v="44.5"/>
    <x v="24"/>
    <x v="6"/>
  </r>
  <r>
    <s v="failed"/>
    <x v="0"/>
    <s v="USD"/>
    <x v="1907"/>
    <x v="1908"/>
    <b v="0"/>
    <n v="4"/>
    <b v="0"/>
    <n v="1.7319999999999998"/>
    <n v="218.5"/>
    <x v="24"/>
    <x v="6"/>
  </r>
  <r>
    <s v="failed"/>
    <x v="0"/>
    <s v="USD"/>
    <x v="1908"/>
    <x v="1909"/>
    <b v="0"/>
    <n v="38"/>
    <b v="0"/>
    <n v="14.111428571428572"/>
    <n v="2488.5"/>
    <x v="24"/>
    <x v="6"/>
  </r>
  <r>
    <s v="failed"/>
    <x v="9"/>
    <s v="EUR"/>
    <x v="1909"/>
    <x v="1910"/>
    <b v="0"/>
    <n v="285"/>
    <b v="0"/>
    <n v="39.395294117647055"/>
    <n v="16885.5"/>
    <x v="24"/>
    <x v="6"/>
  </r>
  <r>
    <s v="failed"/>
    <x v="4"/>
    <s v="NZD"/>
    <x v="1910"/>
    <x v="1911"/>
    <b v="0"/>
    <n v="1"/>
    <b v="0"/>
    <n v="2.3529411764705882E-2"/>
    <n v="5.5"/>
    <x v="24"/>
    <x v="6"/>
  </r>
  <r>
    <s v="failed"/>
    <x v="0"/>
    <s v="USD"/>
    <x v="1911"/>
    <x v="1912"/>
    <b v="0"/>
    <n v="42"/>
    <b v="0"/>
    <n v="59.3"/>
    <n v="1503.5"/>
    <x v="24"/>
    <x v="6"/>
  </r>
  <r>
    <s v="failed"/>
    <x v="1"/>
    <s v="GBP"/>
    <x v="1912"/>
    <x v="1913"/>
    <b v="0"/>
    <n v="26"/>
    <b v="0"/>
    <n v="1.3270833333333334"/>
    <n v="331.5"/>
    <x v="24"/>
    <x v="6"/>
  </r>
  <r>
    <s v="failed"/>
    <x v="0"/>
    <s v="USD"/>
    <x v="1913"/>
    <x v="1914"/>
    <b v="0"/>
    <n v="2"/>
    <b v="0"/>
    <n v="9.0090090090090094"/>
    <n v="31"/>
    <x v="24"/>
    <x v="6"/>
  </r>
  <r>
    <s v="failed"/>
    <x v="0"/>
    <s v="USD"/>
    <x v="1914"/>
    <x v="1915"/>
    <b v="0"/>
    <n v="4"/>
    <b v="0"/>
    <n v="1.6"/>
    <n v="6"/>
    <x v="24"/>
    <x v="6"/>
  </r>
  <r>
    <s v="failed"/>
    <x v="0"/>
    <s v="USD"/>
    <x v="1915"/>
    <x v="1916"/>
    <b v="0"/>
    <n v="6"/>
    <b v="0"/>
    <n v="0.51"/>
    <n v="54"/>
    <x v="24"/>
    <x v="6"/>
  </r>
  <r>
    <s v="failed"/>
    <x v="7"/>
    <s v="HKD"/>
    <x v="1916"/>
    <x v="1917"/>
    <b v="0"/>
    <n v="70"/>
    <b v="0"/>
    <n v="52.570512820512818"/>
    <n v="102547.5"/>
    <x v="24"/>
    <x v="6"/>
  </r>
  <r>
    <s v="failed"/>
    <x v="0"/>
    <s v="USD"/>
    <x v="1917"/>
    <x v="1918"/>
    <b v="0"/>
    <n v="9"/>
    <b v="0"/>
    <n v="1.04"/>
    <n v="134.5"/>
    <x v="24"/>
    <x v="6"/>
  </r>
  <r>
    <s v="failed"/>
    <x v="0"/>
    <s v="USD"/>
    <x v="1918"/>
    <x v="1919"/>
    <b v="0"/>
    <n v="8"/>
    <b v="0"/>
    <n v="47.4"/>
    <n v="122.5"/>
    <x v="24"/>
    <x v="6"/>
  </r>
  <r>
    <s v="failed"/>
    <x v="1"/>
    <s v="GBP"/>
    <x v="1919"/>
    <x v="1920"/>
    <b v="0"/>
    <n v="105"/>
    <b v="0"/>
    <n v="43.03"/>
    <n v="2204"/>
    <x v="24"/>
    <x v="6"/>
  </r>
  <r>
    <s v="successful"/>
    <x v="0"/>
    <s v="USD"/>
    <x v="1920"/>
    <x v="1921"/>
    <b v="0"/>
    <n v="38"/>
    <b v="1"/>
    <n v="136.80000000000001"/>
    <n v="1045"/>
    <x v="9"/>
    <x v="6"/>
  </r>
  <r>
    <s v="successful"/>
    <x v="0"/>
    <s v="USD"/>
    <x v="1921"/>
    <x v="1922"/>
    <b v="0"/>
    <n v="64"/>
    <b v="1"/>
    <n v="115.55"/>
    <n v="1187.5"/>
    <x v="9"/>
    <x v="6"/>
  </r>
  <r>
    <s v="successful"/>
    <x v="0"/>
    <s v="USD"/>
    <x v="1922"/>
    <x v="1923"/>
    <b v="0"/>
    <n v="13"/>
    <b v="1"/>
    <n v="240.79999999999998"/>
    <n v="157"/>
    <x v="9"/>
    <x v="6"/>
  </r>
  <r>
    <s v="successful"/>
    <x v="0"/>
    <s v="USD"/>
    <x v="1923"/>
    <x v="1924"/>
    <b v="0"/>
    <n v="33"/>
    <b v="1"/>
    <n v="114.39999999999999"/>
    <n v="1732.5"/>
    <x v="9"/>
    <x v="6"/>
  </r>
  <r>
    <s v="successful"/>
    <x v="0"/>
    <s v="USD"/>
    <x v="1924"/>
    <x v="1925"/>
    <b v="0"/>
    <n v="52"/>
    <b v="1"/>
    <n v="110.33333333333333"/>
    <n v="853.5"/>
    <x v="9"/>
    <x v="6"/>
  </r>
  <r>
    <s v="successful"/>
    <x v="0"/>
    <s v="USD"/>
    <x v="1925"/>
    <x v="1926"/>
    <b v="0"/>
    <n v="107"/>
    <b v="1"/>
    <n v="195.37933333333334"/>
    <n v="1518.845"/>
    <x v="9"/>
    <x v="6"/>
  </r>
  <r>
    <s v="successful"/>
    <x v="0"/>
    <s v="USD"/>
    <x v="1926"/>
    <x v="1927"/>
    <b v="0"/>
    <n v="11"/>
    <b v="1"/>
    <n v="103.33333333333334"/>
    <n v="315.5"/>
    <x v="9"/>
    <x v="6"/>
  </r>
  <r>
    <s v="successful"/>
    <x v="0"/>
    <s v="USD"/>
    <x v="1927"/>
    <x v="1928"/>
    <b v="0"/>
    <n v="34"/>
    <b v="1"/>
    <n v="103.1372549019608"/>
    <n v="1332"/>
    <x v="9"/>
    <x v="6"/>
  </r>
  <r>
    <s v="successful"/>
    <x v="0"/>
    <s v="USD"/>
    <x v="1928"/>
    <x v="1929"/>
    <b v="0"/>
    <n v="75"/>
    <b v="1"/>
    <n v="100.3125"/>
    <n v="1642.5"/>
    <x v="9"/>
    <x v="6"/>
  </r>
  <r>
    <s v="successful"/>
    <x v="0"/>
    <s v="USD"/>
    <x v="1929"/>
    <x v="1930"/>
    <b v="0"/>
    <n v="26"/>
    <b v="1"/>
    <n v="127"/>
    <n v="648"/>
    <x v="9"/>
    <x v="6"/>
  </r>
  <r>
    <s v="successful"/>
    <x v="0"/>
    <s v="USD"/>
    <x v="1930"/>
    <x v="1931"/>
    <b v="0"/>
    <n v="50"/>
    <b v="1"/>
    <n v="120.601"/>
    <n v="1231.01"/>
    <x v="9"/>
    <x v="6"/>
  </r>
  <r>
    <s v="successful"/>
    <x v="0"/>
    <s v="USD"/>
    <x v="1931"/>
    <x v="1932"/>
    <b v="0"/>
    <n v="80"/>
    <b v="1"/>
    <n v="106.99047619047619"/>
    <n v="2848.5"/>
    <x v="9"/>
    <x v="6"/>
  </r>
  <r>
    <s v="successful"/>
    <x v="0"/>
    <s v="USD"/>
    <x v="1932"/>
    <x v="1933"/>
    <b v="0"/>
    <n v="110"/>
    <b v="1"/>
    <n v="172.43333333333334"/>
    <n v="5228"/>
    <x v="9"/>
    <x v="6"/>
  </r>
  <r>
    <s v="successful"/>
    <x v="0"/>
    <s v="USD"/>
    <x v="1933"/>
    <x v="1934"/>
    <b v="0"/>
    <n v="77"/>
    <b v="1"/>
    <n v="123.61999999999999"/>
    <n v="3129"/>
    <x v="9"/>
    <x v="6"/>
  </r>
  <r>
    <s v="successful"/>
    <x v="0"/>
    <s v="USD"/>
    <x v="1934"/>
    <x v="1935"/>
    <b v="0"/>
    <n v="50"/>
    <b v="1"/>
    <n v="108.4"/>
    <n v="1380"/>
    <x v="9"/>
    <x v="6"/>
  </r>
  <r>
    <s v="successful"/>
    <x v="0"/>
    <s v="USD"/>
    <x v="1935"/>
    <x v="1936"/>
    <b v="0"/>
    <n v="145"/>
    <b v="1"/>
    <n v="116.52013333333333"/>
    <n v="4442.0050000000001"/>
    <x v="9"/>
    <x v="6"/>
  </r>
  <r>
    <s v="successful"/>
    <x v="0"/>
    <s v="USD"/>
    <x v="1936"/>
    <x v="1937"/>
    <b v="0"/>
    <n v="29"/>
    <b v="1"/>
    <n v="187.245"/>
    <n v="576.23500000000001"/>
    <x v="9"/>
    <x v="6"/>
  </r>
  <r>
    <s v="successful"/>
    <x v="0"/>
    <s v="USD"/>
    <x v="1937"/>
    <x v="1938"/>
    <b v="0"/>
    <n v="114"/>
    <b v="1"/>
    <n v="115.93333333333334"/>
    <n v="8752"/>
    <x v="9"/>
    <x v="6"/>
  </r>
  <r>
    <s v="successful"/>
    <x v="0"/>
    <s v="USD"/>
    <x v="1938"/>
    <x v="1939"/>
    <b v="0"/>
    <n v="96"/>
    <b v="1"/>
    <n v="110.7"/>
    <n v="5583"/>
    <x v="9"/>
    <x v="6"/>
  </r>
  <r>
    <s v="successful"/>
    <x v="0"/>
    <s v="USD"/>
    <x v="1939"/>
    <x v="1940"/>
    <b v="0"/>
    <n v="31"/>
    <b v="1"/>
    <n v="170.92307692307693"/>
    <n v="571"/>
    <x v="9"/>
    <x v="6"/>
  </r>
  <r>
    <s v="successful"/>
    <x v="0"/>
    <s v="USD"/>
    <x v="1940"/>
    <x v="1941"/>
    <b v="1"/>
    <n v="4883"/>
    <b v="1"/>
    <n v="126.11835600000001"/>
    <n v="160089.44500000001"/>
    <x v="25"/>
    <x v="6"/>
  </r>
  <r>
    <s v="successful"/>
    <x v="0"/>
    <s v="USD"/>
    <x v="1941"/>
    <x v="1942"/>
    <b v="1"/>
    <n v="95"/>
    <b v="1"/>
    <n v="138.44033333333334"/>
    <n v="4200.71"/>
    <x v="25"/>
    <x v="6"/>
  </r>
  <r>
    <s v="successful"/>
    <x v="0"/>
    <s v="USD"/>
    <x v="1942"/>
    <x v="1943"/>
    <b v="1"/>
    <n v="2478"/>
    <b v="1"/>
    <n v="1705.2499999999998"/>
    <n v="86501.5"/>
    <x v="25"/>
    <x v="6"/>
  </r>
  <r>
    <s v="successful"/>
    <x v="0"/>
    <s v="USD"/>
    <x v="1943"/>
    <x v="1944"/>
    <b v="1"/>
    <n v="1789"/>
    <b v="1"/>
    <n v="788.05550000000005"/>
    <n v="158505.60000000001"/>
    <x v="25"/>
    <x v="6"/>
  </r>
  <r>
    <s v="successful"/>
    <x v="3"/>
    <s v="EUR"/>
    <x v="1944"/>
    <x v="1945"/>
    <b v="1"/>
    <n v="680"/>
    <b v="1"/>
    <n v="348.01799999999997"/>
    <n v="174349"/>
    <x v="25"/>
    <x v="6"/>
  </r>
  <r>
    <s v="successful"/>
    <x v="0"/>
    <s v="USD"/>
    <x v="1945"/>
    <x v="1946"/>
    <b v="1"/>
    <n v="70"/>
    <b v="1"/>
    <n v="149.74666666666667"/>
    <n v="5650.5"/>
    <x v="25"/>
    <x v="6"/>
  </r>
  <r>
    <s v="successful"/>
    <x v="0"/>
    <s v="USD"/>
    <x v="1946"/>
    <x v="1947"/>
    <b v="1"/>
    <n v="23"/>
    <b v="1"/>
    <n v="100.63375000000001"/>
    <n v="414.03500000000003"/>
    <x v="25"/>
    <x v="6"/>
  </r>
  <r>
    <s v="successful"/>
    <x v="0"/>
    <s v="USD"/>
    <x v="1947"/>
    <x v="1948"/>
    <b v="1"/>
    <n v="4245"/>
    <b v="1"/>
    <n v="800.21100000000001"/>
    <n v="402228"/>
    <x v="25"/>
    <x v="6"/>
  </r>
  <r>
    <s v="successful"/>
    <x v="1"/>
    <s v="GBP"/>
    <x v="1948"/>
    <x v="1949"/>
    <b v="1"/>
    <n v="943"/>
    <b v="1"/>
    <n v="106.00260000000002"/>
    <n v="26972.15"/>
    <x v="25"/>
    <x v="6"/>
  </r>
  <r>
    <s v="successful"/>
    <x v="0"/>
    <s v="USD"/>
    <x v="1949"/>
    <x v="1950"/>
    <b v="1"/>
    <n v="1876"/>
    <b v="1"/>
    <n v="200.51866666666669"/>
    <n v="49062.48"/>
    <x v="25"/>
    <x v="6"/>
  </r>
  <r>
    <s v="successful"/>
    <x v="0"/>
    <s v="USD"/>
    <x v="1950"/>
    <x v="1951"/>
    <b v="1"/>
    <n v="834"/>
    <b v="1"/>
    <n v="212.44399999999999"/>
    <n v="53528"/>
    <x v="25"/>
    <x v="6"/>
  </r>
  <r>
    <s v="successful"/>
    <x v="5"/>
    <s v="CAD"/>
    <x v="1951"/>
    <x v="1952"/>
    <b v="1"/>
    <n v="682"/>
    <b v="1"/>
    <n v="198.47237142857145"/>
    <n v="35073.665000000001"/>
    <x v="25"/>
    <x v="6"/>
  </r>
  <r>
    <s v="successful"/>
    <x v="0"/>
    <s v="USD"/>
    <x v="1952"/>
    <x v="1953"/>
    <b v="1"/>
    <n v="147"/>
    <b v="1"/>
    <n v="225.94666666666666"/>
    <n v="17019.5"/>
    <x v="25"/>
    <x v="6"/>
  </r>
  <r>
    <s v="successful"/>
    <x v="0"/>
    <s v="USD"/>
    <x v="1953"/>
    <x v="1954"/>
    <b v="1"/>
    <n v="415"/>
    <b v="1"/>
    <n v="698.94800000000009"/>
    <n v="174944.5"/>
    <x v="25"/>
    <x v="6"/>
  </r>
  <r>
    <s v="successful"/>
    <x v="0"/>
    <s v="USD"/>
    <x v="1954"/>
    <x v="1955"/>
    <b v="1"/>
    <n v="290"/>
    <b v="1"/>
    <n v="398.59528571428569"/>
    <n v="83850.009999999995"/>
    <x v="25"/>
    <x v="6"/>
  </r>
  <r>
    <s v="successful"/>
    <x v="0"/>
    <s v="USD"/>
    <x v="1955"/>
    <x v="1956"/>
    <b v="1"/>
    <n v="365"/>
    <b v="1"/>
    <n v="294.0333333333333"/>
    <n v="88392.5"/>
    <x v="25"/>
    <x v="6"/>
  </r>
  <r>
    <s v="successful"/>
    <x v="0"/>
    <s v="USD"/>
    <x v="1956"/>
    <x v="1957"/>
    <b v="1"/>
    <n v="660"/>
    <b v="1"/>
    <n v="167.50470000000001"/>
    <n v="25455.705000000002"/>
    <x v="25"/>
    <x v="6"/>
  </r>
  <r>
    <s v="successful"/>
    <x v="0"/>
    <s v="USD"/>
    <x v="1957"/>
    <x v="1958"/>
    <b v="1"/>
    <n v="1356"/>
    <b v="1"/>
    <n v="1435.5717142857143"/>
    <n v="50923.01"/>
    <x v="25"/>
    <x v="6"/>
  </r>
  <r>
    <s v="successful"/>
    <x v="0"/>
    <s v="USD"/>
    <x v="1958"/>
    <x v="1959"/>
    <b v="1"/>
    <n v="424"/>
    <b v="1"/>
    <n v="156.73439999999999"/>
    <n v="8048.72"/>
    <x v="25"/>
    <x v="6"/>
  </r>
  <r>
    <s v="successful"/>
    <x v="11"/>
    <s v="SEK"/>
    <x v="1959"/>
    <x v="1960"/>
    <b v="1"/>
    <n v="33"/>
    <b v="1"/>
    <n v="117.90285714285716"/>
    <n v="41282.5"/>
    <x v="25"/>
    <x v="6"/>
  </r>
  <r>
    <s v="successful"/>
    <x v="0"/>
    <s v="USD"/>
    <x v="1960"/>
    <x v="1961"/>
    <b v="1"/>
    <n v="1633"/>
    <b v="1"/>
    <n v="1105.3811999999998"/>
    <n v="56085.56"/>
    <x v="25"/>
    <x v="6"/>
  </r>
  <r>
    <s v="successful"/>
    <x v="0"/>
    <s v="USD"/>
    <x v="1961"/>
    <x v="1962"/>
    <b v="1"/>
    <n v="306"/>
    <b v="1"/>
    <n v="192.92499999999998"/>
    <n v="9799.25"/>
    <x v="25"/>
    <x v="6"/>
  </r>
  <r>
    <s v="successful"/>
    <x v="1"/>
    <s v="GBP"/>
    <x v="1962"/>
    <x v="1963"/>
    <b v="1"/>
    <n v="205"/>
    <b v="1"/>
    <n v="126.8842105263158"/>
    <n v="12156.5"/>
    <x v="25"/>
    <x v="6"/>
  </r>
  <r>
    <s v="successful"/>
    <x v="13"/>
    <s v="EUR"/>
    <x v="1963"/>
    <x v="1964"/>
    <b v="1"/>
    <n v="1281"/>
    <b v="1"/>
    <n v="259.57748878923763"/>
    <n v="116412.06"/>
    <x v="25"/>
    <x v="6"/>
  </r>
  <r>
    <s v="successful"/>
    <x v="0"/>
    <s v="USD"/>
    <x v="1964"/>
    <x v="1965"/>
    <b v="1"/>
    <n v="103"/>
    <b v="1"/>
    <n v="262.27999999999997"/>
    <n v="6608.5"/>
    <x v="25"/>
    <x v="6"/>
  </r>
  <r>
    <s v="successful"/>
    <x v="0"/>
    <s v="USD"/>
    <x v="1965"/>
    <x v="1966"/>
    <b v="1"/>
    <n v="1513"/>
    <b v="1"/>
    <n v="206.74309000000002"/>
    <n v="104128.045"/>
    <x v="25"/>
    <x v="6"/>
  </r>
  <r>
    <s v="successful"/>
    <x v="0"/>
    <s v="USD"/>
    <x v="1966"/>
    <x v="1967"/>
    <b v="1"/>
    <n v="405"/>
    <b v="1"/>
    <n v="370.13"/>
    <n v="37215.5"/>
    <x v="25"/>
    <x v="6"/>
  </r>
  <r>
    <s v="successful"/>
    <x v="0"/>
    <s v="USD"/>
    <x v="1967"/>
    <x v="1968"/>
    <b v="1"/>
    <n v="510"/>
    <b v="1"/>
    <n v="284.96600000000001"/>
    <n v="71496.5"/>
    <x v="25"/>
    <x v="6"/>
  </r>
  <r>
    <s v="successful"/>
    <x v="1"/>
    <s v="GBP"/>
    <x v="1968"/>
    <x v="1969"/>
    <b v="1"/>
    <n v="1887"/>
    <b v="1"/>
    <n v="579.08000000000004"/>
    <n v="58851.5"/>
    <x v="25"/>
    <x v="6"/>
  </r>
  <r>
    <s v="successful"/>
    <x v="0"/>
    <s v="USD"/>
    <x v="1969"/>
    <x v="1970"/>
    <b v="1"/>
    <n v="701"/>
    <b v="1"/>
    <n v="1131.8"/>
    <n v="28645.5"/>
    <x v="25"/>
    <x v="6"/>
  </r>
  <r>
    <s v="successful"/>
    <x v="0"/>
    <s v="USD"/>
    <x v="1970"/>
    <x v="1971"/>
    <b v="1"/>
    <n v="3863"/>
    <b v="1"/>
    <n v="263.02771750000005"/>
    <n v="527986.93500000006"/>
    <x v="25"/>
    <x v="6"/>
  </r>
  <r>
    <s v="successful"/>
    <x v="0"/>
    <s v="USD"/>
    <x v="1971"/>
    <x v="1972"/>
    <b v="1"/>
    <n v="238"/>
    <b v="1"/>
    <n v="674.48"/>
    <n v="8550"/>
    <x v="25"/>
    <x v="6"/>
  </r>
  <r>
    <s v="successful"/>
    <x v="0"/>
    <s v="USD"/>
    <x v="1972"/>
    <x v="1973"/>
    <b v="1"/>
    <n v="2051"/>
    <b v="1"/>
    <n v="256.83081313131316"/>
    <n v="255288.005"/>
    <x v="25"/>
    <x v="6"/>
  </r>
  <r>
    <s v="successful"/>
    <x v="1"/>
    <s v="GBP"/>
    <x v="1973"/>
    <x v="1974"/>
    <b v="1"/>
    <n v="402"/>
    <b v="1"/>
    <n v="375.49599999999998"/>
    <n v="37750.6"/>
    <x v="25"/>
    <x v="6"/>
  </r>
  <r>
    <s v="successful"/>
    <x v="0"/>
    <s v="USD"/>
    <x v="1974"/>
    <x v="1975"/>
    <b v="1"/>
    <n v="253"/>
    <b v="1"/>
    <n v="208.70837499999996"/>
    <n v="16823.169999999998"/>
    <x v="25"/>
    <x v="6"/>
  </r>
  <r>
    <s v="successful"/>
    <x v="1"/>
    <s v="GBP"/>
    <x v="1975"/>
    <x v="1976"/>
    <b v="1"/>
    <n v="473"/>
    <b v="1"/>
    <n v="346.6"/>
    <n v="7168.5"/>
    <x v="25"/>
    <x v="6"/>
  </r>
  <r>
    <s v="successful"/>
    <x v="0"/>
    <s v="USD"/>
    <x v="1976"/>
    <x v="1977"/>
    <b v="1"/>
    <n v="821"/>
    <b v="1"/>
    <n v="402.33"/>
    <n v="100993"/>
    <x v="25"/>
    <x v="6"/>
  </r>
  <r>
    <s v="successful"/>
    <x v="0"/>
    <s v="USD"/>
    <x v="1977"/>
    <x v="1978"/>
    <b v="1"/>
    <n v="388"/>
    <b v="1"/>
    <n v="1026.8451399999999"/>
    <n v="256905.285"/>
    <x v="25"/>
    <x v="6"/>
  </r>
  <r>
    <s v="successful"/>
    <x v="0"/>
    <s v="USD"/>
    <x v="1978"/>
    <x v="1979"/>
    <b v="1"/>
    <n v="813"/>
    <b v="1"/>
    <n v="114.901155"/>
    <n v="115307.655"/>
    <x v="25"/>
    <x v="6"/>
  </r>
  <r>
    <s v="successful"/>
    <x v="12"/>
    <s v="EUR"/>
    <x v="1979"/>
    <x v="1980"/>
    <b v="1"/>
    <n v="1945"/>
    <b v="1"/>
    <n v="354.82402000000002"/>
    <n v="89678.505000000005"/>
    <x v="25"/>
    <x v="6"/>
  </r>
  <r>
    <s v="failed"/>
    <x v="5"/>
    <s v="CAD"/>
    <x v="1980"/>
    <x v="1981"/>
    <b v="0"/>
    <n v="12"/>
    <b v="0"/>
    <n v="5.08"/>
    <n v="196.5"/>
    <x v="26"/>
    <x v="6"/>
  </r>
  <r>
    <s v="failed"/>
    <x v="7"/>
    <s v="HKD"/>
    <x v="1981"/>
    <x v="1982"/>
    <b v="0"/>
    <n v="0"/>
    <b v="0"/>
    <n v="0"/>
    <n v="0"/>
    <x v="26"/>
    <x v="6"/>
  </r>
  <r>
    <s v="failed"/>
    <x v="0"/>
    <s v="USD"/>
    <x v="1982"/>
    <x v="1983"/>
    <b v="0"/>
    <n v="16"/>
    <b v="0"/>
    <n v="4.3"/>
    <n v="717.5"/>
    <x v="26"/>
    <x v="6"/>
  </r>
  <r>
    <s v="failed"/>
    <x v="0"/>
    <s v="USD"/>
    <x v="1983"/>
    <x v="1984"/>
    <b v="0"/>
    <n v="7"/>
    <b v="0"/>
    <n v="21.146666666666665"/>
    <n v="1589.5"/>
    <x v="26"/>
    <x v="6"/>
  </r>
  <r>
    <s v="failed"/>
    <x v="1"/>
    <s v="GBP"/>
    <x v="1984"/>
    <x v="1985"/>
    <b v="0"/>
    <n v="4"/>
    <b v="0"/>
    <n v="3.1875"/>
    <n v="27.5"/>
    <x v="26"/>
    <x v="6"/>
  </r>
  <r>
    <s v="failed"/>
    <x v="1"/>
    <s v="GBP"/>
    <x v="1985"/>
    <x v="1986"/>
    <b v="0"/>
    <n v="1"/>
    <b v="0"/>
    <n v="0.05"/>
    <n v="1"/>
    <x v="26"/>
    <x v="6"/>
  </r>
  <r>
    <s v="failed"/>
    <x v="1"/>
    <s v="GBP"/>
    <x v="1986"/>
    <x v="1987"/>
    <b v="0"/>
    <n v="28"/>
    <b v="0"/>
    <n v="42.472727272727276"/>
    <n v="1182"/>
    <x v="26"/>
    <x v="6"/>
  </r>
  <r>
    <s v="failed"/>
    <x v="0"/>
    <s v="USD"/>
    <x v="1987"/>
    <x v="1988"/>
    <b v="0"/>
    <n v="1"/>
    <b v="0"/>
    <n v="0.41666666666666669"/>
    <n v="13"/>
    <x v="26"/>
    <x v="6"/>
  </r>
  <r>
    <s v="failed"/>
    <x v="0"/>
    <s v="USD"/>
    <x v="1988"/>
    <x v="1989"/>
    <b v="0"/>
    <n v="1"/>
    <b v="0"/>
    <n v="1"/>
    <n v="25.5"/>
    <x v="26"/>
    <x v="6"/>
  </r>
  <r>
    <s v="failed"/>
    <x v="0"/>
    <s v="USD"/>
    <x v="1989"/>
    <x v="1990"/>
    <b v="0"/>
    <n v="5"/>
    <b v="0"/>
    <n v="16.966666666666665"/>
    <n v="257"/>
    <x v="26"/>
    <x v="6"/>
  </r>
  <r>
    <s v="failed"/>
    <x v="0"/>
    <s v="USD"/>
    <x v="1990"/>
    <x v="1991"/>
    <b v="0"/>
    <n v="3"/>
    <b v="0"/>
    <n v="7.0000000000000009"/>
    <n v="71.5"/>
    <x v="26"/>
    <x v="6"/>
  </r>
  <r>
    <s v="failed"/>
    <x v="0"/>
    <s v="USD"/>
    <x v="1991"/>
    <x v="1992"/>
    <b v="0"/>
    <n v="2"/>
    <b v="0"/>
    <n v="0.13333333333333333"/>
    <n v="2"/>
    <x v="26"/>
    <x v="6"/>
  </r>
  <r>
    <s v="failed"/>
    <x v="1"/>
    <s v="GBP"/>
    <x v="1992"/>
    <x v="1993"/>
    <b v="0"/>
    <n v="0"/>
    <b v="0"/>
    <n v="0"/>
    <n v="0"/>
    <x v="26"/>
    <x v="6"/>
  </r>
  <r>
    <s v="failed"/>
    <x v="0"/>
    <s v="USD"/>
    <x v="1993"/>
    <x v="1994"/>
    <b v="0"/>
    <n v="0"/>
    <b v="0"/>
    <n v="0"/>
    <n v="0"/>
    <x v="26"/>
    <x v="6"/>
  </r>
  <r>
    <s v="failed"/>
    <x v="5"/>
    <s v="CAD"/>
    <x v="1994"/>
    <x v="1995"/>
    <b v="0"/>
    <n v="3"/>
    <b v="0"/>
    <n v="7.8"/>
    <n v="40.5"/>
    <x v="26"/>
    <x v="6"/>
  </r>
  <r>
    <s v="failed"/>
    <x v="0"/>
    <s v="USD"/>
    <x v="1995"/>
    <x v="1996"/>
    <b v="0"/>
    <n v="0"/>
    <b v="0"/>
    <n v="0"/>
    <n v="0"/>
    <x v="26"/>
    <x v="6"/>
  </r>
  <r>
    <s v="failed"/>
    <x v="0"/>
    <s v="USD"/>
    <x v="1996"/>
    <x v="1997"/>
    <b v="0"/>
    <n v="0"/>
    <b v="0"/>
    <n v="0"/>
    <n v="0"/>
    <x v="26"/>
    <x v="6"/>
  </r>
  <r>
    <s v="failed"/>
    <x v="0"/>
    <s v="USD"/>
    <x v="1997"/>
    <x v="1998"/>
    <b v="0"/>
    <n v="3"/>
    <b v="0"/>
    <n v="26.200000000000003"/>
    <n v="329"/>
    <x v="26"/>
    <x v="6"/>
  </r>
  <r>
    <s v="failed"/>
    <x v="1"/>
    <s v="GBP"/>
    <x v="1998"/>
    <x v="1999"/>
    <b v="0"/>
    <n v="7"/>
    <b v="0"/>
    <n v="0.76129032258064511"/>
    <n v="121.5"/>
    <x v="26"/>
    <x v="6"/>
  </r>
  <r>
    <s v="failed"/>
    <x v="5"/>
    <s v="CAD"/>
    <x v="1999"/>
    <x v="2000"/>
    <b v="0"/>
    <n v="25"/>
    <b v="0"/>
    <n v="12.5"/>
    <n v="325"/>
    <x v="26"/>
    <x v="6"/>
  </r>
  <r>
    <s v="successful"/>
    <x v="12"/>
    <s v="EUR"/>
    <x v="2000"/>
    <x v="2001"/>
    <b v="1"/>
    <n v="1637"/>
    <b v="1"/>
    <n v="382.12909090909091"/>
    <n v="105904"/>
    <x v="25"/>
    <x v="6"/>
  </r>
  <r>
    <s v="successful"/>
    <x v="0"/>
    <s v="USD"/>
    <x v="2001"/>
    <x v="2002"/>
    <b v="1"/>
    <n v="1375"/>
    <b v="1"/>
    <n v="216.79422000000002"/>
    <n v="54886.055"/>
    <x v="25"/>
    <x v="6"/>
  </r>
  <r>
    <s v="successful"/>
    <x v="0"/>
    <s v="USD"/>
    <x v="2002"/>
    <x v="2003"/>
    <b v="1"/>
    <n v="17"/>
    <b v="1"/>
    <n v="312"/>
    <n v="788.5"/>
    <x v="25"/>
    <x v="6"/>
  </r>
  <r>
    <s v="successful"/>
    <x v="0"/>
    <s v="USD"/>
    <x v="2003"/>
    <x v="2004"/>
    <b v="1"/>
    <n v="354"/>
    <b v="1"/>
    <n v="234.42048"/>
    <n v="58782.12"/>
    <x v="25"/>
    <x v="6"/>
  </r>
  <r>
    <s v="successful"/>
    <x v="0"/>
    <s v="USD"/>
    <x v="2004"/>
    <x v="2005"/>
    <b v="1"/>
    <n v="191"/>
    <b v="1"/>
    <n v="123.68010000000001"/>
    <n v="18647.514999999999"/>
    <x v="25"/>
    <x v="6"/>
  </r>
  <r>
    <s v="successful"/>
    <x v="0"/>
    <s v="USD"/>
    <x v="2005"/>
    <x v="2006"/>
    <b v="1"/>
    <n v="303"/>
    <b v="1"/>
    <n v="247.84"/>
    <n v="62111.5"/>
    <x v="25"/>
    <x v="6"/>
  </r>
  <r>
    <s v="successful"/>
    <x v="0"/>
    <s v="USD"/>
    <x v="2006"/>
    <x v="2007"/>
    <b v="1"/>
    <n v="137"/>
    <b v="1"/>
    <n v="115.7092"/>
    <n v="5853.96"/>
    <x v="25"/>
    <x v="6"/>
  </r>
  <r>
    <s v="successful"/>
    <x v="0"/>
    <s v="USD"/>
    <x v="2007"/>
    <x v="2008"/>
    <b v="1"/>
    <n v="41"/>
    <b v="1"/>
    <n v="117.07484768810599"/>
    <n v="940"/>
    <x v="25"/>
    <x v="6"/>
  </r>
  <r>
    <s v="successful"/>
    <x v="12"/>
    <s v="EUR"/>
    <x v="2008"/>
    <x v="2009"/>
    <b v="1"/>
    <n v="398"/>
    <b v="1"/>
    <n v="305.15800000000002"/>
    <n v="76488.5"/>
    <x v="25"/>
    <x v="6"/>
  </r>
  <r>
    <s v="successful"/>
    <x v="0"/>
    <s v="USD"/>
    <x v="2009"/>
    <x v="2010"/>
    <b v="1"/>
    <n v="1737"/>
    <b v="1"/>
    <n v="320.05299999999994"/>
    <n v="48876.45"/>
    <x v="25"/>
    <x v="6"/>
  </r>
  <r>
    <s v="successful"/>
    <x v="15"/>
    <s v="EUR"/>
    <x v="2010"/>
    <x v="2011"/>
    <b v="1"/>
    <n v="971"/>
    <b v="1"/>
    <n v="819.56399999999996"/>
    <n v="205376.5"/>
    <x v="25"/>
    <x v="6"/>
  </r>
  <r>
    <s v="successful"/>
    <x v="0"/>
    <s v="USD"/>
    <x v="2011"/>
    <x v="2012"/>
    <b v="1"/>
    <n v="183"/>
    <b v="1"/>
    <n v="234.90000000000003"/>
    <n v="5964"/>
    <x v="25"/>
    <x v="6"/>
  </r>
  <r>
    <s v="successful"/>
    <x v="0"/>
    <s v="USD"/>
    <x v="2012"/>
    <x v="2013"/>
    <b v="1"/>
    <n v="4562"/>
    <b v="1"/>
    <n v="494.91374999999999"/>
    <n v="398212"/>
    <x v="25"/>
    <x v="6"/>
  </r>
  <r>
    <s v="successful"/>
    <x v="0"/>
    <s v="USD"/>
    <x v="2013"/>
    <x v="2014"/>
    <b v="1"/>
    <n v="26457"/>
    <b v="1"/>
    <n v="7813.7822333333334"/>
    <n v="1185295.835"/>
    <x v="25"/>
    <x v="6"/>
  </r>
  <r>
    <s v="successful"/>
    <x v="0"/>
    <s v="USD"/>
    <x v="2014"/>
    <x v="2015"/>
    <b v="1"/>
    <n v="162"/>
    <b v="1"/>
    <n v="113.00013888888888"/>
    <n v="4149.0050000000001"/>
    <x v="25"/>
    <x v="6"/>
  </r>
  <r>
    <s v="successful"/>
    <x v="0"/>
    <s v="USD"/>
    <x v="2015"/>
    <x v="2016"/>
    <b v="1"/>
    <n v="479"/>
    <b v="1"/>
    <n v="921.54219999999998"/>
    <n v="46316.61"/>
    <x v="25"/>
    <x v="6"/>
  </r>
  <r>
    <s v="successful"/>
    <x v="0"/>
    <s v="USD"/>
    <x v="2016"/>
    <x v="2017"/>
    <b v="1"/>
    <n v="426"/>
    <b v="1"/>
    <n v="125.10239999999999"/>
    <n v="15850.8"/>
    <x v="25"/>
    <x v="6"/>
  </r>
  <r>
    <s v="successful"/>
    <x v="17"/>
    <s v="EUR"/>
    <x v="2017"/>
    <x v="2018"/>
    <b v="1"/>
    <n v="450"/>
    <b v="1"/>
    <n v="102.24343076923077"/>
    <n v="33454.114999999998"/>
    <x v="25"/>
    <x v="6"/>
  </r>
  <r>
    <s v="successful"/>
    <x v="0"/>
    <s v="USD"/>
    <x v="2018"/>
    <x v="2019"/>
    <b v="1"/>
    <n v="1780"/>
    <b v="1"/>
    <n v="484.90975000000003"/>
    <n v="97871.95"/>
    <x v="25"/>
    <x v="6"/>
  </r>
  <r>
    <s v="successful"/>
    <x v="0"/>
    <s v="USD"/>
    <x v="2019"/>
    <x v="2020"/>
    <b v="1"/>
    <n v="122"/>
    <b v="1"/>
    <n v="192.33333333333334"/>
    <n v="1503.5"/>
    <x v="25"/>
    <x v="6"/>
  </r>
  <r>
    <s v="successful"/>
    <x v="0"/>
    <s v="USD"/>
    <x v="2020"/>
    <x v="2021"/>
    <b v="1"/>
    <n v="95"/>
    <b v="1"/>
    <n v="281.10000000000002"/>
    <n v="7075"/>
    <x v="25"/>
    <x v="6"/>
  </r>
  <r>
    <s v="successful"/>
    <x v="0"/>
    <s v="USD"/>
    <x v="2021"/>
    <x v="2022"/>
    <b v="1"/>
    <n v="325"/>
    <b v="1"/>
    <n v="125.13700000000001"/>
    <n v="62731"/>
    <x v="25"/>
    <x v="6"/>
  </r>
  <r>
    <s v="successful"/>
    <x v="0"/>
    <s v="USD"/>
    <x v="2022"/>
    <x v="2023"/>
    <b v="1"/>
    <n v="353"/>
    <b v="1"/>
    <n v="161.459"/>
    <n v="80906"/>
    <x v="25"/>
    <x v="6"/>
  </r>
  <r>
    <s v="successful"/>
    <x v="0"/>
    <s v="USD"/>
    <x v="2023"/>
    <x v="2024"/>
    <b v="1"/>
    <n v="105"/>
    <b v="1"/>
    <n v="585.35"/>
    <n v="11759.5"/>
    <x v="25"/>
    <x v="6"/>
  </r>
  <r>
    <s v="successful"/>
    <x v="12"/>
    <s v="EUR"/>
    <x v="2024"/>
    <x v="2025"/>
    <b v="1"/>
    <n v="729"/>
    <b v="1"/>
    <n v="201.14999999999998"/>
    <n v="80824.5"/>
    <x v="25"/>
    <x v="6"/>
  </r>
  <r>
    <s v="successful"/>
    <x v="0"/>
    <s v="USD"/>
    <x v="2025"/>
    <x v="2026"/>
    <b v="1"/>
    <n v="454"/>
    <b v="1"/>
    <n v="133.48307999999997"/>
    <n v="16912.384999999998"/>
    <x v="25"/>
    <x v="6"/>
  </r>
  <r>
    <s v="successful"/>
    <x v="0"/>
    <s v="USD"/>
    <x v="2026"/>
    <x v="2027"/>
    <b v="1"/>
    <n v="539"/>
    <b v="1"/>
    <n v="120.24900000000001"/>
    <n v="60394"/>
    <x v="25"/>
    <x v="6"/>
  </r>
  <r>
    <s v="successful"/>
    <x v="0"/>
    <s v="USD"/>
    <x v="2027"/>
    <x v="2028"/>
    <b v="1"/>
    <n v="79"/>
    <b v="1"/>
    <n v="126.16666666666667"/>
    <n v="1932"/>
    <x v="25"/>
    <x v="6"/>
  </r>
  <r>
    <s v="successful"/>
    <x v="0"/>
    <s v="USD"/>
    <x v="2028"/>
    <x v="2029"/>
    <b v="1"/>
    <n v="94"/>
    <b v="1"/>
    <n v="361.2"/>
    <n v="4562"/>
    <x v="25"/>
    <x v="6"/>
  </r>
  <r>
    <s v="successful"/>
    <x v="1"/>
    <s v="GBP"/>
    <x v="2029"/>
    <x v="2030"/>
    <b v="1"/>
    <n v="625"/>
    <b v="1"/>
    <n v="226.239013671875"/>
    <n v="37379.5"/>
    <x v="25"/>
    <x v="6"/>
  </r>
  <r>
    <s v="successful"/>
    <x v="9"/>
    <s v="EUR"/>
    <x v="2030"/>
    <x v="2031"/>
    <b v="1"/>
    <n v="508"/>
    <b v="1"/>
    <n v="120.35"/>
    <n v="30341.5"/>
    <x v="25"/>
    <x v="6"/>
  </r>
  <r>
    <s v="successful"/>
    <x v="0"/>
    <s v="USD"/>
    <x v="2031"/>
    <x v="2032"/>
    <b v="1"/>
    <n v="531"/>
    <b v="1"/>
    <n v="304.18799999999999"/>
    <n v="38289"/>
    <x v="25"/>
    <x v="6"/>
  </r>
  <r>
    <s v="successful"/>
    <x v="0"/>
    <s v="USD"/>
    <x v="2032"/>
    <x v="2033"/>
    <b v="1"/>
    <n v="158"/>
    <b v="1"/>
    <n v="178.67599999999999"/>
    <n v="22413.5"/>
    <x v="25"/>
    <x v="6"/>
  </r>
  <r>
    <s v="successful"/>
    <x v="0"/>
    <s v="USD"/>
    <x v="2033"/>
    <x v="2034"/>
    <b v="1"/>
    <n v="508"/>
    <b v="1"/>
    <n v="386.81998717948721"/>
    <n v="151113.79500000001"/>
    <x v="25"/>
    <x v="6"/>
  </r>
  <r>
    <s v="successful"/>
    <x v="0"/>
    <s v="USD"/>
    <x v="2034"/>
    <x v="2035"/>
    <b v="1"/>
    <n v="644"/>
    <b v="1"/>
    <n v="211.03642500000004"/>
    <n v="84736.57"/>
    <x v="25"/>
    <x v="6"/>
  </r>
  <r>
    <s v="successful"/>
    <x v="0"/>
    <s v="USD"/>
    <x v="2035"/>
    <x v="2036"/>
    <b v="1"/>
    <n v="848"/>
    <b v="1"/>
    <n v="131.66833333333335"/>
    <n v="20174.25"/>
    <x v="25"/>
    <x v="6"/>
  </r>
  <r>
    <s v="successful"/>
    <x v="0"/>
    <s v="USD"/>
    <x v="2036"/>
    <x v="2037"/>
    <b v="1"/>
    <n v="429"/>
    <b v="1"/>
    <n v="300.47639999999996"/>
    <n v="15238.32"/>
    <x v="25"/>
    <x v="6"/>
  </r>
  <r>
    <s v="successful"/>
    <x v="1"/>
    <s v="GBP"/>
    <x v="2037"/>
    <x v="2038"/>
    <b v="1"/>
    <n v="204"/>
    <b v="1"/>
    <n v="420.51249999999999"/>
    <n v="16922.5"/>
    <x v="25"/>
    <x v="6"/>
  </r>
  <r>
    <s v="successful"/>
    <x v="0"/>
    <s v="USD"/>
    <x v="2038"/>
    <x v="2039"/>
    <b v="1"/>
    <n v="379"/>
    <b v="1"/>
    <n v="136.21680000000001"/>
    <n v="85325"/>
    <x v="25"/>
    <x v="6"/>
  </r>
  <r>
    <s v="successful"/>
    <x v="0"/>
    <s v="USD"/>
    <x v="2039"/>
    <x v="2040"/>
    <b v="1"/>
    <n v="271"/>
    <b v="1"/>
    <n v="248.17133333333334"/>
    <n v="3858.07"/>
    <x v="25"/>
    <x v="6"/>
  </r>
  <r>
    <s v="successful"/>
    <x v="0"/>
    <s v="USD"/>
    <x v="2040"/>
    <x v="2041"/>
    <b v="0"/>
    <n v="120"/>
    <b v="1"/>
    <n v="181.86315789473684"/>
    <n v="8698.5"/>
    <x v="25"/>
    <x v="6"/>
  </r>
  <r>
    <s v="successful"/>
    <x v="0"/>
    <s v="USD"/>
    <x v="2041"/>
    <x v="2042"/>
    <b v="0"/>
    <n v="140"/>
    <b v="1"/>
    <n v="123.53"/>
    <n v="6246.5"/>
    <x v="25"/>
    <x v="6"/>
  </r>
  <r>
    <s v="successful"/>
    <x v="0"/>
    <s v="USD"/>
    <x v="2042"/>
    <x v="2043"/>
    <b v="0"/>
    <n v="193"/>
    <b v="1"/>
    <n v="506.20938628158842"/>
    <n v="3602"/>
    <x v="25"/>
    <x v="6"/>
  </r>
  <r>
    <s v="successful"/>
    <x v="0"/>
    <s v="USD"/>
    <x v="2043"/>
    <x v="2044"/>
    <b v="0"/>
    <n v="180"/>
    <b v="1"/>
    <n v="108.21333333333334"/>
    <n v="8206"/>
    <x v="25"/>
    <x v="6"/>
  </r>
  <r>
    <s v="successful"/>
    <x v="0"/>
    <s v="USD"/>
    <x v="2044"/>
    <x v="2045"/>
    <b v="0"/>
    <n v="263"/>
    <b v="1"/>
    <n v="819.18387755102037"/>
    <n v="20201.505000000001"/>
    <x v="25"/>
    <x v="6"/>
  </r>
  <r>
    <s v="successful"/>
    <x v="0"/>
    <s v="USD"/>
    <x v="2045"/>
    <x v="2046"/>
    <b v="0"/>
    <n v="217"/>
    <b v="1"/>
    <n v="121.10000000000001"/>
    <n v="6163.5"/>
    <x v="25"/>
    <x v="6"/>
  </r>
  <r>
    <s v="successful"/>
    <x v="2"/>
    <s v="AUD"/>
    <x v="2046"/>
    <x v="2047"/>
    <b v="0"/>
    <n v="443"/>
    <b v="1"/>
    <n v="102.99897959183673"/>
    <n v="50691"/>
    <x v="25"/>
    <x v="6"/>
  </r>
  <r>
    <s v="successful"/>
    <x v="0"/>
    <s v="USD"/>
    <x v="2047"/>
    <x v="2048"/>
    <b v="0"/>
    <n v="1373"/>
    <b v="1"/>
    <n v="148.33229411764705"/>
    <n v="63727.724999999999"/>
    <x v="25"/>
    <x v="6"/>
  </r>
  <r>
    <s v="successful"/>
    <x v="1"/>
    <s v="GBP"/>
    <x v="2048"/>
    <x v="2049"/>
    <b v="0"/>
    <n v="742"/>
    <b v="1"/>
    <n v="120.19070000000001"/>
    <n v="30418.674999999999"/>
    <x v="25"/>
    <x v="6"/>
  </r>
  <r>
    <s v="successful"/>
    <x v="0"/>
    <s v="USD"/>
    <x v="2049"/>
    <x v="2050"/>
    <b v="0"/>
    <n v="170"/>
    <b v="1"/>
    <n v="473.27000000000004"/>
    <n v="23748.5"/>
    <x v="25"/>
    <x v="6"/>
  </r>
  <r>
    <s v="successful"/>
    <x v="0"/>
    <s v="USD"/>
    <x v="2050"/>
    <x v="2051"/>
    <b v="0"/>
    <n v="242"/>
    <b v="1"/>
    <n v="130.36250000000001"/>
    <n v="5335.5"/>
    <x v="25"/>
    <x v="6"/>
  </r>
  <r>
    <s v="successful"/>
    <x v="0"/>
    <s v="USD"/>
    <x v="2051"/>
    <x v="2052"/>
    <b v="0"/>
    <n v="541"/>
    <b v="1"/>
    <n v="353.048"/>
    <n v="88532.5"/>
    <x v="25"/>
    <x v="6"/>
  </r>
  <r>
    <s v="successful"/>
    <x v="0"/>
    <s v="USD"/>
    <x v="2052"/>
    <x v="2053"/>
    <b v="0"/>
    <n v="121"/>
    <b v="1"/>
    <n v="101.02"/>
    <n v="2586"/>
    <x v="25"/>
    <x v="6"/>
  </r>
  <r>
    <s v="successful"/>
    <x v="1"/>
    <s v="GBP"/>
    <x v="2053"/>
    <x v="2054"/>
    <b v="0"/>
    <n v="621"/>
    <b v="1"/>
    <n v="113.59142857142857"/>
    <n v="20189"/>
    <x v="25"/>
    <x v="6"/>
  </r>
  <r>
    <s v="successful"/>
    <x v="0"/>
    <s v="USD"/>
    <x v="2054"/>
    <x v="2055"/>
    <b v="0"/>
    <n v="101"/>
    <b v="1"/>
    <n v="167.41666666666666"/>
    <n v="5073"/>
    <x v="25"/>
    <x v="6"/>
  </r>
  <r>
    <s v="successful"/>
    <x v="0"/>
    <s v="USD"/>
    <x v="2055"/>
    <x v="2056"/>
    <b v="0"/>
    <n v="554"/>
    <b v="1"/>
    <n v="153.452"/>
    <n v="38640"/>
    <x v="25"/>
    <x v="6"/>
  </r>
  <r>
    <s v="successful"/>
    <x v="1"/>
    <s v="GBP"/>
    <x v="2056"/>
    <x v="2057"/>
    <b v="0"/>
    <n v="666"/>
    <b v="1"/>
    <n v="202.23220000000001"/>
    <n v="15500.415000000001"/>
    <x v="25"/>
    <x v="6"/>
  </r>
  <r>
    <s v="successful"/>
    <x v="1"/>
    <s v="GBP"/>
    <x v="2057"/>
    <x v="2058"/>
    <b v="0"/>
    <n v="410"/>
    <b v="1"/>
    <n v="168.28125"/>
    <n v="2359"/>
    <x v="25"/>
    <x v="6"/>
  </r>
  <r>
    <s v="successful"/>
    <x v="0"/>
    <s v="USD"/>
    <x v="2058"/>
    <x v="2059"/>
    <b v="0"/>
    <n v="375"/>
    <b v="1"/>
    <n v="143.45666666666668"/>
    <n v="21706"/>
    <x v="25"/>
    <x v="6"/>
  </r>
  <r>
    <s v="successful"/>
    <x v="0"/>
    <s v="USD"/>
    <x v="2059"/>
    <x v="2060"/>
    <b v="0"/>
    <n v="1364"/>
    <b v="1"/>
    <n v="196.4"/>
    <n v="25232"/>
    <x v="25"/>
    <x v="6"/>
  </r>
  <r>
    <s v="successful"/>
    <x v="0"/>
    <s v="USD"/>
    <x v="2060"/>
    <x v="2061"/>
    <b v="0"/>
    <n v="35"/>
    <b v="1"/>
    <n v="107.91999999999999"/>
    <n v="2715.5"/>
    <x v="25"/>
    <x v="6"/>
  </r>
  <r>
    <s v="successful"/>
    <x v="8"/>
    <s v="DKK"/>
    <x v="2061"/>
    <x v="2062"/>
    <b v="0"/>
    <n v="203"/>
    <b v="1"/>
    <n v="114.97699999999999"/>
    <n v="57590"/>
    <x v="25"/>
    <x v="6"/>
  </r>
  <r>
    <s v="successful"/>
    <x v="12"/>
    <s v="EUR"/>
    <x v="2062"/>
    <x v="2063"/>
    <b v="0"/>
    <n v="49"/>
    <b v="1"/>
    <n v="148.04999999999998"/>
    <n v="2985.5"/>
    <x v="25"/>
    <x v="6"/>
  </r>
  <r>
    <s v="successful"/>
    <x v="0"/>
    <s v="USD"/>
    <x v="2063"/>
    <x v="2064"/>
    <b v="0"/>
    <n v="5812"/>
    <b v="1"/>
    <n v="191.16676082790633"/>
    <n v="253298.13500000001"/>
    <x v="25"/>
    <x v="6"/>
  </r>
  <r>
    <s v="successful"/>
    <x v="1"/>
    <s v="GBP"/>
    <x v="2064"/>
    <x v="2065"/>
    <b v="0"/>
    <n v="1556"/>
    <b v="1"/>
    <n v="199.215125"/>
    <n v="40621.025000000001"/>
    <x v="25"/>
    <x v="6"/>
  </r>
  <r>
    <s v="successful"/>
    <x v="0"/>
    <s v="USD"/>
    <x v="2065"/>
    <x v="2066"/>
    <b v="0"/>
    <n v="65"/>
    <b v="1"/>
    <n v="218.6"/>
    <n v="2218.5"/>
    <x v="25"/>
    <x v="6"/>
  </r>
  <r>
    <s v="successful"/>
    <x v="1"/>
    <s v="GBP"/>
    <x v="2066"/>
    <x v="2067"/>
    <b v="0"/>
    <n v="10"/>
    <b v="1"/>
    <n v="126.86868686868686"/>
    <n v="319"/>
    <x v="25"/>
    <x v="6"/>
  </r>
  <r>
    <s v="successful"/>
    <x v="0"/>
    <s v="USD"/>
    <x v="2067"/>
    <x v="2068"/>
    <b v="0"/>
    <n v="76"/>
    <b v="1"/>
    <n v="105.22388000000001"/>
    <n v="13190.985000000001"/>
    <x v="25"/>
    <x v="6"/>
  </r>
  <r>
    <s v="successful"/>
    <x v="0"/>
    <s v="USD"/>
    <x v="2068"/>
    <x v="2069"/>
    <b v="0"/>
    <n v="263"/>
    <b v="1"/>
    <n v="128.40666000000002"/>
    <n v="32233.165000000001"/>
    <x v="25"/>
    <x v="6"/>
  </r>
  <r>
    <s v="successful"/>
    <x v="12"/>
    <s v="EUR"/>
    <x v="2069"/>
    <x v="2070"/>
    <b v="0"/>
    <n v="1530"/>
    <b v="1"/>
    <n v="317.3272"/>
    <n v="199094.5"/>
    <x v="25"/>
    <x v="6"/>
  </r>
  <r>
    <s v="successful"/>
    <x v="0"/>
    <s v="USD"/>
    <x v="2070"/>
    <x v="2071"/>
    <b v="0"/>
    <n v="278"/>
    <b v="1"/>
    <n v="280.73"/>
    <n v="28212"/>
    <x v="25"/>
    <x v="6"/>
  </r>
  <r>
    <s v="successful"/>
    <x v="0"/>
    <s v="USD"/>
    <x v="2071"/>
    <x v="2072"/>
    <b v="0"/>
    <n v="350"/>
    <b v="1"/>
    <n v="110.73146853146854"/>
    <n v="39761.5"/>
    <x v="25"/>
    <x v="6"/>
  </r>
  <r>
    <s v="successful"/>
    <x v="0"/>
    <s v="USD"/>
    <x v="2072"/>
    <x v="2073"/>
    <b v="0"/>
    <n v="470"/>
    <b v="1"/>
    <n v="152.60429999999999"/>
    <n v="76537.149999999994"/>
    <x v="25"/>
    <x v="6"/>
  </r>
  <r>
    <s v="successful"/>
    <x v="0"/>
    <s v="USD"/>
    <x v="2073"/>
    <x v="2074"/>
    <b v="0"/>
    <n v="3"/>
    <b v="1"/>
    <n v="102.49999999999999"/>
    <n v="309"/>
    <x v="25"/>
    <x v="6"/>
  </r>
  <r>
    <s v="successful"/>
    <x v="0"/>
    <s v="USD"/>
    <x v="2074"/>
    <x v="2075"/>
    <b v="0"/>
    <n v="8200"/>
    <b v="1"/>
    <n v="1678.3738373837384"/>
    <n v="88010.3"/>
    <x v="25"/>
    <x v="6"/>
  </r>
  <r>
    <s v="successful"/>
    <x v="1"/>
    <s v="GBP"/>
    <x v="2075"/>
    <x v="2076"/>
    <b v="0"/>
    <n v="8359"/>
    <b v="1"/>
    <n v="543.349156424581"/>
    <n v="490476.995"/>
    <x v="25"/>
    <x v="6"/>
  </r>
  <r>
    <s v="successful"/>
    <x v="0"/>
    <s v="USD"/>
    <x v="2076"/>
    <x v="2077"/>
    <b v="0"/>
    <n v="188"/>
    <b v="1"/>
    <n v="115.50800000000001"/>
    <n v="28971"/>
    <x v="25"/>
    <x v="6"/>
  </r>
  <r>
    <s v="successful"/>
    <x v="3"/>
    <s v="EUR"/>
    <x v="2077"/>
    <x v="2078"/>
    <b v="0"/>
    <n v="48"/>
    <b v="1"/>
    <n v="131.20499999999998"/>
    <n v="13144.5"/>
    <x v="25"/>
    <x v="6"/>
  </r>
  <r>
    <s v="successful"/>
    <x v="1"/>
    <s v="GBP"/>
    <x v="2078"/>
    <x v="2079"/>
    <b v="0"/>
    <n v="607"/>
    <b v="1"/>
    <n v="288.17"/>
    <n v="14712"/>
    <x v="25"/>
    <x v="6"/>
  </r>
  <r>
    <s v="successful"/>
    <x v="0"/>
    <s v="USD"/>
    <x v="2079"/>
    <x v="2080"/>
    <b v="0"/>
    <n v="50"/>
    <b v="1"/>
    <n v="507.8"/>
    <n v="2564"/>
    <x v="25"/>
    <x v="6"/>
  </r>
  <r>
    <s v="successful"/>
    <x v="0"/>
    <s v="USD"/>
    <x v="2080"/>
    <x v="2081"/>
    <b v="0"/>
    <n v="55"/>
    <b v="1"/>
    <n v="114.57142857142857"/>
    <n v="2032.5"/>
    <x v="9"/>
    <x v="6"/>
  </r>
  <r>
    <s v="successful"/>
    <x v="0"/>
    <s v="USD"/>
    <x v="2081"/>
    <x v="2082"/>
    <b v="0"/>
    <n v="38"/>
    <b v="1"/>
    <n v="110.73333333333333"/>
    <n v="849.5"/>
    <x v="9"/>
    <x v="6"/>
  </r>
  <r>
    <s v="successful"/>
    <x v="0"/>
    <s v="USD"/>
    <x v="2082"/>
    <x v="2083"/>
    <b v="0"/>
    <n v="25"/>
    <b v="1"/>
    <n v="113.33333333333333"/>
    <n v="437.5"/>
    <x v="9"/>
    <x v="6"/>
  </r>
  <r>
    <s v="successful"/>
    <x v="0"/>
    <s v="USD"/>
    <x v="2083"/>
    <x v="2084"/>
    <b v="0"/>
    <n v="46"/>
    <b v="1"/>
    <n v="108.33333333333333"/>
    <n v="1648"/>
    <x v="9"/>
    <x v="6"/>
  </r>
  <r>
    <s v="successful"/>
    <x v="0"/>
    <s v="USD"/>
    <x v="2084"/>
    <x v="2085"/>
    <b v="0"/>
    <n v="83"/>
    <b v="1"/>
    <n v="123.53333333333335"/>
    <n v="3747.5"/>
    <x v="9"/>
    <x v="6"/>
  </r>
  <r>
    <s v="successful"/>
    <x v="0"/>
    <s v="USD"/>
    <x v="2085"/>
    <x v="2086"/>
    <b v="0"/>
    <n v="35"/>
    <b v="1"/>
    <n v="100.69999999999999"/>
    <n v="2031.5"/>
    <x v="9"/>
    <x v="6"/>
  </r>
  <r>
    <s v="successful"/>
    <x v="0"/>
    <s v="USD"/>
    <x v="2086"/>
    <x v="2087"/>
    <b v="0"/>
    <n v="25"/>
    <b v="1"/>
    <n v="103.53333333333335"/>
    <n v="789"/>
    <x v="9"/>
    <x v="6"/>
  </r>
  <r>
    <s v="successful"/>
    <x v="0"/>
    <s v="USD"/>
    <x v="2087"/>
    <x v="2088"/>
    <b v="0"/>
    <n v="75"/>
    <b v="1"/>
    <n v="115.51066666666668"/>
    <n v="1770.16"/>
    <x v="9"/>
    <x v="6"/>
  </r>
  <r>
    <s v="successful"/>
    <x v="0"/>
    <s v="USD"/>
    <x v="2088"/>
    <x v="2089"/>
    <b v="0"/>
    <n v="62"/>
    <b v="1"/>
    <n v="120.4004"/>
    <n v="1536.0050000000001"/>
    <x v="9"/>
    <x v="6"/>
  </r>
  <r>
    <s v="successful"/>
    <x v="0"/>
    <s v="USD"/>
    <x v="2089"/>
    <x v="2090"/>
    <b v="0"/>
    <n v="160"/>
    <b v="1"/>
    <n v="115.040375"/>
    <n v="4681.6149999999998"/>
    <x v="9"/>
    <x v="6"/>
  </r>
  <r>
    <s v="successful"/>
    <x v="0"/>
    <s v="USD"/>
    <x v="2090"/>
    <x v="2091"/>
    <b v="0"/>
    <n v="246"/>
    <b v="1"/>
    <n v="120.46777777777777"/>
    <n v="10965.1"/>
    <x v="9"/>
    <x v="6"/>
  </r>
  <r>
    <s v="successful"/>
    <x v="0"/>
    <s v="USD"/>
    <x v="2091"/>
    <x v="2092"/>
    <b v="0"/>
    <n v="55"/>
    <b v="1"/>
    <n v="101.28333333333333"/>
    <n v="3066"/>
    <x v="9"/>
    <x v="6"/>
  </r>
  <r>
    <s v="successful"/>
    <x v="0"/>
    <s v="USD"/>
    <x v="2092"/>
    <x v="2093"/>
    <b v="0"/>
    <n v="23"/>
    <b v="1"/>
    <n v="102.46666666666667"/>
    <n v="780"/>
    <x v="9"/>
    <x v="6"/>
  </r>
  <r>
    <s v="successful"/>
    <x v="0"/>
    <s v="USD"/>
    <x v="2093"/>
    <x v="2094"/>
    <b v="0"/>
    <n v="72"/>
    <b v="1"/>
    <n v="120.54285714285714"/>
    <n v="2145.5"/>
    <x v="9"/>
    <x v="6"/>
  </r>
  <r>
    <s v="successful"/>
    <x v="0"/>
    <s v="USD"/>
    <x v="2094"/>
    <x v="2095"/>
    <b v="0"/>
    <n v="22"/>
    <b v="1"/>
    <n v="100"/>
    <n v="1261"/>
    <x v="9"/>
    <x v="6"/>
  </r>
  <r>
    <s v="successful"/>
    <x v="0"/>
    <s v="USD"/>
    <x v="2095"/>
    <x v="2096"/>
    <b v="0"/>
    <n v="14"/>
    <b v="1"/>
    <n v="101.66666666666666"/>
    <n v="312"/>
    <x v="9"/>
    <x v="6"/>
  </r>
  <r>
    <s v="successful"/>
    <x v="0"/>
    <s v="USD"/>
    <x v="2096"/>
    <x v="2097"/>
    <b v="0"/>
    <n v="38"/>
    <b v="1"/>
    <n v="100"/>
    <n v="1519"/>
    <x v="9"/>
    <x v="6"/>
  </r>
  <r>
    <s v="successful"/>
    <x v="0"/>
    <s v="USD"/>
    <x v="2097"/>
    <x v="2098"/>
    <b v="0"/>
    <n v="32"/>
    <b v="1"/>
    <n v="100.33333333333334"/>
    <n v="3026"/>
    <x v="9"/>
    <x v="6"/>
  </r>
  <r>
    <s v="successful"/>
    <x v="0"/>
    <s v="USD"/>
    <x v="2098"/>
    <x v="2099"/>
    <b v="0"/>
    <n v="63"/>
    <b v="1"/>
    <n v="132.36666666666667"/>
    <n v="2017"/>
    <x v="9"/>
    <x v="6"/>
  </r>
  <r>
    <s v="successful"/>
    <x v="0"/>
    <s v="USD"/>
    <x v="2099"/>
    <x v="2100"/>
    <b v="0"/>
    <n v="27"/>
    <b v="1"/>
    <n v="136.66666666666666"/>
    <n v="423.5"/>
    <x v="9"/>
    <x v="6"/>
  </r>
  <r>
    <s v="successful"/>
    <x v="0"/>
    <s v="USD"/>
    <x v="2100"/>
    <x v="2101"/>
    <b v="0"/>
    <n v="44"/>
    <b v="1"/>
    <n v="113.25"/>
    <n v="1154.5"/>
    <x v="9"/>
    <x v="6"/>
  </r>
  <r>
    <s v="successful"/>
    <x v="0"/>
    <s v="USD"/>
    <x v="2101"/>
    <x v="2102"/>
    <b v="0"/>
    <n v="38"/>
    <b v="1"/>
    <n v="136"/>
    <n v="699"/>
    <x v="9"/>
    <x v="6"/>
  </r>
  <r>
    <s v="successful"/>
    <x v="0"/>
    <s v="USD"/>
    <x v="2102"/>
    <x v="2103"/>
    <b v="0"/>
    <n v="115"/>
    <b v="1"/>
    <n v="146.12318374694613"/>
    <n v="5739.5"/>
    <x v="9"/>
    <x v="6"/>
  </r>
  <r>
    <s v="successful"/>
    <x v="0"/>
    <s v="USD"/>
    <x v="2103"/>
    <x v="2104"/>
    <b v="0"/>
    <n v="37"/>
    <b v="1"/>
    <n v="129.5"/>
    <n v="536.5"/>
    <x v="9"/>
    <x v="6"/>
  </r>
  <r>
    <s v="successful"/>
    <x v="0"/>
    <s v="USD"/>
    <x v="2104"/>
    <x v="2105"/>
    <b v="0"/>
    <n v="99"/>
    <b v="1"/>
    <n v="254"/>
    <n v="2589.5"/>
    <x v="9"/>
    <x v="6"/>
  </r>
  <r>
    <s v="successful"/>
    <x v="0"/>
    <s v="USD"/>
    <x v="2105"/>
    <x v="2106"/>
    <b v="0"/>
    <n v="44"/>
    <b v="1"/>
    <n v="107.04545454545456"/>
    <n v="1199.5"/>
    <x v="9"/>
    <x v="6"/>
  </r>
  <r>
    <s v="successful"/>
    <x v="0"/>
    <s v="USD"/>
    <x v="2106"/>
    <x v="2107"/>
    <b v="0"/>
    <n v="58"/>
    <b v="1"/>
    <n v="107.73299999999999"/>
    <n v="1106.33"/>
    <x v="9"/>
    <x v="6"/>
  </r>
  <r>
    <s v="successful"/>
    <x v="0"/>
    <s v="USD"/>
    <x v="2107"/>
    <x v="2108"/>
    <b v="0"/>
    <n v="191"/>
    <b v="1"/>
    <n v="107.31250000000001"/>
    <n v="8680.5"/>
    <x v="9"/>
    <x v="6"/>
  </r>
  <r>
    <s v="successful"/>
    <x v="0"/>
    <s v="USD"/>
    <x v="2108"/>
    <x v="2109"/>
    <b v="0"/>
    <n v="40"/>
    <b v="1"/>
    <n v="106.52500000000001"/>
    <n v="2150.5"/>
    <x v="9"/>
    <x v="6"/>
  </r>
  <r>
    <s v="successful"/>
    <x v="0"/>
    <s v="USD"/>
    <x v="2109"/>
    <x v="2110"/>
    <b v="0"/>
    <n v="38"/>
    <b v="1"/>
    <n v="100.35000000000001"/>
    <n v="1022.5"/>
    <x v="9"/>
    <x v="6"/>
  </r>
  <r>
    <s v="successful"/>
    <x v="0"/>
    <s v="USD"/>
    <x v="2110"/>
    <x v="2111"/>
    <b v="0"/>
    <n v="39"/>
    <b v="1"/>
    <n v="106.5"/>
    <n v="1084.5"/>
    <x v="9"/>
    <x v="6"/>
  </r>
  <r>
    <s v="successful"/>
    <x v="0"/>
    <s v="USD"/>
    <x v="2111"/>
    <x v="2112"/>
    <b v="0"/>
    <n v="11"/>
    <b v="1"/>
    <n v="100"/>
    <n v="155.5"/>
    <x v="9"/>
    <x v="6"/>
  </r>
  <r>
    <s v="successful"/>
    <x v="0"/>
    <s v="USD"/>
    <x v="2112"/>
    <x v="2113"/>
    <b v="0"/>
    <n v="107"/>
    <b v="1"/>
    <n v="104.85714285714285"/>
    <n v="3723.5"/>
    <x v="9"/>
    <x v="6"/>
  </r>
  <r>
    <s v="successful"/>
    <x v="0"/>
    <s v="USD"/>
    <x v="2113"/>
    <x v="2114"/>
    <b v="0"/>
    <n v="147"/>
    <b v="1"/>
    <n v="104.69999999999999"/>
    <n v="2691"/>
    <x v="9"/>
    <x v="6"/>
  </r>
  <r>
    <s v="successful"/>
    <x v="0"/>
    <s v="USD"/>
    <x v="2114"/>
    <x v="2115"/>
    <b v="0"/>
    <n v="36"/>
    <b v="1"/>
    <n v="225.66666666666669"/>
    <n v="1710.5"/>
    <x v="9"/>
    <x v="6"/>
  </r>
  <r>
    <s v="successful"/>
    <x v="0"/>
    <s v="USD"/>
    <x v="2115"/>
    <x v="2116"/>
    <b v="0"/>
    <n v="92"/>
    <b v="1"/>
    <n v="100.90416666666667"/>
    <n v="24263"/>
    <x v="9"/>
    <x v="6"/>
  </r>
  <r>
    <s v="successful"/>
    <x v="0"/>
    <s v="USD"/>
    <x v="2116"/>
    <x v="2117"/>
    <b v="0"/>
    <n v="35"/>
    <b v="1"/>
    <n v="147.75"/>
    <n v="904"/>
    <x v="9"/>
    <x v="6"/>
  </r>
  <r>
    <s v="successful"/>
    <x v="0"/>
    <s v="USD"/>
    <x v="2117"/>
    <x v="2118"/>
    <b v="0"/>
    <n v="17"/>
    <b v="1"/>
    <n v="134.61099999999999"/>
    <n v="681.55499999999995"/>
    <x v="9"/>
    <x v="6"/>
  </r>
  <r>
    <s v="successful"/>
    <x v="0"/>
    <s v="USD"/>
    <x v="2118"/>
    <x v="2119"/>
    <b v="0"/>
    <n v="22"/>
    <b v="1"/>
    <n v="100.75"/>
    <n v="1018.5"/>
    <x v="9"/>
    <x v="6"/>
  </r>
  <r>
    <s v="successful"/>
    <x v="0"/>
    <s v="USD"/>
    <x v="2119"/>
    <x v="2120"/>
    <b v="0"/>
    <n v="69"/>
    <b v="1"/>
    <n v="100.880375"/>
    <n v="4069.7150000000001"/>
    <x v="9"/>
    <x v="6"/>
  </r>
  <r>
    <s v="failed"/>
    <x v="16"/>
    <s v="CHF"/>
    <x v="2120"/>
    <x v="2121"/>
    <b v="0"/>
    <n v="10"/>
    <b v="0"/>
    <n v="0.56800000000000006"/>
    <n v="147"/>
    <x v="12"/>
    <x v="6"/>
  </r>
  <r>
    <s v="failed"/>
    <x v="14"/>
    <s v="MXN"/>
    <x v="2121"/>
    <x v="2122"/>
    <b v="0"/>
    <n v="3"/>
    <b v="0"/>
    <n v="0.38750000000000001"/>
    <n v="156.5"/>
    <x v="12"/>
    <x v="6"/>
  </r>
  <r>
    <s v="failed"/>
    <x v="0"/>
    <s v="USD"/>
    <x v="2122"/>
    <x v="2123"/>
    <b v="0"/>
    <n v="5"/>
    <b v="0"/>
    <n v="10"/>
    <n v="27.5"/>
    <x v="12"/>
    <x v="6"/>
  </r>
  <r>
    <s v="failed"/>
    <x v="0"/>
    <s v="USD"/>
    <x v="2123"/>
    <x v="2124"/>
    <b v="0"/>
    <n v="5"/>
    <b v="0"/>
    <n v="10.454545454545453"/>
    <n v="60"/>
    <x v="12"/>
    <x v="6"/>
  </r>
  <r>
    <s v="failed"/>
    <x v="0"/>
    <s v="USD"/>
    <x v="2124"/>
    <x v="2125"/>
    <b v="0"/>
    <n v="27"/>
    <b v="0"/>
    <n v="1.4200000000000002"/>
    <n v="439.5"/>
    <x v="12"/>
    <x v="6"/>
  </r>
  <r>
    <s v="failed"/>
    <x v="0"/>
    <s v="USD"/>
    <x v="2125"/>
    <x v="2126"/>
    <b v="0"/>
    <n v="2"/>
    <b v="0"/>
    <n v="0.05"/>
    <n v="6"/>
    <x v="12"/>
    <x v="6"/>
  </r>
  <r>
    <s v="failed"/>
    <x v="1"/>
    <s v="GBP"/>
    <x v="2126"/>
    <x v="2127"/>
    <b v="0"/>
    <n v="236"/>
    <b v="0"/>
    <n v="28.842857142857142"/>
    <n v="4156"/>
    <x v="12"/>
    <x v="6"/>
  </r>
  <r>
    <s v="failed"/>
    <x v="5"/>
    <s v="CAD"/>
    <x v="2127"/>
    <x v="2128"/>
    <b v="0"/>
    <n v="1"/>
    <b v="0"/>
    <n v="0.16666666666666669"/>
    <n v="13"/>
    <x v="12"/>
    <x v="6"/>
  </r>
  <r>
    <s v="failed"/>
    <x v="0"/>
    <s v="USD"/>
    <x v="2128"/>
    <x v="2129"/>
    <b v="0"/>
    <n v="12"/>
    <b v="0"/>
    <n v="11.799999999999999"/>
    <n v="124"/>
    <x v="12"/>
    <x v="6"/>
  </r>
  <r>
    <s v="failed"/>
    <x v="0"/>
    <s v="USD"/>
    <x v="2129"/>
    <x v="2130"/>
    <b v="0"/>
    <n v="4"/>
    <b v="0"/>
    <n v="0.20238095238095236"/>
    <n v="44.5"/>
    <x v="12"/>
    <x v="6"/>
  </r>
  <r>
    <s v="failed"/>
    <x v="0"/>
    <s v="USD"/>
    <x v="2130"/>
    <x v="2131"/>
    <b v="0"/>
    <n v="3"/>
    <b v="0"/>
    <n v="5"/>
    <n v="14"/>
    <x v="12"/>
    <x v="6"/>
  </r>
  <r>
    <s v="failed"/>
    <x v="0"/>
    <s v="USD"/>
    <x v="2131"/>
    <x v="2132"/>
    <b v="0"/>
    <n v="99"/>
    <b v="0"/>
    <n v="2.1129899999999995"/>
    <n v="1105.9949999999999"/>
    <x v="12"/>
    <x v="6"/>
  </r>
  <r>
    <s v="failed"/>
    <x v="0"/>
    <s v="USD"/>
    <x v="2132"/>
    <x v="2133"/>
    <b v="0"/>
    <n v="3"/>
    <b v="0"/>
    <n v="1.6"/>
    <n v="9.5"/>
    <x v="12"/>
    <x v="6"/>
  </r>
  <r>
    <s v="failed"/>
    <x v="0"/>
    <s v="USD"/>
    <x v="2133"/>
    <x v="2134"/>
    <b v="0"/>
    <n v="3"/>
    <b v="0"/>
    <n v="1.7333333333333332"/>
    <n v="53.5"/>
    <x v="12"/>
    <x v="6"/>
  </r>
  <r>
    <s v="failed"/>
    <x v="0"/>
    <s v="USD"/>
    <x v="2134"/>
    <x v="2135"/>
    <b v="0"/>
    <n v="22"/>
    <b v="0"/>
    <n v="9.56"/>
    <n v="250"/>
    <x v="12"/>
    <x v="6"/>
  </r>
  <r>
    <s v="failed"/>
    <x v="0"/>
    <s v="USD"/>
    <x v="2135"/>
    <x v="2136"/>
    <b v="0"/>
    <n v="4"/>
    <b v="0"/>
    <n v="5.9612499999999999E-2"/>
    <n v="25.844999999999999"/>
    <x v="12"/>
    <x v="6"/>
  </r>
  <r>
    <s v="failed"/>
    <x v="5"/>
    <s v="CAD"/>
    <x v="2136"/>
    <x v="2137"/>
    <b v="0"/>
    <n v="534"/>
    <b v="0"/>
    <n v="28.405999999999999"/>
    <n v="7368.5"/>
    <x v="12"/>
    <x v="6"/>
  </r>
  <r>
    <s v="failed"/>
    <x v="1"/>
    <s v="GBP"/>
    <x v="2137"/>
    <x v="2138"/>
    <b v="0"/>
    <n v="12"/>
    <b v="0"/>
    <n v="12.8"/>
    <n v="70"/>
    <x v="12"/>
    <x v="6"/>
  </r>
  <r>
    <s v="failed"/>
    <x v="0"/>
    <s v="USD"/>
    <x v="2138"/>
    <x v="2139"/>
    <b v="0"/>
    <n v="56"/>
    <b v="0"/>
    <n v="5.42"/>
    <n v="841"/>
    <x v="12"/>
    <x v="6"/>
  </r>
  <r>
    <s v="failed"/>
    <x v="0"/>
    <s v="USD"/>
    <x v="2139"/>
    <x v="2140"/>
    <b v="0"/>
    <n v="11"/>
    <b v="0"/>
    <n v="0.11199999999999999"/>
    <n v="285.5"/>
    <x v="12"/>
    <x v="6"/>
  </r>
  <r>
    <s v="failed"/>
    <x v="0"/>
    <s v="USD"/>
    <x v="2140"/>
    <x v="2141"/>
    <b v="0"/>
    <n v="0"/>
    <b v="0"/>
    <n v="0"/>
    <n v="0"/>
    <x v="12"/>
    <x v="6"/>
  </r>
  <r>
    <s v="failed"/>
    <x v="12"/>
    <s v="EUR"/>
    <x v="2141"/>
    <x v="2142"/>
    <b v="0"/>
    <n v="12"/>
    <b v="0"/>
    <n v="5.7238095238095239"/>
    <n v="306.5"/>
    <x v="12"/>
    <x v="6"/>
  </r>
  <r>
    <s v="failed"/>
    <x v="0"/>
    <s v="USD"/>
    <x v="2142"/>
    <x v="2143"/>
    <b v="0"/>
    <n v="5"/>
    <b v="0"/>
    <n v="11.25"/>
    <n v="115"/>
    <x v="12"/>
    <x v="6"/>
  </r>
  <r>
    <s v="failed"/>
    <x v="0"/>
    <s v="USD"/>
    <x v="2143"/>
    <x v="2144"/>
    <b v="0"/>
    <n v="24"/>
    <b v="0"/>
    <n v="1.7098591549295776"/>
    <n v="315.5"/>
    <x v="12"/>
    <x v="6"/>
  </r>
  <r>
    <s v="failed"/>
    <x v="0"/>
    <s v="USD"/>
    <x v="2144"/>
    <x v="2145"/>
    <b v="0"/>
    <n v="89"/>
    <b v="0"/>
    <n v="30.433333333333334"/>
    <n v="2327"/>
    <x v="12"/>
    <x v="6"/>
  </r>
  <r>
    <s v="failed"/>
    <x v="0"/>
    <s v="USD"/>
    <x v="2145"/>
    <x v="2146"/>
    <b v="0"/>
    <n v="1"/>
    <b v="0"/>
    <n v="0.02"/>
    <n v="1"/>
    <x v="12"/>
    <x v="6"/>
  </r>
  <r>
    <s v="failed"/>
    <x v="0"/>
    <s v="USD"/>
    <x v="2146"/>
    <x v="2147"/>
    <b v="0"/>
    <n v="55"/>
    <b v="0"/>
    <n v="0.69641025641025645"/>
    <n v="1385.5"/>
    <x v="12"/>
    <x v="6"/>
  </r>
  <r>
    <s v="failed"/>
    <x v="1"/>
    <s v="GBP"/>
    <x v="2147"/>
    <x v="2148"/>
    <b v="0"/>
    <n v="2"/>
    <b v="0"/>
    <n v="2"/>
    <n v="2"/>
    <x v="12"/>
    <x v="6"/>
  </r>
  <r>
    <s v="failed"/>
    <x v="0"/>
    <s v="USD"/>
    <x v="2148"/>
    <x v="2149"/>
    <b v="0"/>
    <n v="0"/>
    <b v="0"/>
    <n v="0"/>
    <n v="0"/>
    <x v="12"/>
    <x v="6"/>
  </r>
  <r>
    <s v="failed"/>
    <x v="10"/>
    <s v="NOK"/>
    <x v="2149"/>
    <x v="2150"/>
    <b v="0"/>
    <n v="4"/>
    <b v="0"/>
    <n v="0.80999999999999994"/>
    <n v="204.5"/>
    <x v="12"/>
    <x v="6"/>
  </r>
  <r>
    <s v="failed"/>
    <x v="0"/>
    <s v="USD"/>
    <x v="2150"/>
    <x v="2151"/>
    <b v="0"/>
    <n v="6"/>
    <b v="0"/>
    <n v="0.26222222222222225"/>
    <n v="62"/>
    <x v="12"/>
    <x v="6"/>
  </r>
  <r>
    <s v="failed"/>
    <x v="0"/>
    <s v="USD"/>
    <x v="2151"/>
    <x v="2152"/>
    <b v="0"/>
    <n v="4"/>
    <b v="0"/>
    <n v="0.16666666666666669"/>
    <n v="27"/>
    <x v="12"/>
    <x v="6"/>
  </r>
  <r>
    <s v="failed"/>
    <x v="0"/>
    <s v="USD"/>
    <x v="2152"/>
    <x v="2153"/>
    <b v="0"/>
    <n v="4"/>
    <b v="0"/>
    <n v="9.124454880912446E-3"/>
    <n v="19"/>
    <x v="12"/>
    <x v="6"/>
  </r>
  <r>
    <s v="failed"/>
    <x v="0"/>
    <s v="USD"/>
    <x v="2153"/>
    <x v="2154"/>
    <b v="0"/>
    <n v="2"/>
    <b v="0"/>
    <n v="0.8"/>
    <n v="2"/>
    <x v="12"/>
    <x v="6"/>
  </r>
  <r>
    <s v="failed"/>
    <x v="1"/>
    <s v="GBP"/>
    <x v="2154"/>
    <x v="2155"/>
    <b v="0"/>
    <n v="5"/>
    <b v="0"/>
    <n v="2.2999999999999998"/>
    <n v="60"/>
    <x v="12"/>
    <x v="6"/>
  </r>
  <r>
    <s v="failed"/>
    <x v="0"/>
    <s v="USD"/>
    <x v="2155"/>
    <x v="2156"/>
    <b v="0"/>
    <n v="83"/>
    <b v="0"/>
    <n v="2.6660714285714282"/>
    <n v="788"/>
    <x v="12"/>
    <x v="6"/>
  </r>
  <r>
    <s v="failed"/>
    <x v="0"/>
    <s v="USD"/>
    <x v="2156"/>
    <x v="2157"/>
    <b v="0"/>
    <n v="57"/>
    <b v="0"/>
    <n v="28.192"/>
    <n v="10600.5"/>
    <x v="12"/>
    <x v="6"/>
  </r>
  <r>
    <s v="failed"/>
    <x v="0"/>
    <s v="USD"/>
    <x v="2157"/>
    <x v="2158"/>
    <b v="0"/>
    <n v="311"/>
    <b v="0"/>
    <n v="6.5900366666666672"/>
    <n v="10040.555"/>
    <x v="12"/>
    <x v="6"/>
  </r>
  <r>
    <s v="failed"/>
    <x v="0"/>
    <s v="USD"/>
    <x v="2158"/>
    <x v="2159"/>
    <b v="0"/>
    <n v="2"/>
    <b v="0"/>
    <n v="0.72222222222222221"/>
    <n v="14"/>
    <x v="12"/>
    <x v="6"/>
  </r>
  <r>
    <s v="failed"/>
    <x v="0"/>
    <s v="USD"/>
    <x v="2159"/>
    <x v="2160"/>
    <b v="0"/>
    <n v="16"/>
    <b v="0"/>
    <n v="0.85000000000000009"/>
    <n v="50.5"/>
    <x v="12"/>
    <x v="6"/>
  </r>
  <r>
    <s v="successful"/>
    <x v="0"/>
    <s v="USD"/>
    <x v="2160"/>
    <x v="2161"/>
    <b v="0"/>
    <n v="13"/>
    <b v="1"/>
    <n v="115.75"/>
    <n v="238"/>
    <x v="6"/>
    <x v="6"/>
  </r>
  <r>
    <s v="successful"/>
    <x v="0"/>
    <s v="USD"/>
    <x v="2161"/>
    <x v="2162"/>
    <b v="0"/>
    <n v="58"/>
    <b v="1"/>
    <n v="112.26666666666667"/>
    <n v="2555"/>
    <x v="6"/>
    <x v="6"/>
  </r>
  <r>
    <s v="successful"/>
    <x v="0"/>
    <s v="USD"/>
    <x v="2162"/>
    <x v="2163"/>
    <b v="0"/>
    <n v="44"/>
    <b v="1"/>
    <n v="132.20000000000002"/>
    <n v="1674.5"/>
    <x v="6"/>
    <x v="6"/>
  </r>
  <r>
    <s v="successful"/>
    <x v="0"/>
    <s v="USD"/>
    <x v="2163"/>
    <x v="2164"/>
    <b v="0"/>
    <n v="83"/>
    <b v="1"/>
    <n v="102.63636363636364"/>
    <n v="2864"/>
    <x v="6"/>
    <x v="6"/>
  </r>
  <r>
    <s v="successful"/>
    <x v="6"/>
    <s v="EUR"/>
    <x v="2164"/>
    <x v="2165"/>
    <b v="0"/>
    <n v="117"/>
    <b v="1"/>
    <n v="138.64000000000001"/>
    <n v="1791.5"/>
    <x v="6"/>
    <x v="6"/>
  </r>
  <r>
    <s v="successful"/>
    <x v="0"/>
    <s v="USD"/>
    <x v="2165"/>
    <x v="2166"/>
    <b v="0"/>
    <n v="32"/>
    <b v="1"/>
    <n v="146.6"/>
    <n v="1482"/>
    <x v="6"/>
    <x v="6"/>
  </r>
  <r>
    <s v="successful"/>
    <x v="0"/>
    <s v="USD"/>
    <x v="2166"/>
    <x v="2167"/>
    <b v="0"/>
    <n v="8"/>
    <b v="1"/>
    <n v="120"/>
    <n v="94"/>
    <x v="6"/>
    <x v="6"/>
  </r>
  <r>
    <s v="successful"/>
    <x v="0"/>
    <s v="USD"/>
    <x v="2167"/>
    <x v="2168"/>
    <b v="0"/>
    <n v="340"/>
    <b v="1"/>
    <n v="121.5816111111111"/>
    <n v="11112.344999999999"/>
    <x v="6"/>
    <x v="6"/>
  </r>
  <r>
    <s v="successful"/>
    <x v="0"/>
    <s v="USD"/>
    <x v="2168"/>
    <x v="2169"/>
    <b v="0"/>
    <n v="7"/>
    <b v="1"/>
    <n v="100"/>
    <n v="80"/>
    <x v="6"/>
    <x v="6"/>
  </r>
  <r>
    <s v="successful"/>
    <x v="0"/>
    <s v="USD"/>
    <x v="2169"/>
    <x v="2170"/>
    <b v="0"/>
    <n v="19"/>
    <b v="1"/>
    <n v="180.85714285714286"/>
    <n v="326"/>
    <x v="6"/>
    <x v="6"/>
  </r>
  <r>
    <s v="successful"/>
    <x v="0"/>
    <s v="USD"/>
    <x v="2170"/>
    <x v="2171"/>
    <b v="0"/>
    <n v="47"/>
    <b v="1"/>
    <n v="106.075"/>
    <n v="2145"/>
    <x v="6"/>
    <x v="6"/>
  </r>
  <r>
    <s v="successful"/>
    <x v="0"/>
    <s v="USD"/>
    <x v="2171"/>
    <x v="2172"/>
    <b v="0"/>
    <n v="13"/>
    <b v="1"/>
    <n v="100"/>
    <n v="506.5"/>
    <x v="6"/>
    <x v="6"/>
  </r>
  <r>
    <s v="successful"/>
    <x v="0"/>
    <s v="USD"/>
    <x v="2172"/>
    <x v="2173"/>
    <b v="0"/>
    <n v="90"/>
    <b v="1"/>
    <n v="126.92857142857143"/>
    <n v="2710.5"/>
    <x v="6"/>
    <x v="6"/>
  </r>
  <r>
    <s v="successful"/>
    <x v="1"/>
    <s v="GBP"/>
    <x v="2173"/>
    <x v="2174"/>
    <b v="0"/>
    <n v="63"/>
    <b v="1"/>
    <n v="102.97499999999999"/>
    <n v="2091"/>
    <x v="6"/>
    <x v="6"/>
  </r>
  <r>
    <s v="successful"/>
    <x v="0"/>
    <s v="USD"/>
    <x v="2174"/>
    <x v="2175"/>
    <b v="0"/>
    <n v="26"/>
    <b v="1"/>
    <n v="250"/>
    <n v="888"/>
    <x v="6"/>
    <x v="6"/>
  </r>
  <r>
    <s v="successful"/>
    <x v="0"/>
    <s v="USD"/>
    <x v="2175"/>
    <x v="2176"/>
    <b v="0"/>
    <n v="71"/>
    <b v="1"/>
    <n v="126.02"/>
    <n v="3186"/>
    <x v="6"/>
    <x v="6"/>
  </r>
  <r>
    <s v="successful"/>
    <x v="0"/>
    <s v="USD"/>
    <x v="2176"/>
    <x v="2177"/>
    <b v="0"/>
    <n v="38"/>
    <b v="1"/>
    <n v="100.12"/>
    <n v="1270.5"/>
    <x v="6"/>
    <x v="6"/>
  </r>
  <r>
    <s v="successful"/>
    <x v="0"/>
    <s v="USD"/>
    <x v="2177"/>
    <x v="2178"/>
    <b v="0"/>
    <n v="859"/>
    <b v="1"/>
    <n v="138.64000000000001"/>
    <n v="17759.5"/>
    <x v="6"/>
    <x v="6"/>
  </r>
  <r>
    <s v="successful"/>
    <x v="0"/>
    <s v="USD"/>
    <x v="2178"/>
    <x v="2179"/>
    <b v="0"/>
    <n v="21"/>
    <b v="1"/>
    <n v="161.4"/>
    <n v="817.5"/>
    <x v="6"/>
    <x v="6"/>
  </r>
  <r>
    <s v="successful"/>
    <x v="0"/>
    <s v="USD"/>
    <x v="2179"/>
    <x v="2180"/>
    <b v="0"/>
    <n v="78"/>
    <b v="1"/>
    <n v="107.18419999999999"/>
    <n v="2718.605"/>
    <x v="6"/>
    <x v="6"/>
  </r>
  <r>
    <s v="successful"/>
    <x v="0"/>
    <s v="USD"/>
    <x v="2180"/>
    <x v="2181"/>
    <b v="0"/>
    <n v="53"/>
    <b v="1"/>
    <n v="153.1"/>
    <n v="1557.5"/>
    <x v="27"/>
    <x v="6"/>
  </r>
  <r>
    <s v="successful"/>
    <x v="5"/>
    <s v="CAD"/>
    <x v="2181"/>
    <x v="2182"/>
    <b v="0"/>
    <n v="356"/>
    <b v="1"/>
    <n v="524.16666666666663"/>
    <n v="8040.5"/>
    <x v="27"/>
    <x v="6"/>
  </r>
  <r>
    <s v="successful"/>
    <x v="0"/>
    <s v="USD"/>
    <x v="2182"/>
    <x v="2183"/>
    <b v="0"/>
    <n v="279"/>
    <b v="1"/>
    <n v="489.27777777777777"/>
    <n v="4543"/>
    <x v="27"/>
    <x v="6"/>
  </r>
  <r>
    <s v="successful"/>
    <x v="0"/>
    <s v="USD"/>
    <x v="2183"/>
    <x v="2184"/>
    <b v="1"/>
    <n v="266"/>
    <b v="1"/>
    <n v="284.74"/>
    <n v="14370"/>
    <x v="27"/>
    <x v="6"/>
  </r>
  <r>
    <s v="successful"/>
    <x v="1"/>
    <s v="GBP"/>
    <x v="2184"/>
    <x v="2185"/>
    <b v="0"/>
    <n v="623"/>
    <b v="1"/>
    <n v="1856.97"/>
    <n v="46735.75"/>
    <x v="27"/>
    <x v="6"/>
  </r>
  <r>
    <s v="successful"/>
    <x v="0"/>
    <s v="USD"/>
    <x v="2185"/>
    <x v="2186"/>
    <b v="0"/>
    <n v="392"/>
    <b v="1"/>
    <n v="109.67499999999998"/>
    <n v="11163.5"/>
    <x v="27"/>
    <x v="6"/>
  </r>
  <r>
    <s v="successful"/>
    <x v="0"/>
    <s v="USD"/>
    <x v="2186"/>
    <x v="2187"/>
    <b v="1"/>
    <n v="3562"/>
    <b v="1"/>
    <n v="1014.6425"/>
    <n v="103245.25"/>
    <x v="27"/>
    <x v="6"/>
  </r>
  <r>
    <s v="successful"/>
    <x v="2"/>
    <s v="AUD"/>
    <x v="2187"/>
    <x v="2188"/>
    <b v="0"/>
    <n v="514"/>
    <b v="1"/>
    <n v="412.17692027666544"/>
    <n v="11579.5"/>
    <x v="27"/>
    <x v="6"/>
  </r>
  <r>
    <s v="successful"/>
    <x v="1"/>
    <s v="GBP"/>
    <x v="2188"/>
    <x v="2189"/>
    <b v="0"/>
    <n v="88"/>
    <b v="1"/>
    <n v="503.25"/>
    <n v="3063.5"/>
    <x v="27"/>
    <x v="6"/>
  </r>
  <r>
    <s v="successful"/>
    <x v="0"/>
    <s v="USD"/>
    <x v="2189"/>
    <x v="2190"/>
    <b v="0"/>
    <n v="537"/>
    <b v="1"/>
    <n v="184.61052631578946"/>
    <n v="17806.5"/>
    <x v="27"/>
    <x v="6"/>
  </r>
  <r>
    <s v="successful"/>
    <x v="1"/>
    <s v="GBP"/>
    <x v="2190"/>
    <x v="2191"/>
    <b v="0"/>
    <n v="25"/>
    <b v="1"/>
    <n v="119.73333333333333"/>
    <n v="461.5"/>
    <x v="27"/>
    <x v="6"/>
  </r>
  <r>
    <s v="successful"/>
    <x v="1"/>
    <s v="GBP"/>
    <x v="2191"/>
    <x v="2192"/>
    <b v="0"/>
    <n v="3238"/>
    <b v="1"/>
    <n v="1081.2401666666667"/>
    <n v="66493.41"/>
    <x v="27"/>
    <x v="6"/>
  </r>
  <r>
    <s v="successful"/>
    <x v="0"/>
    <s v="USD"/>
    <x v="2192"/>
    <x v="2193"/>
    <b v="0"/>
    <n v="897"/>
    <b v="1"/>
    <n v="452.37333333333333"/>
    <n v="34376.5"/>
    <x v="27"/>
    <x v="6"/>
  </r>
  <r>
    <s v="successful"/>
    <x v="0"/>
    <s v="USD"/>
    <x v="2193"/>
    <x v="2194"/>
    <b v="0"/>
    <n v="878"/>
    <b v="1"/>
    <n v="537.37"/>
    <n v="27307.5"/>
    <x v="27"/>
    <x v="6"/>
  </r>
  <r>
    <s v="successful"/>
    <x v="0"/>
    <s v="USD"/>
    <x v="2194"/>
    <x v="2195"/>
    <b v="0"/>
    <n v="115"/>
    <b v="1"/>
    <n v="120.32608695652173"/>
    <n v="2825"/>
    <x v="27"/>
    <x v="6"/>
  </r>
  <r>
    <s v="successful"/>
    <x v="0"/>
    <s v="USD"/>
    <x v="2195"/>
    <x v="2196"/>
    <b v="0"/>
    <n v="234"/>
    <b v="1"/>
    <n v="113.83571428571429"/>
    <n v="8085.5"/>
    <x v="27"/>
    <x v="6"/>
  </r>
  <r>
    <s v="successful"/>
    <x v="0"/>
    <s v="USD"/>
    <x v="2196"/>
    <x v="2197"/>
    <b v="0"/>
    <n v="4330"/>
    <b v="1"/>
    <n v="951.03109999999992"/>
    <n v="144819.66500000001"/>
    <x v="27"/>
    <x v="6"/>
  </r>
  <r>
    <s v="successful"/>
    <x v="0"/>
    <s v="USD"/>
    <x v="2197"/>
    <x v="2198"/>
    <b v="0"/>
    <n v="651"/>
    <b v="1"/>
    <n v="132.89249999999998"/>
    <n v="26904"/>
    <x v="27"/>
    <x v="6"/>
  </r>
  <r>
    <s v="successful"/>
    <x v="17"/>
    <s v="EUR"/>
    <x v="2198"/>
    <x v="2199"/>
    <b v="1"/>
    <n v="251"/>
    <b v="1"/>
    <n v="146.97777777777779"/>
    <n v="6739.5"/>
    <x v="27"/>
    <x v="6"/>
  </r>
  <r>
    <s v="successful"/>
    <x v="1"/>
    <s v="GBP"/>
    <x v="2199"/>
    <x v="2200"/>
    <b v="0"/>
    <n v="263"/>
    <b v="1"/>
    <n v="542.15"/>
    <n v="5553"/>
    <x v="27"/>
    <x v="6"/>
  </r>
  <r>
    <s v="successful"/>
    <x v="1"/>
    <s v="GBP"/>
    <x v="2200"/>
    <x v="2201"/>
    <b v="0"/>
    <n v="28"/>
    <b v="1"/>
    <n v="382.71818181818185"/>
    <n v="224.495"/>
    <x v="10"/>
    <x v="6"/>
  </r>
  <r>
    <s v="successful"/>
    <x v="0"/>
    <s v="USD"/>
    <x v="2201"/>
    <x v="2202"/>
    <b v="0"/>
    <n v="721"/>
    <b v="1"/>
    <n v="704.18124999999998"/>
    <n v="14444.125"/>
    <x v="10"/>
    <x v="6"/>
  </r>
  <r>
    <s v="successful"/>
    <x v="5"/>
    <s v="CAD"/>
    <x v="2202"/>
    <x v="2203"/>
    <b v="0"/>
    <n v="50"/>
    <b v="1"/>
    <n v="109.55"/>
    <n v="1120.5"/>
    <x v="10"/>
    <x v="6"/>
  </r>
  <r>
    <s v="successful"/>
    <x v="0"/>
    <s v="USD"/>
    <x v="2203"/>
    <x v="2204"/>
    <b v="0"/>
    <n v="73"/>
    <b v="1"/>
    <n v="132.86666666666667"/>
    <n v="1033"/>
    <x v="10"/>
    <x v="6"/>
  </r>
  <r>
    <s v="successful"/>
    <x v="0"/>
    <s v="USD"/>
    <x v="2204"/>
    <x v="2205"/>
    <b v="0"/>
    <n v="27"/>
    <b v="1"/>
    <n v="152"/>
    <n v="583.5"/>
    <x v="10"/>
    <x v="6"/>
  </r>
  <r>
    <s v="successful"/>
    <x v="0"/>
    <s v="USD"/>
    <x v="2205"/>
    <x v="2206"/>
    <b v="0"/>
    <n v="34"/>
    <b v="1"/>
    <n v="102.72727272727273"/>
    <n v="582"/>
    <x v="10"/>
    <x v="6"/>
  </r>
  <r>
    <s v="successful"/>
    <x v="0"/>
    <s v="USD"/>
    <x v="2206"/>
    <x v="2207"/>
    <b v="0"/>
    <n v="7"/>
    <b v="1"/>
    <n v="100"/>
    <n v="1003.5"/>
    <x v="10"/>
    <x v="6"/>
  </r>
  <r>
    <s v="successful"/>
    <x v="0"/>
    <s v="USD"/>
    <x v="2207"/>
    <x v="2208"/>
    <b v="0"/>
    <n v="24"/>
    <b v="1"/>
    <n v="101.6"/>
    <n v="520"/>
    <x v="10"/>
    <x v="6"/>
  </r>
  <r>
    <s v="successful"/>
    <x v="1"/>
    <s v="GBP"/>
    <x v="2208"/>
    <x v="2209"/>
    <b v="0"/>
    <n v="15"/>
    <b v="1"/>
    <n v="150.80000000000001"/>
    <n v="384.5"/>
    <x v="10"/>
    <x v="6"/>
  </r>
  <r>
    <s v="successful"/>
    <x v="0"/>
    <s v="USD"/>
    <x v="2209"/>
    <x v="2210"/>
    <b v="0"/>
    <n v="72"/>
    <b v="1"/>
    <n v="111.425"/>
    <n v="2264.5"/>
    <x v="10"/>
    <x v="6"/>
  </r>
  <r>
    <s v="successful"/>
    <x v="0"/>
    <s v="USD"/>
    <x v="2210"/>
    <x v="2211"/>
    <b v="0"/>
    <n v="120"/>
    <b v="1"/>
    <n v="195.6"/>
    <n v="2505"/>
    <x v="10"/>
    <x v="6"/>
  </r>
  <r>
    <s v="successful"/>
    <x v="0"/>
    <s v="USD"/>
    <x v="2211"/>
    <x v="2212"/>
    <b v="0"/>
    <n v="123"/>
    <b v="1"/>
    <n v="114.38333333333333"/>
    <n v="3493"/>
    <x v="10"/>
    <x v="6"/>
  </r>
  <r>
    <s v="successful"/>
    <x v="0"/>
    <s v="USD"/>
    <x v="2212"/>
    <x v="2213"/>
    <b v="0"/>
    <n v="1"/>
    <b v="1"/>
    <n v="200"/>
    <n v="5.5"/>
    <x v="10"/>
    <x v="6"/>
  </r>
  <r>
    <s v="successful"/>
    <x v="0"/>
    <s v="USD"/>
    <x v="2213"/>
    <x v="2214"/>
    <b v="0"/>
    <n v="24"/>
    <b v="1"/>
    <n v="292.50166666666667"/>
    <n v="889.505"/>
    <x v="10"/>
    <x v="6"/>
  </r>
  <r>
    <s v="successful"/>
    <x v="0"/>
    <s v="USD"/>
    <x v="2214"/>
    <x v="2215"/>
    <b v="0"/>
    <n v="33"/>
    <b v="1"/>
    <n v="156.36363636363637"/>
    <n v="446.5"/>
    <x v="10"/>
    <x v="6"/>
  </r>
  <r>
    <s v="successful"/>
    <x v="0"/>
    <s v="USD"/>
    <x v="2215"/>
    <x v="2216"/>
    <b v="0"/>
    <n v="14"/>
    <b v="1"/>
    <n v="105.66666666666666"/>
    <n v="165.5"/>
    <x v="10"/>
    <x v="6"/>
  </r>
  <r>
    <s v="successful"/>
    <x v="0"/>
    <s v="USD"/>
    <x v="2216"/>
    <x v="2217"/>
    <b v="0"/>
    <n v="9"/>
    <b v="1"/>
    <n v="101.19047619047619"/>
    <n v="217"/>
    <x v="10"/>
    <x v="6"/>
  </r>
  <r>
    <s v="successful"/>
    <x v="0"/>
    <s v="USD"/>
    <x v="2217"/>
    <x v="2218"/>
    <b v="0"/>
    <n v="76"/>
    <b v="1"/>
    <n v="122.833"/>
    <n v="1266.33"/>
    <x v="10"/>
    <x v="6"/>
  </r>
  <r>
    <s v="successful"/>
    <x v="0"/>
    <s v="USD"/>
    <x v="2218"/>
    <x v="2219"/>
    <b v="0"/>
    <n v="19"/>
    <b v="1"/>
    <n v="101.49999999999999"/>
    <n v="517"/>
    <x v="10"/>
    <x v="6"/>
  </r>
  <r>
    <s v="successful"/>
    <x v="0"/>
    <s v="USD"/>
    <x v="2219"/>
    <x v="2220"/>
    <b v="0"/>
    <n v="69"/>
    <b v="1"/>
    <n v="101.14285714285714"/>
    <n v="1804.5"/>
    <x v="10"/>
    <x v="6"/>
  </r>
  <r>
    <s v="successful"/>
    <x v="0"/>
    <s v="USD"/>
    <x v="2220"/>
    <x v="2221"/>
    <b v="0"/>
    <n v="218"/>
    <b v="1"/>
    <n v="108.11999999999999"/>
    <n v="4163.5"/>
    <x v="27"/>
    <x v="6"/>
  </r>
  <r>
    <s v="successful"/>
    <x v="0"/>
    <s v="USD"/>
    <x v="2221"/>
    <x v="2222"/>
    <b v="0"/>
    <n v="30"/>
    <b v="1"/>
    <n v="162.6"/>
    <n v="421.5"/>
    <x v="27"/>
    <x v="6"/>
  </r>
  <r>
    <s v="successful"/>
    <x v="5"/>
    <s v="CAD"/>
    <x v="2222"/>
    <x v="2223"/>
    <b v="0"/>
    <n v="100"/>
    <b v="1"/>
    <n v="105.80000000000001"/>
    <n v="10365.5"/>
    <x v="27"/>
    <x v="6"/>
  </r>
  <r>
    <s v="successful"/>
    <x v="0"/>
    <s v="USD"/>
    <x v="2223"/>
    <x v="2224"/>
    <b v="0"/>
    <n v="296"/>
    <b v="1"/>
    <n v="243.15000000000003"/>
    <n v="12305.5"/>
    <x v="27"/>
    <x v="6"/>
  </r>
  <r>
    <s v="successful"/>
    <x v="1"/>
    <s v="GBP"/>
    <x v="2224"/>
    <x v="2225"/>
    <b v="0"/>
    <n v="1204"/>
    <b v="1"/>
    <n v="944.83338095238094"/>
    <n v="99809.505000000005"/>
    <x v="27"/>
    <x v="6"/>
  </r>
  <r>
    <s v="successful"/>
    <x v="0"/>
    <s v="USD"/>
    <x v="2225"/>
    <x v="2226"/>
    <b v="0"/>
    <n v="321"/>
    <b v="1"/>
    <n v="108.46283333333334"/>
    <n v="9922.1550000000007"/>
    <x v="27"/>
    <x v="6"/>
  </r>
  <r>
    <s v="successful"/>
    <x v="1"/>
    <s v="GBP"/>
    <x v="2226"/>
    <x v="2227"/>
    <b v="0"/>
    <n v="301"/>
    <b v="1"/>
    <n v="157.37692307692308"/>
    <n v="10380"/>
    <x v="27"/>
    <x v="6"/>
  </r>
  <r>
    <s v="successful"/>
    <x v="12"/>
    <s v="EUR"/>
    <x v="2227"/>
    <x v="2228"/>
    <b v="0"/>
    <n v="144"/>
    <b v="1"/>
    <n v="1174.49"/>
    <n v="5944.45"/>
    <x v="27"/>
    <x v="6"/>
  </r>
  <r>
    <s v="successful"/>
    <x v="0"/>
    <s v="USD"/>
    <x v="2228"/>
    <x v="2229"/>
    <b v="0"/>
    <n v="539"/>
    <b v="1"/>
    <n v="171.04755366949576"/>
    <n v="7121.665"/>
    <x v="27"/>
    <x v="6"/>
  </r>
  <r>
    <s v="successful"/>
    <x v="0"/>
    <s v="USD"/>
    <x v="2229"/>
    <x v="2230"/>
    <b v="0"/>
    <n v="498"/>
    <b v="1"/>
    <n v="125.95294117647057"/>
    <n v="5602"/>
    <x v="27"/>
    <x v="6"/>
  </r>
  <r>
    <s v="successful"/>
    <x v="0"/>
    <s v="USD"/>
    <x v="2230"/>
    <x v="2231"/>
    <b v="0"/>
    <n v="1113"/>
    <b v="1"/>
    <n v="1212.1296000000002"/>
    <n v="15708.12"/>
    <x v="27"/>
    <x v="6"/>
  </r>
  <r>
    <s v="successful"/>
    <x v="0"/>
    <s v="USD"/>
    <x v="2231"/>
    <x v="2232"/>
    <b v="0"/>
    <n v="988"/>
    <b v="1"/>
    <n v="495.8"/>
    <n v="12889"/>
    <x v="27"/>
    <x v="6"/>
  </r>
  <r>
    <s v="successful"/>
    <x v="1"/>
    <s v="GBP"/>
    <x v="2232"/>
    <x v="2233"/>
    <b v="0"/>
    <n v="391"/>
    <b v="1"/>
    <n v="332.03999999999996"/>
    <n v="4346"/>
    <x v="27"/>
    <x v="6"/>
  </r>
  <r>
    <s v="successful"/>
    <x v="0"/>
    <s v="USD"/>
    <x v="2233"/>
    <x v="2234"/>
    <b v="0"/>
    <n v="28"/>
    <b v="1"/>
    <n v="1165"/>
    <n v="596.5"/>
    <x v="27"/>
    <x v="6"/>
  </r>
  <r>
    <s v="successful"/>
    <x v="5"/>
    <s v="CAD"/>
    <x v="2234"/>
    <x v="2235"/>
    <b v="0"/>
    <n v="147"/>
    <b v="1"/>
    <n v="153.3153846153846"/>
    <n v="10039"/>
    <x v="27"/>
    <x v="6"/>
  </r>
  <r>
    <s v="successful"/>
    <x v="0"/>
    <s v="USD"/>
    <x v="2235"/>
    <x v="2236"/>
    <b v="0"/>
    <n v="680"/>
    <b v="1"/>
    <n v="537.10714285714289"/>
    <n v="7859.5"/>
    <x v="27"/>
    <x v="6"/>
  </r>
  <r>
    <s v="successful"/>
    <x v="0"/>
    <s v="USD"/>
    <x v="2236"/>
    <x v="2237"/>
    <b v="0"/>
    <n v="983"/>
    <b v="1"/>
    <n v="352.92777777777775"/>
    <n v="32255"/>
    <x v="27"/>
    <x v="6"/>
  </r>
  <r>
    <s v="successful"/>
    <x v="12"/>
    <s v="EUR"/>
    <x v="2237"/>
    <x v="2238"/>
    <b v="0"/>
    <n v="79"/>
    <b v="1"/>
    <n v="137.4"/>
    <n v="2787.5"/>
    <x v="27"/>
    <x v="6"/>
  </r>
  <r>
    <s v="successful"/>
    <x v="0"/>
    <s v="USD"/>
    <x v="2238"/>
    <x v="2239"/>
    <b v="0"/>
    <n v="426"/>
    <b v="1"/>
    <n v="128.02668"/>
    <n v="16216.334999999999"/>
    <x v="27"/>
    <x v="6"/>
  </r>
  <r>
    <s v="successful"/>
    <x v="0"/>
    <s v="USD"/>
    <x v="2239"/>
    <x v="2240"/>
    <b v="0"/>
    <n v="96"/>
    <b v="1"/>
    <n v="270.68"/>
    <n v="6815"/>
    <x v="27"/>
    <x v="6"/>
  </r>
  <r>
    <s v="successful"/>
    <x v="1"/>
    <s v="GBP"/>
    <x v="2240"/>
    <x v="2241"/>
    <b v="0"/>
    <n v="163"/>
    <b v="1"/>
    <n v="806.4"/>
    <n v="4113.5"/>
    <x v="27"/>
    <x v="6"/>
  </r>
  <r>
    <s v="successful"/>
    <x v="0"/>
    <s v="USD"/>
    <x v="2241"/>
    <x v="2242"/>
    <b v="0"/>
    <n v="2525"/>
    <b v="1"/>
    <n v="1360.0976000000001"/>
    <n v="69267.38"/>
    <x v="27"/>
    <x v="6"/>
  </r>
  <r>
    <s v="successful"/>
    <x v="0"/>
    <s v="USD"/>
    <x v="2242"/>
    <x v="2243"/>
    <b v="0"/>
    <n v="2035"/>
    <b v="1"/>
    <n v="930250"/>
    <n v="5668.75"/>
    <x v="27"/>
    <x v="6"/>
  </r>
  <r>
    <s v="successful"/>
    <x v="0"/>
    <s v="USD"/>
    <x v="2243"/>
    <x v="2244"/>
    <b v="0"/>
    <n v="290"/>
    <b v="1"/>
    <n v="377.02"/>
    <n v="9570.5"/>
    <x v="27"/>
    <x v="6"/>
  </r>
  <r>
    <s v="successful"/>
    <x v="0"/>
    <s v="USD"/>
    <x v="2244"/>
    <x v="2245"/>
    <b v="0"/>
    <n v="1980"/>
    <b v="1"/>
    <n v="2647.0250000000001"/>
    <n v="53930.5"/>
    <x v="27"/>
    <x v="6"/>
  </r>
  <r>
    <s v="successful"/>
    <x v="1"/>
    <s v="GBP"/>
    <x v="2245"/>
    <x v="2246"/>
    <b v="0"/>
    <n v="57"/>
    <b v="1"/>
    <n v="100.12"/>
    <n v="1280"/>
    <x v="27"/>
    <x v="6"/>
  </r>
  <r>
    <s v="successful"/>
    <x v="0"/>
    <s v="USD"/>
    <x v="2246"/>
    <x v="2247"/>
    <b v="0"/>
    <n v="380"/>
    <b v="1"/>
    <n v="104.45405405405405"/>
    <n v="9852"/>
    <x v="27"/>
    <x v="6"/>
  </r>
  <r>
    <s v="successful"/>
    <x v="1"/>
    <s v="GBP"/>
    <x v="2247"/>
    <x v="2248"/>
    <b v="0"/>
    <n v="128"/>
    <b v="1"/>
    <n v="107.21428571428571"/>
    <n v="3816.5"/>
    <x v="27"/>
    <x v="6"/>
  </r>
  <r>
    <s v="successful"/>
    <x v="0"/>
    <s v="USD"/>
    <x v="2248"/>
    <x v="2249"/>
    <b v="0"/>
    <n v="180"/>
    <b v="1"/>
    <n v="168.77142857142857"/>
    <n v="3043.5"/>
    <x v="27"/>
    <x v="6"/>
  </r>
  <r>
    <s v="successful"/>
    <x v="0"/>
    <s v="USD"/>
    <x v="2249"/>
    <x v="2250"/>
    <b v="0"/>
    <n v="571"/>
    <b v="1"/>
    <n v="975.11200000000008"/>
    <n v="122174.5"/>
    <x v="27"/>
    <x v="6"/>
  </r>
  <r>
    <s v="successful"/>
    <x v="0"/>
    <s v="USD"/>
    <x v="2250"/>
    <x v="2251"/>
    <b v="0"/>
    <n v="480"/>
    <b v="1"/>
    <n v="134.44929411764704"/>
    <n v="5954.0950000000003"/>
    <x v="27"/>
    <x v="6"/>
  </r>
  <r>
    <s v="successful"/>
    <x v="3"/>
    <s v="EUR"/>
    <x v="2251"/>
    <x v="2252"/>
    <b v="0"/>
    <n v="249"/>
    <b v="1"/>
    <n v="272.27777777777777"/>
    <n v="12377"/>
    <x v="27"/>
    <x v="6"/>
  </r>
  <r>
    <s v="successful"/>
    <x v="0"/>
    <s v="USD"/>
    <x v="2252"/>
    <x v="2253"/>
    <b v="0"/>
    <n v="84"/>
    <b v="1"/>
    <n v="112.6875"/>
    <n v="4549.5"/>
    <x v="27"/>
    <x v="6"/>
  </r>
  <r>
    <s v="successful"/>
    <x v="0"/>
    <s v="USD"/>
    <x v="2253"/>
    <x v="2254"/>
    <b v="0"/>
    <n v="197"/>
    <b v="1"/>
    <n v="459.8"/>
    <n v="1248"/>
    <x v="27"/>
    <x v="6"/>
  </r>
  <r>
    <s v="successful"/>
    <x v="0"/>
    <s v="USD"/>
    <x v="2254"/>
    <x v="2255"/>
    <b v="0"/>
    <n v="271"/>
    <b v="1"/>
    <n v="286.65822784810126"/>
    <n v="5797"/>
    <x v="27"/>
    <x v="6"/>
  </r>
  <r>
    <s v="successful"/>
    <x v="1"/>
    <s v="GBP"/>
    <x v="2255"/>
    <x v="2256"/>
    <b v="0"/>
    <n v="50"/>
    <b v="1"/>
    <n v="222.70833333333334"/>
    <n v="559.5"/>
    <x v="27"/>
    <x v="6"/>
  </r>
  <r>
    <s v="successful"/>
    <x v="1"/>
    <s v="GBP"/>
    <x v="2256"/>
    <x v="2257"/>
    <b v="0"/>
    <n v="169"/>
    <b v="1"/>
    <n v="636.14"/>
    <n v="8036.25"/>
    <x v="27"/>
    <x v="6"/>
  </r>
  <r>
    <s v="successful"/>
    <x v="0"/>
    <s v="USD"/>
    <x v="2257"/>
    <x v="2258"/>
    <b v="0"/>
    <n v="205"/>
    <b v="1"/>
    <n v="146.5"/>
    <n v="1714"/>
    <x v="27"/>
    <x v="6"/>
  </r>
  <r>
    <s v="successful"/>
    <x v="1"/>
    <s v="GBP"/>
    <x v="2258"/>
    <x v="2259"/>
    <b v="0"/>
    <n v="206"/>
    <b v="1"/>
    <n v="1867.1"/>
    <n v="9438.5"/>
    <x v="27"/>
    <x v="6"/>
  </r>
  <r>
    <s v="successful"/>
    <x v="0"/>
    <s v="USD"/>
    <x v="2259"/>
    <x v="2260"/>
    <b v="0"/>
    <n v="84"/>
    <b v="1"/>
    <n v="326.92"/>
    <n v="4128.5"/>
    <x v="27"/>
    <x v="6"/>
  </r>
  <r>
    <s v="successful"/>
    <x v="2"/>
    <s v="AUD"/>
    <x v="2260"/>
    <x v="2261"/>
    <b v="0"/>
    <n v="210"/>
    <b v="1"/>
    <n v="779.5"/>
    <n v="4002.5"/>
    <x v="27"/>
    <x v="6"/>
  </r>
  <r>
    <s v="successful"/>
    <x v="0"/>
    <s v="USD"/>
    <x v="2261"/>
    <x v="2262"/>
    <b v="0"/>
    <n v="181"/>
    <b v="1"/>
    <n v="154.15151515151516"/>
    <n v="2634"/>
    <x v="27"/>
    <x v="6"/>
  </r>
  <r>
    <s v="successful"/>
    <x v="11"/>
    <s v="SEK"/>
    <x v="2262"/>
    <x v="2263"/>
    <b v="0"/>
    <n v="60"/>
    <b v="1"/>
    <n v="115.54666666666667"/>
    <n v="4363"/>
    <x v="27"/>
    <x v="6"/>
  </r>
  <r>
    <s v="successful"/>
    <x v="0"/>
    <s v="USD"/>
    <x v="2263"/>
    <x v="2264"/>
    <b v="0"/>
    <n v="445"/>
    <b v="1"/>
    <n v="180.03333333333333"/>
    <n v="5623.5"/>
    <x v="27"/>
    <x v="6"/>
  </r>
  <r>
    <s v="successful"/>
    <x v="1"/>
    <s v="GBP"/>
    <x v="2264"/>
    <x v="2265"/>
    <b v="0"/>
    <n v="17"/>
    <b v="1"/>
    <n v="298.5"/>
    <n v="307"/>
    <x v="27"/>
    <x v="6"/>
  </r>
  <r>
    <s v="successful"/>
    <x v="0"/>
    <s v="USD"/>
    <x v="2265"/>
    <x v="2266"/>
    <b v="0"/>
    <n v="194"/>
    <b v="1"/>
    <n v="320.26666666666665"/>
    <n v="2499"/>
    <x v="27"/>
    <x v="6"/>
  </r>
  <r>
    <s v="successful"/>
    <x v="0"/>
    <s v="USD"/>
    <x v="2266"/>
    <x v="2267"/>
    <b v="0"/>
    <n v="404"/>
    <b v="1"/>
    <n v="380.52499999999998"/>
    <n v="38254.5"/>
    <x v="27"/>
    <x v="6"/>
  </r>
  <r>
    <s v="successful"/>
    <x v="0"/>
    <s v="USD"/>
    <x v="2267"/>
    <x v="2268"/>
    <b v="0"/>
    <n v="194"/>
    <b v="1"/>
    <n v="102.60000000000001"/>
    <n v="14461"/>
    <x v="27"/>
    <x v="6"/>
  </r>
  <r>
    <s v="successful"/>
    <x v="0"/>
    <s v="USD"/>
    <x v="2268"/>
    <x v="2269"/>
    <b v="0"/>
    <n v="902"/>
    <b v="1"/>
    <n v="1801.64"/>
    <n v="22971.5"/>
    <x v="27"/>
    <x v="6"/>
  </r>
  <r>
    <s v="successful"/>
    <x v="0"/>
    <s v="USD"/>
    <x v="2269"/>
    <x v="2270"/>
    <b v="0"/>
    <n v="1670"/>
    <b v="1"/>
    <n v="720.24800000000005"/>
    <n v="90866"/>
    <x v="27"/>
    <x v="6"/>
  </r>
  <r>
    <s v="successful"/>
    <x v="0"/>
    <s v="USD"/>
    <x v="2270"/>
    <x v="2271"/>
    <b v="0"/>
    <n v="1328"/>
    <b v="1"/>
    <n v="283.09000000000003"/>
    <n v="28973"/>
    <x v="27"/>
    <x v="6"/>
  </r>
  <r>
    <s v="successful"/>
    <x v="0"/>
    <s v="USD"/>
    <x v="2271"/>
    <x v="2272"/>
    <b v="0"/>
    <n v="944"/>
    <b v="1"/>
    <n v="1356.6000000000001"/>
    <n v="7255"/>
    <x v="27"/>
    <x v="6"/>
  </r>
  <r>
    <s v="successful"/>
    <x v="5"/>
    <s v="CAD"/>
    <x v="2272"/>
    <x v="2273"/>
    <b v="0"/>
    <n v="147"/>
    <b v="1"/>
    <n v="220.35999999999999"/>
    <n v="2828"/>
    <x v="27"/>
    <x v="6"/>
  </r>
  <r>
    <s v="successful"/>
    <x v="0"/>
    <s v="USD"/>
    <x v="2273"/>
    <x v="2274"/>
    <b v="0"/>
    <n v="99"/>
    <b v="1"/>
    <n v="119.6"/>
    <n v="1544.5"/>
    <x v="27"/>
    <x v="6"/>
  </r>
  <r>
    <s v="successful"/>
    <x v="1"/>
    <s v="GBP"/>
    <x v="2274"/>
    <x v="2275"/>
    <b v="0"/>
    <n v="79"/>
    <b v="1"/>
    <n v="407.76923076923077"/>
    <n v="1364.75"/>
    <x v="27"/>
    <x v="6"/>
  </r>
  <r>
    <s v="successful"/>
    <x v="0"/>
    <s v="USD"/>
    <x v="2275"/>
    <x v="2276"/>
    <b v="0"/>
    <n v="75"/>
    <b v="1"/>
    <n v="105.81826105905425"/>
    <n v="2465.5"/>
    <x v="27"/>
    <x v="6"/>
  </r>
  <r>
    <s v="successful"/>
    <x v="0"/>
    <s v="USD"/>
    <x v="2276"/>
    <x v="2277"/>
    <b v="0"/>
    <n v="207"/>
    <b v="1"/>
    <n v="141.08235294117648"/>
    <n v="6099.5"/>
    <x v="27"/>
    <x v="6"/>
  </r>
  <r>
    <s v="successful"/>
    <x v="13"/>
    <s v="EUR"/>
    <x v="2277"/>
    <x v="2278"/>
    <b v="0"/>
    <n v="102"/>
    <b v="1"/>
    <n v="270.7"/>
    <n v="2758"/>
    <x v="27"/>
    <x v="6"/>
  </r>
  <r>
    <s v="successful"/>
    <x v="0"/>
    <s v="USD"/>
    <x v="2278"/>
    <x v="2279"/>
    <b v="0"/>
    <n v="32"/>
    <b v="1"/>
    <n v="153.80000000000001"/>
    <n v="785"/>
    <x v="27"/>
    <x v="6"/>
  </r>
  <r>
    <s v="successful"/>
    <x v="0"/>
    <s v="USD"/>
    <x v="2279"/>
    <x v="2280"/>
    <b v="0"/>
    <n v="480"/>
    <b v="1"/>
    <n v="403.57653061224488"/>
    <n v="20015.25"/>
    <x v="27"/>
    <x v="6"/>
  </r>
  <r>
    <s v="successful"/>
    <x v="0"/>
    <s v="USD"/>
    <x v="2280"/>
    <x v="2281"/>
    <b v="0"/>
    <n v="11"/>
    <b v="1"/>
    <n v="185"/>
    <n v="283"/>
    <x v="6"/>
    <x v="6"/>
  </r>
  <r>
    <s v="successful"/>
    <x v="0"/>
    <s v="USD"/>
    <x v="2281"/>
    <x v="2282"/>
    <b v="0"/>
    <n v="12"/>
    <b v="1"/>
    <n v="185.33333333333331"/>
    <n v="701"/>
    <x v="6"/>
    <x v="6"/>
  </r>
  <r>
    <s v="successful"/>
    <x v="0"/>
    <s v="USD"/>
    <x v="2282"/>
    <x v="2283"/>
    <b v="0"/>
    <n v="48"/>
    <b v="1"/>
    <n v="100.85533333333332"/>
    <n v="1536.83"/>
    <x v="6"/>
    <x v="6"/>
  </r>
  <r>
    <s v="successful"/>
    <x v="0"/>
    <s v="USD"/>
    <x v="2283"/>
    <x v="2284"/>
    <b v="0"/>
    <n v="59"/>
    <b v="1"/>
    <n v="106.22116666666668"/>
    <n v="3216.1350000000002"/>
    <x v="6"/>
    <x v="6"/>
  </r>
  <r>
    <s v="successful"/>
    <x v="0"/>
    <s v="USD"/>
    <x v="2284"/>
    <x v="2285"/>
    <b v="0"/>
    <n v="79"/>
    <b v="1"/>
    <n v="121.36666666666667"/>
    <n v="1860"/>
    <x v="6"/>
    <x v="6"/>
  </r>
  <r>
    <s v="successful"/>
    <x v="0"/>
    <s v="USD"/>
    <x v="2285"/>
    <x v="2286"/>
    <b v="0"/>
    <n v="14"/>
    <b v="1"/>
    <n v="100.06666666666666"/>
    <n v="757.5"/>
    <x v="6"/>
    <x v="6"/>
  </r>
  <r>
    <s v="successful"/>
    <x v="0"/>
    <s v="USD"/>
    <x v="2286"/>
    <x v="2287"/>
    <b v="0"/>
    <n v="106"/>
    <b v="1"/>
    <n v="119.97755555555555"/>
    <n v="2752.4949999999999"/>
    <x v="6"/>
    <x v="6"/>
  </r>
  <r>
    <s v="successful"/>
    <x v="0"/>
    <s v="USD"/>
    <x v="2287"/>
    <x v="2288"/>
    <b v="0"/>
    <n v="25"/>
    <b v="1"/>
    <n v="100.1"/>
    <n v="513"/>
    <x v="6"/>
    <x v="6"/>
  </r>
  <r>
    <s v="successful"/>
    <x v="0"/>
    <s v="USD"/>
    <x v="2288"/>
    <x v="2289"/>
    <b v="0"/>
    <n v="25"/>
    <b v="1"/>
    <n v="107.4"/>
    <n v="818"/>
    <x v="6"/>
    <x v="6"/>
  </r>
  <r>
    <s v="successful"/>
    <x v="0"/>
    <s v="USD"/>
    <x v="2289"/>
    <x v="2290"/>
    <b v="0"/>
    <n v="29"/>
    <b v="1"/>
    <n v="104.06666666666666"/>
    <n v="795"/>
    <x v="6"/>
    <x v="6"/>
  </r>
  <r>
    <s v="successful"/>
    <x v="0"/>
    <s v="USD"/>
    <x v="2290"/>
    <x v="2291"/>
    <b v="0"/>
    <n v="43"/>
    <b v="1"/>
    <n v="172.8"/>
    <n v="2181.5"/>
    <x v="6"/>
    <x v="6"/>
  </r>
  <r>
    <s v="successful"/>
    <x v="0"/>
    <s v="USD"/>
    <x v="2291"/>
    <x v="2292"/>
    <b v="0"/>
    <n v="46"/>
    <b v="1"/>
    <n v="107.2505"/>
    <n v="1095.5050000000001"/>
    <x v="6"/>
    <x v="6"/>
  </r>
  <r>
    <s v="successful"/>
    <x v="0"/>
    <s v="USD"/>
    <x v="2292"/>
    <x v="2293"/>
    <b v="0"/>
    <n v="27"/>
    <b v="1"/>
    <n v="108.23529411764706"/>
    <n v="473.5"/>
    <x v="6"/>
    <x v="6"/>
  </r>
  <r>
    <s v="successful"/>
    <x v="0"/>
    <s v="USD"/>
    <x v="2293"/>
    <x v="2294"/>
    <b v="0"/>
    <n v="112"/>
    <b v="1"/>
    <n v="146.08079999999998"/>
    <n v="3708.02"/>
    <x v="6"/>
    <x v="6"/>
  </r>
  <r>
    <s v="successful"/>
    <x v="0"/>
    <s v="USD"/>
    <x v="2294"/>
    <x v="2295"/>
    <b v="0"/>
    <n v="34"/>
    <b v="1"/>
    <n v="125.25"/>
    <n v="768.5"/>
    <x v="6"/>
    <x v="6"/>
  </r>
  <r>
    <s v="successful"/>
    <x v="0"/>
    <s v="USD"/>
    <x v="2295"/>
    <x v="2296"/>
    <b v="0"/>
    <n v="145"/>
    <b v="1"/>
    <n v="149.07142857142856"/>
    <n v="5290"/>
    <x v="6"/>
    <x v="6"/>
  </r>
  <r>
    <s v="successful"/>
    <x v="0"/>
    <s v="USD"/>
    <x v="2296"/>
    <x v="2297"/>
    <b v="0"/>
    <n v="19"/>
    <b v="1"/>
    <n v="100.6"/>
    <n v="512.5"/>
    <x v="6"/>
    <x v="6"/>
  </r>
  <r>
    <s v="successful"/>
    <x v="0"/>
    <s v="USD"/>
    <x v="2297"/>
    <x v="2298"/>
    <b v="0"/>
    <n v="288"/>
    <b v="1"/>
    <n v="105.07333333333332"/>
    <n v="15905"/>
    <x v="6"/>
    <x v="6"/>
  </r>
  <r>
    <s v="successful"/>
    <x v="0"/>
    <s v="USD"/>
    <x v="2298"/>
    <x v="2299"/>
    <b v="0"/>
    <n v="14"/>
    <b v="1"/>
    <n v="350.16666666666663"/>
    <n v="532.25"/>
    <x v="6"/>
    <x v="6"/>
  </r>
  <r>
    <s v="successful"/>
    <x v="0"/>
    <s v="USD"/>
    <x v="2299"/>
    <x v="2300"/>
    <b v="0"/>
    <n v="7"/>
    <b v="1"/>
    <n v="101.25"/>
    <n v="408.5"/>
    <x v="6"/>
    <x v="6"/>
  </r>
  <r>
    <s v="successful"/>
    <x v="0"/>
    <s v="USD"/>
    <x v="2300"/>
    <x v="2301"/>
    <b v="1"/>
    <n v="211"/>
    <b v="1"/>
    <n v="133.6044"/>
    <n v="3445.61"/>
    <x v="9"/>
    <x v="6"/>
  </r>
  <r>
    <s v="successful"/>
    <x v="0"/>
    <s v="USD"/>
    <x v="2301"/>
    <x v="2302"/>
    <b v="1"/>
    <n v="85"/>
    <b v="1"/>
    <n v="170.65217391304347"/>
    <n v="2005"/>
    <x v="9"/>
    <x v="6"/>
  </r>
  <r>
    <s v="successful"/>
    <x v="0"/>
    <s v="USD"/>
    <x v="2302"/>
    <x v="2303"/>
    <b v="1"/>
    <n v="103"/>
    <b v="1"/>
    <n v="109.35829457364341"/>
    <n v="3578.3049999999998"/>
    <x v="9"/>
    <x v="6"/>
  </r>
  <r>
    <s v="successful"/>
    <x v="0"/>
    <s v="USD"/>
    <x v="1254"/>
    <x v="2304"/>
    <b v="1"/>
    <n v="113"/>
    <b v="1"/>
    <n v="100.70033333333335"/>
    <n v="3077.51"/>
    <x v="9"/>
    <x v="6"/>
  </r>
  <r>
    <s v="successful"/>
    <x v="0"/>
    <s v="USD"/>
    <x v="2303"/>
    <x v="2305"/>
    <b v="1"/>
    <n v="167"/>
    <b v="1"/>
    <n v="101.22777777777779"/>
    <n v="9194"/>
    <x v="9"/>
    <x v="6"/>
  </r>
  <r>
    <s v="successful"/>
    <x v="0"/>
    <s v="USD"/>
    <x v="2304"/>
    <x v="2306"/>
    <b v="1"/>
    <n v="73"/>
    <b v="1"/>
    <n v="106.75857142857143"/>
    <n v="1904.7750000000001"/>
    <x v="9"/>
    <x v="6"/>
  </r>
  <r>
    <s v="successful"/>
    <x v="0"/>
    <s v="USD"/>
    <x v="2305"/>
    <x v="2307"/>
    <b v="1"/>
    <n v="75"/>
    <b v="1"/>
    <n v="106.65777537961894"/>
    <n v="1085.1300000000001"/>
    <x v="9"/>
    <x v="6"/>
  </r>
  <r>
    <s v="successful"/>
    <x v="0"/>
    <s v="USD"/>
    <x v="2306"/>
    <x v="2308"/>
    <b v="1"/>
    <n v="614"/>
    <b v="1"/>
    <n v="101.30622"/>
    <n v="25633.555"/>
    <x v="9"/>
    <x v="6"/>
  </r>
  <r>
    <s v="successful"/>
    <x v="0"/>
    <s v="USD"/>
    <x v="2307"/>
    <x v="2309"/>
    <b v="1"/>
    <n v="107"/>
    <b v="1"/>
    <n v="106.67450000000001"/>
    <n v="3253.7350000000001"/>
    <x v="9"/>
    <x v="6"/>
  </r>
  <r>
    <s v="successful"/>
    <x v="0"/>
    <s v="USD"/>
    <x v="2308"/>
    <x v="2310"/>
    <b v="1"/>
    <n v="1224"/>
    <b v="1"/>
    <n v="428.83978378378379"/>
    <n v="40279.68"/>
    <x v="9"/>
    <x v="6"/>
  </r>
  <r>
    <s v="successful"/>
    <x v="0"/>
    <s v="USD"/>
    <x v="2309"/>
    <x v="2311"/>
    <b v="1"/>
    <n v="104"/>
    <b v="1"/>
    <n v="104.11111111111111"/>
    <n v="4737"/>
    <x v="9"/>
    <x v="6"/>
  </r>
  <r>
    <s v="successful"/>
    <x v="0"/>
    <s v="USD"/>
    <x v="2310"/>
    <x v="2312"/>
    <b v="1"/>
    <n v="79"/>
    <b v="1"/>
    <n v="107.86666666666666"/>
    <n v="1657.5"/>
    <x v="9"/>
    <x v="6"/>
  </r>
  <r>
    <s v="successful"/>
    <x v="0"/>
    <s v="USD"/>
    <x v="2311"/>
    <x v="2313"/>
    <b v="1"/>
    <n v="157"/>
    <b v="1"/>
    <n v="175.84040000000002"/>
    <n v="4474.51"/>
    <x v="9"/>
    <x v="6"/>
  </r>
  <r>
    <s v="successful"/>
    <x v="0"/>
    <s v="USD"/>
    <x v="2312"/>
    <x v="2314"/>
    <b v="1"/>
    <n v="50"/>
    <b v="1"/>
    <n v="156.97"/>
    <n v="966.82"/>
    <x v="9"/>
    <x v="6"/>
  </r>
  <r>
    <s v="successful"/>
    <x v="0"/>
    <s v="USD"/>
    <x v="2313"/>
    <x v="2315"/>
    <b v="1"/>
    <n v="64"/>
    <b v="1"/>
    <n v="102.60000000000001"/>
    <n v="1314.5"/>
    <x v="9"/>
    <x v="6"/>
  </r>
  <r>
    <s v="successful"/>
    <x v="0"/>
    <s v="USD"/>
    <x v="2314"/>
    <x v="2316"/>
    <b v="1"/>
    <n v="200"/>
    <b v="1"/>
    <n v="104.04266666666666"/>
    <n v="7903.2"/>
    <x v="9"/>
    <x v="6"/>
  </r>
  <r>
    <s v="successful"/>
    <x v="0"/>
    <s v="USD"/>
    <x v="2315"/>
    <x v="2317"/>
    <b v="1"/>
    <n v="22"/>
    <b v="1"/>
    <n v="104"/>
    <n v="219"/>
    <x v="9"/>
    <x v="6"/>
  </r>
  <r>
    <s v="successful"/>
    <x v="0"/>
    <s v="USD"/>
    <x v="2316"/>
    <x v="2318"/>
    <b v="1"/>
    <n v="163"/>
    <b v="1"/>
    <n v="121.05999999999999"/>
    <n v="3108"/>
    <x v="9"/>
    <x v="6"/>
  </r>
  <r>
    <s v="successful"/>
    <x v="0"/>
    <s v="USD"/>
    <x v="2317"/>
    <x v="2319"/>
    <b v="1"/>
    <n v="77"/>
    <b v="1"/>
    <n v="107.69999999999999"/>
    <n v="1654"/>
    <x v="9"/>
    <x v="6"/>
  </r>
  <r>
    <s v="successful"/>
    <x v="0"/>
    <s v="USD"/>
    <x v="2318"/>
    <x v="2320"/>
    <b v="1"/>
    <n v="89"/>
    <b v="1"/>
    <n v="108.66"/>
    <n v="2761"/>
    <x v="9"/>
    <x v="6"/>
  </r>
  <r>
    <s v="live"/>
    <x v="15"/>
    <s v="EUR"/>
    <x v="2319"/>
    <x v="2321"/>
    <b v="0"/>
    <n v="64"/>
    <b v="0"/>
    <n v="39.120962394619681"/>
    <n v="2097"/>
    <x v="28"/>
    <x v="6"/>
  </r>
  <r>
    <s v="live"/>
    <x v="0"/>
    <s v="USD"/>
    <x v="2320"/>
    <x v="2322"/>
    <b v="0"/>
    <n v="4"/>
    <b v="0"/>
    <n v="3.1481481481481479"/>
    <n v="44.5"/>
    <x v="28"/>
    <x v="6"/>
  </r>
  <r>
    <s v="live"/>
    <x v="0"/>
    <s v="USD"/>
    <x v="2321"/>
    <x v="2323"/>
    <b v="0"/>
    <n v="4"/>
    <b v="0"/>
    <n v="48"/>
    <n v="62"/>
    <x v="28"/>
    <x v="6"/>
  </r>
  <r>
    <s v="live"/>
    <x v="1"/>
    <s v="GBP"/>
    <x v="2322"/>
    <x v="2324"/>
    <b v="0"/>
    <n v="61"/>
    <b v="0"/>
    <n v="20.733333333333334"/>
    <n v="808"/>
    <x v="28"/>
    <x v="6"/>
  </r>
  <r>
    <s v="live"/>
    <x v="0"/>
    <s v="USD"/>
    <x v="2323"/>
    <x v="2325"/>
    <b v="0"/>
    <n v="7"/>
    <b v="0"/>
    <n v="8"/>
    <n v="43.5"/>
    <x v="28"/>
    <x v="6"/>
  </r>
  <r>
    <s v="live"/>
    <x v="0"/>
    <s v="USD"/>
    <x v="2324"/>
    <x v="2326"/>
    <b v="0"/>
    <n v="1"/>
    <b v="0"/>
    <n v="0.72"/>
    <n v="54.5"/>
    <x v="28"/>
    <x v="6"/>
  </r>
  <r>
    <s v="successful"/>
    <x v="0"/>
    <s v="USD"/>
    <x v="2325"/>
    <x v="2327"/>
    <b v="1"/>
    <n v="3355"/>
    <b v="1"/>
    <n v="526.09431428571429"/>
    <n v="93744.005000000005"/>
    <x v="28"/>
    <x v="6"/>
  </r>
  <r>
    <s v="successful"/>
    <x v="0"/>
    <s v="USD"/>
    <x v="2326"/>
    <x v="2328"/>
    <b v="1"/>
    <n v="537"/>
    <b v="1"/>
    <n v="254.45000000000002"/>
    <n v="12991"/>
    <x v="28"/>
    <x v="6"/>
  </r>
  <r>
    <s v="successful"/>
    <x v="0"/>
    <s v="USD"/>
    <x v="2327"/>
    <x v="2329"/>
    <b v="1"/>
    <n v="125"/>
    <b v="1"/>
    <n v="105.91999999999999"/>
    <n v="13302.5"/>
    <x v="28"/>
    <x v="6"/>
  </r>
  <r>
    <s v="successful"/>
    <x v="0"/>
    <s v="USD"/>
    <x v="2328"/>
    <x v="2330"/>
    <b v="1"/>
    <n v="163"/>
    <b v="1"/>
    <n v="102.42285714285715"/>
    <n v="18005.5"/>
    <x v="28"/>
    <x v="6"/>
  </r>
  <r>
    <s v="successful"/>
    <x v="0"/>
    <s v="USD"/>
    <x v="2329"/>
    <x v="2331"/>
    <b v="1"/>
    <n v="283"/>
    <b v="1"/>
    <n v="144.31375"/>
    <n v="5914.05"/>
    <x v="28"/>
    <x v="6"/>
  </r>
  <r>
    <s v="successful"/>
    <x v="0"/>
    <s v="USD"/>
    <x v="2330"/>
    <x v="2332"/>
    <b v="1"/>
    <n v="352"/>
    <b v="1"/>
    <n v="106.30800000000001"/>
    <n v="13464.5"/>
    <x v="28"/>
    <x v="6"/>
  </r>
  <r>
    <s v="successful"/>
    <x v="0"/>
    <s v="USD"/>
    <x v="2331"/>
    <x v="2333"/>
    <b v="1"/>
    <n v="94"/>
    <b v="1"/>
    <n v="212.16666666666666"/>
    <n v="683.5"/>
    <x v="28"/>
    <x v="6"/>
  </r>
  <r>
    <s v="successful"/>
    <x v="0"/>
    <s v="USD"/>
    <x v="2332"/>
    <x v="2334"/>
    <b v="1"/>
    <n v="67"/>
    <b v="1"/>
    <n v="101.95"/>
    <n v="2072.5"/>
    <x v="28"/>
    <x v="6"/>
  </r>
  <r>
    <s v="successful"/>
    <x v="0"/>
    <s v="USD"/>
    <x v="2333"/>
    <x v="2335"/>
    <b v="1"/>
    <n v="221"/>
    <b v="1"/>
    <n v="102.27200000000001"/>
    <n v="12894.5"/>
    <x v="28"/>
    <x v="6"/>
  </r>
  <r>
    <s v="successful"/>
    <x v="0"/>
    <s v="USD"/>
    <x v="2334"/>
    <x v="2336"/>
    <b v="1"/>
    <n v="2165"/>
    <b v="1"/>
    <n v="520.73254999999995"/>
    <n v="53155.754999999997"/>
    <x v="28"/>
    <x v="6"/>
  </r>
  <r>
    <s v="successful"/>
    <x v="0"/>
    <s v="USD"/>
    <x v="2335"/>
    <x v="2337"/>
    <b v="1"/>
    <n v="179"/>
    <b v="1"/>
    <n v="110.65833333333333"/>
    <n v="6729"/>
    <x v="28"/>
    <x v="6"/>
  </r>
  <r>
    <s v="successful"/>
    <x v="0"/>
    <s v="USD"/>
    <x v="2336"/>
    <x v="2338"/>
    <b v="1"/>
    <n v="123"/>
    <b v="1"/>
    <n v="101.14333333333335"/>
    <n v="7647.25"/>
    <x v="28"/>
    <x v="6"/>
  </r>
  <r>
    <s v="successful"/>
    <x v="0"/>
    <s v="USD"/>
    <x v="2337"/>
    <x v="2339"/>
    <b v="1"/>
    <n v="1104"/>
    <b v="1"/>
    <n v="294.20799999999997"/>
    <n v="37328"/>
    <x v="28"/>
    <x v="6"/>
  </r>
  <r>
    <s v="successful"/>
    <x v="0"/>
    <s v="USD"/>
    <x v="2338"/>
    <x v="2340"/>
    <b v="1"/>
    <n v="403"/>
    <b v="1"/>
    <n v="105.77749999999999"/>
    <n v="21357"/>
    <x v="28"/>
    <x v="6"/>
  </r>
  <r>
    <s v="canceled"/>
    <x v="0"/>
    <s v="USD"/>
    <x v="2339"/>
    <x v="2341"/>
    <b v="0"/>
    <n v="0"/>
    <b v="0"/>
    <n v="0"/>
    <n v="0"/>
    <x v="2"/>
    <x v="6"/>
  </r>
  <r>
    <s v="canceled"/>
    <x v="0"/>
    <s v="USD"/>
    <x v="2340"/>
    <x v="2342"/>
    <b v="0"/>
    <n v="0"/>
    <b v="0"/>
    <n v="0"/>
    <n v="0"/>
    <x v="2"/>
    <x v="6"/>
  </r>
  <r>
    <s v="canceled"/>
    <x v="0"/>
    <s v="USD"/>
    <x v="2341"/>
    <x v="2343"/>
    <b v="0"/>
    <n v="1"/>
    <b v="0"/>
    <n v="3"/>
    <n v="150.5"/>
    <x v="2"/>
    <x v="6"/>
  </r>
  <r>
    <s v="canceled"/>
    <x v="5"/>
    <s v="CAD"/>
    <x v="2342"/>
    <x v="2344"/>
    <b v="0"/>
    <n v="1"/>
    <b v="0"/>
    <n v="0.1"/>
    <n v="1"/>
    <x v="2"/>
    <x v="6"/>
  </r>
  <r>
    <s v="canceled"/>
    <x v="0"/>
    <s v="USD"/>
    <x v="2343"/>
    <x v="2345"/>
    <b v="0"/>
    <n v="0"/>
    <b v="0"/>
    <n v="0"/>
    <n v="0"/>
    <x v="2"/>
    <x v="6"/>
  </r>
  <r>
    <s v="canceled"/>
    <x v="0"/>
    <s v="USD"/>
    <x v="2344"/>
    <x v="2346"/>
    <b v="0"/>
    <n v="3"/>
    <b v="0"/>
    <n v="6.5000000000000002E-2"/>
    <n v="21"/>
    <x v="2"/>
    <x v="6"/>
  </r>
  <r>
    <s v="canceled"/>
    <x v="0"/>
    <s v="USD"/>
    <x v="2345"/>
    <x v="2347"/>
    <b v="0"/>
    <n v="1"/>
    <b v="0"/>
    <n v="1.5"/>
    <n v="8"/>
    <x v="2"/>
    <x v="6"/>
  </r>
  <r>
    <s v="canceled"/>
    <x v="0"/>
    <s v="USD"/>
    <x v="2346"/>
    <x v="2348"/>
    <b v="0"/>
    <n v="5"/>
    <b v="0"/>
    <n v="0.38571428571428573"/>
    <n v="137.5"/>
    <x v="2"/>
    <x v="6"/>
  </r>
  <r>
    <s v="canceled"/>
    <x v="11"/>
    <s v="SEK"/>
    <x v="2347"/>
    <x v="2349"/>
    <b v="0"/>
    <n v="0"/>
    <b v="0"/>
    <n v="0"/>
    <n v="0"/>
    <x v="2"/>
    <x v="6"/>
  </r>
  <r>
    <s v="canceled"/>
    <x v="17"/>
    <s v="EUR"/>
    <x v="2348"/>
    <x v="2350"/>
    <b v="0"/>
    <n v="0"/>
    <b v="0"/>
    <n v="0"/>
    <n v="0"/>
    <x v="2"/>
    <x v="6"/>
  </r>
  <r>
    <s v="canceled"/>
    <x v="4"/>
    <s v="NZD"/>
    <x v="2349"/>
    <x v="2351"/>
    <b v="0"/>
    <n v="7"/>
    <b v="0"/>
    <n v="0.5714285714285714"/>
    <n v="57.5"/>
    <x v="2"/>
    <x v="6"/>
  </r>
  <r>
    <s v="canceled"/>
    <x v="0"/>
    <s v="USD"/>
    <x v="2350"/>
    <x v="2352"/>
    <b v="0"/>
    <n v="0"/>
    <b v="0"/>
    <n v="0"/>
    <n v="0"/>
    <x v="2"/>
    <x v="6"/>
  </r>
  <r>
    <s v="canceled"/>
    <x v="0"/>
    <s v="USD"/>
    <x v="2351"/>
    <x v="2353"/>
    <b v="0"/>
    <n v="0"/>
    <b v="0"/>
    <n v="0"/>
    <n v="0"/>
    <x v="2"/>
    <x v="6"/>
  </r>
  <r>
    <s v="canceled"/>
    <x v="0"/>
    <s v="USD"/>
    <x v="2352"/>
    <x v="2354"/>
    <b v="0"/>
    <n v="1"/>
    <b v="0"/>
    <n v="7.1428571428571425E-2"/>
    <n v="13"/>
    <x v="2"/>
    <x v="6"/>
  </r>
  <r>
    <s v="canceled"/>
    <x v="2"/>
    <s v="AUD"/>
    <x v="2353"/>
    <x v="2355"/>
    <b v="0"/>
    <n v="2"/>
    <b v="0"/>
    <n v="0.6875"/>
    <n v="28.5"/>
    <x v="2"/>
    <x v="6"/>
  </r>
  <r>
    <s v="canceled"/>
    <x v="9"/>
    <s v="EUR"/>
    <x v="2354"/>
    <x v="2356"/>
    <b v="0"/>
    <n v="0"/>
    <b v="0"/>
    <n v="0"/>
    <n v="0"/>
    <x v="2"/>
    <x v="6"/>
  </r>
  <r>
    <s v="canceled"/>
    <x v="1"/>
    <s v="GBP"/>
    <x v="2355"/>
    <x v="2357"/>
    <b v="0"/>
    <n v="0"/>
    <b v="0"/>
    <n v="0"/>
    <n v="0"/>
    <x v="2"/>
    <x v="6"/>
  </r>
  <r>
    <s v="canceled"/>
    <x v="1"/>
    <s v="GBP"/>
    <x v="2356"/>
    <x v="2358"/>
    <b v="0"/>
    <n v="0"/>
    <b v="0"/>
    <n v="0"/>
    <n v="0"/>
    <x v="2"/>
    <x v="6"/>
  </r>
  <r>
    <s v="canceled"/>
    <x v="0"/>
    <s v="USD"/>
    <x v="2357"/>
    <x v="2359"/>
    <b v="0"/>
    <n v="3"/>
    <b v="0"/>
    <n v="14.680000000000001"/>
    <n v="552"/>
    <x v="2"/>
    <x v="6"/>
  </r>
  <r>
    <s v="canceled"/>
    <x v="5"/>
    <s v="CAD"/>
    <x v="2358"/>
    <x v="2360"/>
    <b v="0"/>
    <n v="1"/>
    <b v="0"/>
    <n v="0.04"/>
    <n v="1.5"/>
    <x v="2"/>
    <x v="6"/>
  </r>
  <r>
    <s v="canceled"/>
    <x v="5"/>
    <s v="CAD"/>
    <x v="2359"/>
    <x v="2361"/>
    <b v="0"/>
    <n v="0"/>
    <b v="0"/>
    <n v="0"/>
    <n v="0"/>
    <x v="2"/>
    <x v="6"/>
  </r>
  <r>
    <s v="canceled"/>
    <x v="0"/>
    <s v="USD"/>
    <x v="2360"/>
    <x v="2362"/>
    <b v="0"/>
    <n v="2"/>
    <b v="0"/>
    <n v="28.571428571428569"/>
    <n v="61"/>
    <x v="2"/>
    <x v="6"/>
  </r>
  <r>
    <s v="canceled"/>
    <x v="0"/>
    <s v="USD"/>
    <x v="2361"/>
    <x v="2363"/>
    <b v="0"/>
    <n v="0"/>
    <b v="0"/>
    <n v="0"/>
    <n v="0"/>
    <x v="2"/>
    <x v="6"/>
  </r>
  <r>
    <s v="canceled"/>
    <x v="0"/>
    <s v="USD"/>
    <x v="2362"/>
    <x v="2364"/>
    <b v="0"/>
    <n v="0"/>
    <b v="0"/>
    <n v="0"/>
    <n v="0"/>
    <x v="2"/>
    <x v="6"/>
  </r>
  <r>
    <s v="canceled"/>
    <x v="13"/>
    <s v="EUR"/>
    <x v="2363"/>
    <x v="2365"/>
    <b v="0"/>
    <n v="0"/>
    <b v="0"/>
    <n v="0"/>
    <n v="0"/>
    <x v="2"/>
    <x v="6"/>
  </r>
  <r>
    <s v="canceled"/>
    <x v="1"/>
    <s v="GBP"/>
    <x v="2364"/>
    <x v="2366"/>
    <b v="0"/>
    <n v="27"/>
    <b v="0"/>
    <n v="10.52"/>
    <n v="1328.5"/>
    <x v="2"/>
    <x v="6"/>
  </r>
  <r>
    <s v="canceled"/>
    <x v="0"/>
    <s v="USD"/>
    <x v="2365"/>
    <x v="2367"/>
    <b v="0"/>
    <n v="14"/>
    <b v="0"/>
    <n v="1.34"/>
    <n v="342"/>
    <x v="2"/>
    <x v="6"/>
  </r>
  <r>
    <s v="canceled"/>
    <x v="0"/>
    <s v="USD"/>
    <x v="2366"/>
    <x v="2368"/>
    <b v="0"/>
    <n v="2"/>
    <b v="0"/>
    <n v="0.25"/>
    <n v="51"/>
    <x v="2"/>
    <x v="6"/>
  </r>
  <r>
    <s v="canceled"/>
    <x v="0"/>
    <s v="USD"/>
    <x v="2367"/>
    <x v="2369"/>
    <b v="0"/>
    <n v="0"/>
    <b v="0"/>
    <n v="0"/>
    <n v="0"/>
    <x v="2"/>
    <x v="6"/>
  </r>
  <r>
    <s v="canceled"/>
    <x v="0"/>
    <s v="USD"/>
    <x v="2368"/>
    <x v="2370"/>
    <b v="0"/>
    <n v="4"/>
    <b v="0"/>
    <n v="0.32800000000000001"/>
    <n v="43"/>
    <x v="2"/>
    <x v="6"/>
  </r>
  <r>
    <s v="canceled"/>
    <x v="0"/>
    <s v="USD"/>
    <x v="2369"/>
    <x v="2371"/>
    <b v="0"/>
    <n v="0"/>
    <b v="0"/>
    <n v="0"/>
    <n v="0"/>
    <x v="2"/>
    <x v="6"/>
  </r>
  <r>
    <s v="canceled"/>
    <x v="2"/>
    <s v="AUD"/>
    <x v="2370"/>
    <x v="2372"/>
    <b v="0"/>
    <n v="6"/>
    <b v="0"/>
    <n v="3.2727272727272729"/>
    <n v="93"/>
    <x v="2"/>
    <x v="6"/>
  </r>
  <r>
    <s v="canceled"/>
    <x v="11"/>
    <s v="SEK"/>
    <x v="2371"/>
    <x v="2373"/>
    <b v="0"/>
    <n v="1"/>
    <b v="0"/>
    <n v="5.8823529411764705E-3"/>
    <n v="25.5"/>
    <x v="2"/>
    <x v="6"/>
  </r>
  <r>
    <s v="canceled"/>
    <x v="0"/>
    <s v="USD"/>
    <x v="2372"/>
    <x v="2374"/>
    <b v="0"/>
    <n v="1"/>
    <b v="0"/>
    <n v="4.5454545454545456E-2"/>
    <n v="5.5"/>
    <x v="2"/>
    <x v="6"/>
  </r>
  <r>
    <s v="canceled"/>
    <x v="0"/>
    <s v="USD"/>
    <x v="2373"/>
    <x v="2375"/>
    <b v="0"/>
    <n v="0"/>
    <b v="0"/>
    <n v="0"/>
    <n v="0"/>
    <x v="2"/>
    <x v="6"/>
  </r>
  <r>
    <s v="canceled"/>
    <x v="0"/>
    <s v="USD"/>
    <x v="2374"/>
    <x v="2376"/>
    <b v="0"/>
    <n v="4"/>
    <b v="0"/>
    <n v="10.877666666666666"/>
    <n v="165.16499999999999"/>
    <x v="2"/>
    <x v="6"/>
  </r>
  <r>
    <s v="canceled"/>
    <x v="5"/>
    <s v="CAD"/>
    <x v="2375"/>
    <x v="2377"/>
    <b v="0"/>
    <n v="0"/>
    <b v="0"/>
    <n v="0"/>
    <n v="0"/>
    <x v="2"/>
    <x v="6"/>
  </r>
  <r>
    <s v="canceled"/>
    <x v="0"/>
    <s v="USD"/>
    <x v="2376"/>
    <x v="2378"/>
    <b v="0"/>
    <n v="0"/>
    <b v="0"/>
    <n v="0"/>
    <n v="0"/>
    <x v="2"/>
    <x v="6"/>
  </r>
  <r>
    <s v="canceled"/>
    <x v="0"/>
    <s v="USD"/>
    <x v="2377"/>
    <x v="2379"/>
    <b v="0"/>
    <n v="0"/>
    <b v="0"/>
    <n v="0"/>
    <n v="0"/>
    <x v="2"/>
    <x v="6"/>
  </r>
  <r>
    <s v="canceled"/>
    <x v="0"/>
    <s v="USD"/>
    <x v="2378"/>
    <x v="2380"/>
    <b v="0"/>
    <n v="3"/>
    <b v="0"/>
    <n v="0.36666666666666664"/>
    <n v="29"/>
    <x v="2"/>
    <x v="6"/>
  </r>
  <r>
    <s v="canceled"/>
    <x v="0"/>
    <s v="USD"/>
    <x v="2379"/>
    <x v="2381"/>
    <b v="0"/>
    <n v="7"/>
    <b v="0"/>
    <n v="1.8193398957730169"/>
    <n v="789"/>
    <x v="2"/>
    <x v="6"/>
  </r>
  <r>
    <s v="canceled"/>
    <x v="0"/>
    <s v="USD"/>
    <x v="2380"/>
    <x v="2382"/>
    <b v="0"/>
    <n v="2"/>
    <b v="0"/>
    <n v="2.5"/>
    <n v="38.5"/>
    <x v="2"/>
    <x v="6"/>
  </r>
  <r>
    <s v="canceled"/>
    <x v="4"/>
    <s v="NZD"/>
    <x v="2381"/>
    <x v="2383"/>
    <b v="0"/>
    <n v="3"/>
    <b v="0"/>
    <n v="4.3499999999999996"/>
    <n v="219"/>
    <x v="2"/>
    <x v="6"/>
  </r>
  <r>
    <s v="canceled"/>
    <x v="0"/>
    <s v="USD"/>
    <x v="2382"/>
    <x v="2384"/>
    <b v="0"/>
    <n v="8"/>
    <b v="0"/>
    <n v="0.8"/>
    <n v="8"/>
    <x v="2"/>
    <x v="6"/>
  </r>
  <r>
    <s v="canceled"/>
    <x v="0"/>
    <s v="USD"/>
    <x v="2383"/>
    <x v="2385"/>
    <b v="0"/>
    <n v="7"/>
    <b v="0"/>
    <n v="1.2123076923076923"/>
    <n v="397.5"/>
    <x v="2"/>
    <x v="6"/>
  </r>
  <r>
    <s v="canceled"/>
    <x v="5"/>
    <s v="CAD"/>
    <x v="2384"/>
    <x v="2386"/>
    <b v="0"/>
    <n v="0"/>
    <b v="0"/>
    <n v="0"/>
    <n v="0"/>
    <x v="2"/>
    <x v="6"/>
  </r>
  <r>
    <s v="canceled"/>
    <x v="0"/>
    <s v="USD"/>
    <x v="2385"/>
    <x v="2387"/>
    <b v="0"/>
    <n v="3"/>
    <b v="0"/>
    <n v="0.68399999999999994"/>
    <n v="514.5"/>
    <x v="2"/>
    <x v="6"/>
  </r>
  <r>
    <s v="canceled"/>
    <x v="0"/>
    <s v="USD"/>
    <x v="2386"/>
    <x v="2388"/>
    <b v="0"/>
    <n v="8"/>
    <b v="0"/>
    <n v="1.2513513513513512"/>
    <n v="235.5"/>
    <x v="2"/>
    <x v="6"/>
  </r>
  <r>
    <s v="canceled"/>
    <x v="6"/>
    <s v="EUR"/>
    <x v="2387"/>
    <x v="2389"/>
    <b v="0"/>
    <n v="1"/>
    <b v="0"/>
    <n v="0.1875"/>
    <n v="15.5"/>
    <x v="2"/>
    <x v="6"/>
  </r>
  <r>
    <s v="canceled"/>
    <x v="2"/>
    <s v="AUD"/>
    <x v="2388"/>
    <x v="2390"/>
    <b v="0"/>
    <n v="0"/>
    <b v="0"/>
    <n v="0"/>
    <n v="0"/>
    <x v="2"/>
    <x v="6"/>
  </r>
  <r>
    <s v="canceled"/>
    <x v="0"/>
    <s v="USD"/>
    <x v="2389"/>
    <x v="2391"/>
    <b v="0"/>
    <n v="1"/>
    <b v="0"/>
    <n v="0.125"/>
    <n v="13"/>
    <x v="2"/>
    <x v="6"/>
  </r>
  <r>
    <s v="canceled"/>
    <x v="0"/>
    <s v="USD"/>
    <x v="2390"/>
    <x v="2392"/>
    <b v="0"/>
    <n v="0"/>
    <b v="0"/>
    <n v="0"/>
    <n v="0"/>
    <x v="2"/>
    <x v="6"/>
  </r>
  <r>
    <s v="canceled"/>
    <x v="0"/>
    <s v="USD"/>
    <x v="2391"/>
    <x v="2393"/>
    <b v="0"/>
    <n v="1"/>
    <b v="0"/>
    <n v="0.05"/>
    <n v="25.5"/>
    <x v="2"/>
    <x v="6"/>
  </r>
  <r>
    <s v="canceled"/>
    <x v="17"/>
    <s v="EUR"/>
    <x v="2392"/>
    <x v="2394"/>
    <b v="0"/>
    <n v="2"/>
    <b v="0"/>
    <n v="0.06"/>
    <n v="2.5"/>
    <x v="2"/>
    <x v="6"/>
  </r>
  <r>
    <s v="canceled"/>
    <x v="0"/>
    <s v="USD"/>
    <x v="2393"/>
    <x v="2395"/>
    <b v="0"/>
    <n v="0"/>
    <b v="0"/>
    <n v="0"/>
    <n v="0"/>
    <x v="2"/>
    <x v="6"/>
  </r>
  <r>
    <s v="canceled"/>
    <x v="16"/>
    <s v="CHF"/>
    <x v="2394"/>
    <x v="2396"/>
    <b v="0"/>
    <n v="1"/>
    <b v="0"/>
    <n v="0.2"/>
    <n v="5.5"/>
    <x v="2"/>
    <x v="6"/>
  </r>
  <r>
    <s v="canceled"/>
    <x v="0"/>
    <s v="USD"/>
    <x v="2395"/>
    <x v="2397"/>
    <b v="0"/>
    <n v="0"/>
    <b v="0"/>
    <n v="0"/>
    <n v="0"/>
    <x v="2"/>
    <x v="6"/>
  </r>
  <r>
    <s v="canceled"/>
    <x v="0"/>
    <s v="USD"/>
    <x v="2396"/>
    <x v="2398"/>
    <b v="0"/>
    <n v="0"/>
    <b v="0"/>
    <n v="0"/>
    <n v="0"/>
    <x v="2"/>
    <x v="6"/>
  </r>
  <r>
    <s v="canceled"/>
    <x v="11"/>
    <s v="SEK"/>
    <x v="2397"/>
    <x v="2399"/>
    <b v="0"/>
    <n v="0"/>
    <b v="0"/>
    <n v="0"/>
    <n v="0"/>
    <x v="2"/>
    <x v="6"/>
  </r>
  <r>
    <s v="canceled"/>
    <x v="2"/>
    <s v="AUD"/>
    <x v="2398"/>
    <x v="2400"/>
    <b v="0"/>
    <n v="0"/>
    <b v="0"/>
    <n v="0"/>
    <n v="0"/>
    <x v="2"/>
    <x v="6"/>
  </r>
  <r>
    <s v="failed"/>
    <x v="0"/>
    <s v="USD"/>
    <x v="2399"/>
    <x v="2401"/>
    <b v="0"/>
    <n v="9"/>
    <b v="0"/>
    <n v="0.71785714285714286"/>
    <n v="105"/>
    <x v="14"/>
    <x v="6"/>
  </r>
  <r>
    <s v="failed"/>
    <x v="0"/>
    <s v="USD"/>
    <x v="2400"/>
    <x v="2402"/>
    <b v="0"/>
    <n v="1"/>
    <b v="0"/>
    <n v="0.43333333333333329"/>
    <n v="26.5"/>
    <x v="14"/>
    <x v="6"/>
  </r>
  <r>
    <s v="failed"/>
    <x v="1"/>
    <s v="GBP"/>
    <x v="2401"/>
    <x v="2403"/>
    <b v="0"/>
    <n v="12"/>
    <b v="0"/>
    <n v="16.833333333333332"/>
    <n v="107"/>
    <x v="14"/>
    <x v="6"/>
  </r>
  <r>
    <s v="failed"/>
    <x v="0"/>
    <s v="USD"/>
    <x v="2402"/>
    <x v="2404"/>
    <b v="0"/>
    <n v="0"/>
    <b v="0"/>
    <n v="0"/>
    <n v="0"/>
    <x v="14"/>
    <x v="6"/>
  </r>
  <r>
    <s v="failed"/>
    <x v="0"/>
    <s v="USD"/>
    <x v="2403"/>
    <x v="2405"/>
    <b v="0"/>
    <n v="20"/>
    <b v="0"/>
    <n v="22.52"/>
    <n v="573"/>
    <x v="14"/>
    <x v="6"/>
  </r>
  <r>
    <s v="failed"/>
    <x v="0"/>
    <s v="USD"/>
    <x v="2404"/>
    <x v="2406"/>
    <b v="0"/>
    <n v="16"/>
    <b v="0"/>
    <n v="41.384615384615387"/>
    <n v="680.5"/>
    <x v="14"/>
    <x v="6"/>
  </r>
  <r>
    <s v="failed"/>
    <x v="0"/>
    <s v="USD"/>
    <x v="2405"/>
    <x v="2407"/>
    <b v="0"/>
    <n v="33"/>
    <b v="0"/>
    <n v="25.259090909090908"/>
    <n v="2795"/>
    <x v="14"/>
    <x v="6"/>
  </r>
  <r>
    <s v="failed"/>
    <x v="0"/>
    <s v="USD"/>
    <x v="2406"/>
    <x v="2408"/>
    <b v="0"/>
    <n v="2"/>
    <b v="0"/>
    <n v="0.2"/>
    <n v="16"/>
    <x v="14"/>
    <x v="6"/>
  </r>
  <r>
    <s v="failed"/>
    <x v="0"/>
    <s v="USD"/>
    <x v="2407"/>
    <x v="2409"/>
    <b v="0"/>
    <n v="6"/>
    <b v="0"/>
    <n v="1.8399999999999999"/>
    <n v="233"/>
    <x v="14"/>
    <x v="6"/>
  </r>
  <r>
    <s v="failed"/>
    <x v="2"/>
    <s v="AUD"/>
    <x v="2408"/>
    <x v="2410"/>
    <b v="0"/>
    <n v="0"/>
    <b v="0"/>
    <n v="0"/>
    <n v="0"/>
    <x v="14"/>
    <x v="6"/>
  </r>
  <r>
    <s v="failed"/>
    <x v="0"/>
    <s v="USD"/>
    <x v="2409"/>
    <x v="2411"/>
    <b v="0"/>
    <n v="3"/>
    <b v="0"/>
    <n v="0.60399999999999998"/>
    <n v="77"/>
    <x v="14"/>
    <x v="6"/>
  </r>
  <r>
    <s v="failed"/>
    <x v="6"/>
    <s v="EUR"/>
    <x v="2410"/>
    <x v="2412"/>
    <b v="0"/>
    <n v="0"/>
    <b v="0"/>
    <n v="0"/>
    <n v="0"/>
    <x v="14"/>
    <x v="6"/>
  </r>
  <r>
    <s v="failed"/>
    <x v="0"/>
    <s v="USD"/>
    <x v="2411"/>
    <x v="2413"/>
    <b v="0"/>
    <n v="3"/>
    <b v="0"/>
    <n v="0.83333333333333337"/>
    <n v="14"/>
    <x v="14"/>
    <x v="6"/>
  </r>
  <r>
    <s v="failed"/>
    <x v="0"/>
    <s v="USD"/>
    <x v="2412"/>
    <x v="2414"/>
    <b v="0"/>
    <n v="13"/>
    <b v="0"/>
    <n v="3.0666666666666664"/>
    <n v="236.5"/>
    <x v="14"/>
    <x v="6"/>
  </r>
  <r>
    <s v="failed"/>
    <x v="0"/>
    <s v="USD"/>
    <x v="2413"/>
    <x v="2415"/>
    <b v="0"/>
    <n v="6"/>
    <b v="0"/>
    <n v="0.55833333333333335"/>
    <n v="170.5"/>
    <x v="14"/>
    <x v="6"/>
  </r>
  <r>
    <s v="failed"/>
    <x v="0"/>
    <s v="USD"/>
    <x v="2414"/>
    <x v="2416"/>
    <b v="0"/>
    <n v="1"/>
    <b v="0"/>
    <n v="2.5000000000000001E-2"/>
    <n v="3"/>
    <x v="14"/>
    <x v="6"/>
  </r>
  <r>
    <s v="failed"/>
    <x v="0"/>
    <s v="USD"/>
    <x v="2415"/>
    <x v="2417"/>
    <b v="0"/>
    <n v="0"/>
    <b v="0"/>
    <n v="0"/>
    <n v="0"/>
    <x v="14"/>
    <x v="6"/>
  </r>
  <r>
    <s v="failed"/>
    <x v="0"/>
    <s v="USD"/>
    <x v="2416"/>
    <x v="2418"/>
    <b v="0"/>
    <n v="5"/>
    <b v="0"/>
    <n v="0.02"/>
    <n v="5"/>
    <x v="14"/>
    <x v="6"/>
  </r>
  <r>
    <s v="failed"/>
    <x v="0"/>
    <s v="USD"/>
    <x v="2417"/>
    <x v="2419"/>
    <b v="0"/>
    <n v="0"/>
    <b v="0"/>
    <n v="0"/>
    <n v="0"/>
    <x v="14"/>
    <x v="6"/>
  </r>
  <r>
    <s v="failed"/>
    <x v="0"/>
    <s v="USD"/>
    <x v="2418"/>
    <x v="2420"/>
    <b v="0"/>
    <n v="36"/>
    <b v="0"/>
    <n v="14.825133372851216"/>
    <n v="1268.5"/>
    <x v="14"/>
    <x v="6"/>
  </r>
  <r>
    <s v="failed"/>
    <x v="0"/>
    <s v="USD"/>
    <x v="2419"/>
    <x v="2421"/>
    <b v="0"/>
    <n v="1"/>
    <b v="0"/>
    <n v="1.6666666666666666E-2"/>
    <n v="1"/>
    <x v="14"/>
    <x v="6"/>
  </r>
  <r>
    <s v="failed"/>
    <x v="0"/>
    <s v="USD"/>
    <x v="2420"/>
    <x v="2422"/>
    <b v="0"/>
    <n v="1"/>
    <b v="0"/>
    <n v="0.2"/>
    <n v="1"/>
    <x v="14"/>
    <x v="6"/>
  </r>
  <r>
    <s v="failed"/>
    <x v="0"/>
    <s v="USD"/>
    <x v="2421"/>
    <x v="2423"/>
    <b v="0"/>
    <n v="1"/>
    <b v="0"/>
    <n v="1.3333333333333334E-2"/>
    <n v="4.5"/>
    <x v="14"/>
    <x v="6"/>
  </r>
  <r>
    <s v="failed"/>
    <x v="0"/>
    <s v="USD"/>
    <x v="2422"/>
    <x v="2424"/>
    <b v="0"/>
    <n v="9"/>
    <b v="0"/>
    <n v="1.24"/>
    <n v="159.5"/>
    <x v="14"/>
    <x v="6"/>
  </r>
  <r>
    <s v="failed"/>
    <x v="0"/>
    <s v="USD"/>
    <x v="2423"/>
    <x v="2425"/>
    <b v="0"/>
    <n v="1"/>
    <b v="0"/>
    <n v="2.8571428571428574E-2"/>
    <n v="1"/>
    <x v="14"/>
    <x v="6"/>
  </r>
  <r>
    <s v="failed"/>
    <x v="0"/>
    <s v="USD"/>
    <x v="2424"/>
    <x v="2426"/>
    <b v="0"/>
    <n v="0"/>
    <b v="0"/>
    <n v="0"/>
    <n v="0"/>
    <x v="14"/>
    <x v="6"/>
  </r>
  <r>
    <s v="failed"/>
    <x v="0"/>
    <s v="USD"/>
    <x v="2425"/>
    <x v="2427"/>
    <b v="0"/>
    <n v="1"/>
    <b v="0"/>
    <n v="2E-3"/>
    <n v="1"/>
    <x v="14"/>
    <x v="6"/>
  </r>
  <r>
    <s v="failed"/>
    <x v="0"/>
    <s v="USD"/>
    <x v="2426"/>
    <x v="2428"/>
    <b v="0"/>
    <n v="1"/>
    <b v="0"/>
    <n v="2.8571428571428571E-3"/>
    <n v="1"/>
    <x v="14"/>
    <x v="6"/>
  </r>
  <r>
    <s v="failed"/>
    <x v="10"/>
    <s v="NOK"/>
    <x v="2427"/>
    <x v="2429"/>
    <b v="0"/>
    <n v="4"/>
    <b v="0"/>
    <n v="1.4321428571428572"/>
    <n v="1004.5"/>
    <x v="14"/>
    <x v="6"/>
  </r>
  <r>
    <s v="failed"/>
    <x v="0"/>
    <s v="USD"/>
    <x v="2428"/>
    <x v="2430"/>
    <b v="0"/>
    <n v="2"/>
    <b v="0"/>
    <n v="0.70000000000000007"/>
    <n v="11.5"/>
    <x v="14"/>
    <x v="6"/>
  </r>
  <r>
    <s v="failed"/>
    <x v="0"/>
    <s v="USD"/>
    <x v="2429"/>
    <x v="2431"/>
    <b v="0"/>
    <n v="2"/>
    <b v="0"/>
    <n v="2E-3"/>
    <n v="2"/>
    <x v="14"/>
    <x v="6"/>
  </r>
  <r>
    <s v="failed"/>
    <x v="0"/>
    <s v="USD"/>
    <x v="2430"/>
    <x v="2432"/>
    <b v="0"/>
    <n v="2"/>
    <b v="0"/>
    <n v="1.4285714285714287E-2"/>
    <n v="2"/>
    <x v="14"/>
    <x v="6"/>
  </r>
  <r>
    <s v="failed"/>
    <x v="0"/>
    <s v="USD"/>
    <x v="2431"/>
    <x v="2433"/>
    <b v="0"/>
    <n v="0"/>
    <b v="0"/>
    <n v="0"/>
    <n v="0"/>
    <x v="14"/>
    <x v="6"/>
  </r>
  <r>
    <s v="failed"/>
    <x v="0"/>
    <s v="USD"/>
    <x v="2432"/>
    <x v="2434"/>
    <b v="0"/>
    <n v="2"/>
    <b v="0"/>
    <n v="0.13"/>
    <n v="14"/>
    <x v="14"/>
    <x v="6"/>
  </r>
  <r>
    <s v="failed"/>
    <x v="11"/>
    <s v="SEK"/>
    <x v="2433"/>
    <x v="2435"/>
    <b v="0"/>
    <n v="4"/>
    <b v="0"/>
    <n v="0.48960000000000004"/>
    <n v="614"/>
    <x v="14"/>
    <x v="6"/>
  </r>
  <r>
    <s v="failed"/>
    <x v="5"/>
    <s v="CAD"/>
    <x v="2434"/>
    <x v="2436"/>
    <b v="0"/>
    <n v="2"/>
    <b v="0"/>
    <n v="3.8461538461538464E-2"/>
    <n v="23.5"/>
    <x v="14"/>
    <x v="6"/>
  </r>
  <r>
    <s v="failed"/>
    <x v="0"/>
    <s v="USD"/>
    <x v="2435"/>
    <x v="2437"/>
    <b v="0"/>
    <n v="0"/>
    <b v="0"/>
    <n v="0"/>
    <n v="0"/>
    <x v="14"/>
    <x v="6"/>
  </r>
  <r>
    <s v="failed"/>
    <x v="0"/>
    <s v="USD"/>
    <x v="2436"/>
    <x v="2438"/>
    <b v="0"/>
    <n v="1"/>
    <b v="0"/>
    <n v="0.33333333333333337"/>
    <n v="25.5"/>
    <x v="14"/>
    <x v="6"/>
  </r>
  <r>
    <s v="failed"/>
    <x v="0"/>
    <s v="USD"/>
    <x v="2437"/>
    <x v="2439"/>
    <b v="0"/>
    <n v="0"/>
    <b v="0"/>
    <n v="0"/>
    <n v="0"/>
    <x v="14"/>
    <x v="6"/>
  </r>
  <r>
    <s v="failed"/>
    <x v="18"/>
    <s v="EUR"/>
    <x v="2438"/>
    <x v="2440"/>
    <b v="0"/>
    <n v="2"/>
    <b v="0"/>
    <n v="0.2"/>
    <n v="6"/>
    <x v="14"/>
    <x v="6"/>
  </r>
  <r>
    <s v="successful"/>
    <x v="0"/>
    <s v="USD"/>
    <x v="2439"/>
    <x v="2441"/>
    <b v="0"/>
    <n v="109"/>
    <b v="1"/>
    <n v="107.88"/>
    <n v="4100"/>
    <x v="28"/>
    <x v="6"/>
  </r>
  <r>
    <s v="successful"/>
    <x v="0"/>
    <s v="USD"/>
    <x v="2440"/>
    <x v="2442"/>
    <b v="0"/>
    <n v="372"/>
    <b v="1"/>
    <n v="125.94166666666666"/>
    <n v="15299"/>
    <x v="28"/>
    <x v="6"/>
  </r>
  <r>
    <s v="successful"/>
    <x v="0"/>
    <s v="USD"/>
    <x v="2441"/>
    <x v="2443"/>
    <b v="0"/>
    <n v="311"/>
    <b v="1"/>
    <n v="202.51495"/>
    <n v="20406.994999999999"/>
    <x v="28"/>
    <x v="6"/>
  </r>
  <r>
    <s v="successful"/>
    <x v="0"/>
    <s v="USD"/>
    <x v="2442"/>
    <x v="2444"/>
    <b v="0"/>
    <n v="61"/>
    <b v="1"/>
    <n v="108.60000000000001"/>
    <n v="1659.5"/>
    <x v="28"/>
    <x v="6"/>
  </r>
  <r>
    <s v="successful"/>
    <x v="0"/>
    <s v="USD"/>
    <x v="2443"/>
    <x v="2445"/>
    <b v="0"/>
    <n v="115"/>
    <b v="1"/>
    <n v="172.8"/>
    <n v="4377.5"/>
    <x v="28"/>
    <x v="6"/>
  </r>
  <r>
    <s v="successful"/>
    <x v="0"/>
    <s v="USD"/>
    <x v="2444"/>
    <x v="2446"/>
    <b v="0"/>
    <n v="111"/>
    <b v="1"/>
    <n v="167.98"/>
    <n v="4255"/>
    <x v="28"/>
    <x v="6"/>
  </r>
  <r>
    <s v="successful"/>
    <x v="0"/>
    <s v="USD"/>
    <x v="2445"/>
    <x v="2447"/>
    <b v="0"/>
    <n v="337"/>
    <b v="1"/>
    <n v="427.20000000000005"/>
    <n v="5508.5"/>
    <x v="28"/>
    <x v="6"/>
  </r>
  <r>
    <s v="successful"/>
    <x v="0"/>
    <s v="USD"/>
    <x v="2446"/>
    <x v="2448"/>
    <b v="0"/>
    <n v="9"/>
    <b v="1"/>
    <n v="107.5"/>
    <n v="219.5"/>
    <x v="28"/>
    <x v="6"/>
  </r>
  <r>
    <s v="successful"/>
    <x v="0"/>
    <s v="USD"/>
    <x v="2447"/>
    <x v="2449"/>
    <b v="0"/>
    <n v="120"/>
    <b v="1"/>
    <n v="108"/>
    <n v="5460"/>
    <x v="28"/>
    <x v="6"/>
  </r>
  <r>
    <s v="successful"/>
    <x v="0"/>
    <s v="USD"/>
    <x v="2448"/>
    <x v="2450"/>
    <b v="0"/>
    <n v="102"/>
    <b v="1"/>
    <n v="101.53353333333335"/>
    <n v="7666.0150000000003"/>
    <x v="28"/>
    <x v="6"/>
  </r>
  <r>
    <s v="successful"/>
    <x v="0"/>
    <s v="USD"/>
    <x v="2449"/>
    <x v="2451"/>
    <b v="0"/>
    <n v="186"/>
    <b v="1"/>
    <n v="115.45"/>
    <n v="5865.5"/>
    <x v="28"/>
    <x v="6"/>
  </r>
  <r>
    <s v="successful"/>
    <x v="0"/>
    <s v="USD"/>
    <x v="2450"/>
    <x v="2452"/>
    <b v="0"/>
    <n v="15"/>
    <b v="1"/>
    <n v="133.5"/>
    <n v="408"/>
    <x v="28"/>
    <x v="6"/>
  </r>
  <r>
    <s v="successful"/>
    <x v="0"/>
    <s v="USD"/>
    <x v="2451"/>
    <x v="2453"/>
    <b v="0"/>
    <n v="67"/>
    <b v="1"/>
    <n v="154.69999999999999"/>
    <n v="2354"/>
    <x v="28"/>
    <x v="6"/>
  </r>
  <r>
    <s v="successful"/>
    <x v="0"/>
    <s v="USD"/>
    <x v="2452"/>
    <x v="2454"/>
    <b v="0"/>
    <n v="130"/>
    <b v="1"/>
    <n v="100.84571428571429"/>
    <n v="17713"/>
    <x v="28"/>
    <x v="6"/>
  </r>
  <r>
    <s v="successful"/>
    <x v="0"/>
    <s v="USD"/>
    <x v="2453"/>
    <x v="2455"/>
    <b v="0"/>
    <n v="16"/>
    <b v="1"/>
    <n v="182"/>
    <n v="281"/>
    <x v="28"/>
    <x v="6"/>
  </r>
  <r>
    <s v="successful"/>
    <x v="0"/>
    <s v="USD"/>
    <x v="2454"/>
    <x v="2456"/>
    <b v="0"/>
    <n v="67"/>
    <b v="1"/>
    <n v="180.86666666666667"/>
    <n v="1390"/>
    <x v="28"/>
    <x v="6"/>
  </r>
  <r>
    <s v="successful"/>
    <x v="0"/>
    <s v="USD"/>
    <x v="2455"/>
    <x v="2457"/>
    <b v="0"/>
    <n v="124"/>
    <b v="1"/>
    <n v="102.30434782608695"/>
    <n v="11827"/>
    <x v="28"/>
    <x v="6"/>
  </r>
  <r>
    <s v="successful"/>
    <x v="0"/>
    <s v="USD"/>
    <x v="2456"/>
    <x v="2458"/>
    <b v="0"/>
    <n v="80"/>
    <b v="1"/>
    <n v="110.17999999999999"/>
    <n v="2794.5"/>
    <x v="28"/>
    <x v="6"/>
  </r>
  <r>
    <s v="successful"/>
    <x v="0"/>
    <s v="USD"/>
    <x v="2457"/>
    <x v="2459"/>
    <b v="0"/>
    <n v="282"/>
    <b v="1"/>
    <n v="102.25"/>
    <n v="15478.5"/>
    <x v="28"/>
    <x v="6"/>
  </r>
  <r>
    <s v="successful"/>
    <x v="0"/>
    <s v="USD"/>
    <x v="2458"/>
    <x v="2460"/>
    <b v="0"/>
    <n v="68"/>
    <b v="1"/>
    <n v="100.78823529411764"/>
    <n v="4317.5"/>
    <x v="28"/>
    <x v="6"/>
  </r>
  <r>
    <s v="successful"/>
    <x v="0"/>
    <s v="USD"/>
    <x v="1837"/>
    <x v="2461"/>
    <b v="0"/>
    <n v="86"/>
    <b v="1"/>
    <n v="103.8"/>
    <n v="3935.5"/>
    <x v="9"/>
    <x v="6"/>
  </r>
  <r>
    <s v="successful"/>
    <x v="0"/>
    <s v="USD"/>
    <x v="2459"/>
    <x v="2462"/>
    <b v="0"/>
    <n v="115"/>
    <b v="1"/>
    <n v="110.70833333333334"/>
    <n v="1718.125"/>
    <x v="9"/>
    <x v="6"/>
  </r>
  <r>
    <s v="successful"/>
    <x v="0"/>
    <s v="USD"/>
    <x v="2460"/>
    <x v="2463"/>
    <b v="0"/>
    <n v="75"/>
    <b v="1"/>
    <n v="116.25000000000001"/>
    <n v="1200"/>
    <x v="9"/>
    <x v="6"/>
  </r>
  <r>
    <s v="successful"/>
    <x v="5"/>
    <s v="CAD"/>
    <x v="2461"/>
    <x v="2464"/>
    <b v="0"/>
    <n v="43"/>
    <b v="1"/>
    <n v="111.1"/>
    <n v="1132.5"/>
    <x v="9"/>
    <x v="6"/>
  </r>
  <r>
    <s v="successful"/>
    <x v="0"/>
    <s v="USD"/>
    <x v="2462"/>
    <x v="2465"/>
    <b v="0"/>
    <n v="48"/>
    <b v="1"/>
    <n v="180.14285714285714"/>
    <n v="654.5"/>
    <x v="9"/>
    <x v="6"/>
  </r>
  <r>
    <s v="successful"/>
    <x v="0"/>
    <s v="USD"/>
    <x v="2463"/>
    <x v="2466"/>
    <b v="0"/>
    <n v="52"/>
    <b v="1"/>
    <n v="100"/>
    <n v="1276"/>
    <x v="9"/>
    <x v="6"/>
  </r>
  <r>
    <s v="successful"/>
    <x v="0"/>
    <s v="USD"/>
    <x v="2464"/>
    <x v="2467"/>
    <b v="0"/>
    <n v="43"/>
    <b v="1"/>
    <n v="118.5"/>
    <n v="614"/>
    <x v="9"/>
    <x v="6"/>
  </r>
  <r>
    <s v="successful"/>
    <x v="0"/>
    <s v="USD"/>
    <x v="2465"/>
    <x v="2468"/>
    <b v="0"/>
    <n v="58"/>
    <b v="1"/>
    <n v="107.21700000000001"/>
    <n v="1101.17"/>
    <x v="9"/>
    <x v="6"/>
  </r>
  <r>
    <s v="successful"/>
    <x v="0"/>
    <s v="USD"/>
    <x v="2466"/>
    <x v="2469"/>
    <b v="0"/>
    <n v="47"/>
    <b v="1"/>
    <n v="113.66666666666667"/>
    <n v="705.5"/>
    <x v="9"/>
    <x v="6"/>
  </r>
  <r>
    <s v="successful"/>
    <x v="0"/>
    <s v="USD"/>
    <x v="2467"/>
    <x v="2470"/>
    <b v="0"/>
    <n v="36"/>
    <b v="1"/>
    <n v="103.16400000000002"/>
    <n v="533.82000000000005"/>
    <x v="9"/>
    <x v="6"/>
  </r>
  <r>
    <s v="successful"/>
    <x v="0"/>
    <s v="USD"/>
    <x v="2468"/>
    <x v="2471"/>
    <b v="0"/>
    <n v="17"/>
    <b v="1"/>
    <n v="128"/>
    <n v="328.5"/>
    <x v="9"/>
    <x v="6"/>
  </r>
  <r>
    <s v="successful"/>
    <x v="0"/>
    <s v="USD"/>
    <x v="2469"/>
    <x v="2472"/>
    <b v="0"/>
    <n v="104"/>
    <b v="1"/>
    <n v="135.76026666666667"/>
    <n v="5143.01"/>
    <x v="9"/>
    <x v="6"/>
  </r>
  <r>
    <s v="successful"/>
    <x v="0"/>
    <s v="USD"/>
    <x v="2470"/>
    <x v="2473"/>
    <b v="0"/>
    <n v="47"/>
    <b v="1"/>
    <n v="100"/>
    <n v="1023.5"/>
    <x v="9"/>
    <x v="6"/>
  </r>
  <r>
    <s v="successful"/>
    <x v="0"/>
    <s v="USD"/>
    <x v="2471"/>
    <x v="2474"/>
    <b v="0"/>
    <n v="38"/>
    <b v="1"/>
    <n v="100.00360000000002"/>
    <n v="2519.09"/>
    <x v="9"/>
    <x v="6"/>
  </r>
  <r>
    <s v="successful"/>
    <x v="0"/>
    <s v="USD"/>
    <x v="2472"/>
    <x v="2475"/>
    <b v="0"/>
    <n v="81"/>
    <b v="1"/>
    <n v="104.71999999999998"/>
    <n v="1349.5"/>
    <x v="9"/>
    <x v="6"/>
  </r>
  <r>
    <s v="successful"/>
    <x v="0"/>
    <s v="USD"/>
    <x v="2473"/>
    <x v="2476"/>
    <b v="0"/>
    <n v="55"/>
    <b v="1"/>
    <n v="105.02249999999999"/>
    <n v="1707.86"/>
    <x v="9"/>
    <x v="6"/>
  </r>
  <r>
    <s v="successful"/>
    <x v="0"/>
    <s v="USD"/>
    <x v="2474"/>
    <x v="2477"/>
    <b v="0"/>
    <n v="41"/>
    <b v="1"/>
    <n v="171.33333333333334"/>
    <n v="663"/>
    <x v="9"/>
    <x v="6"/>
  </r>
  <r>
    <s v="successful"/>
    <x v="0"/>
    <s v="USD"/>
    <x v="2475"/>
    <x v="2478"/>
    <b v="0"/>
    <n v="79"/>
    <b v="1"/>
    <n v="127.49999999999999"/>
    <n v="5139.5"/>
    <x v="9"/>
    <x v="6"/>
  </r>
  <r>
    <s v="successful"/>
    <x v="0"/>
    <s v="USD"/>
    <x v="2476"/>
    <x v="2479"/>
    <b v="0"/>
    <n v="16"/>
    <b v="1"/>
    <n v="133.44333333333333"/>
    <n v="208.16499999999999"/>
    <x v="9"/>
    <x v="6"/>
  </r>
  <r>
    <s v="successful"/>
    <x v="0"/>
    <s v="USD"/>
    <x v="2477"/>
    <x v="2480"/>
    <b v="0"/>
    <n v="8"/>
    <b v="1"/>
    <n v="100"/>
    <n v="1004"/>
    <x v="9"/>
    <x v="6"/>
  </r>
  <r>
    <s v="successful"/>
    <x v="0"/>
    <s v="USD"/>
    <x v="2478"/>
    <x v="2481"/>
    <b v="0"/>
    <n v="95"/>
    <b v="1"/>
    <n v="112.91099999999999"/>
    <n v="2305.7199999999998"/>
    <x v="9"/>
    <x v="6"/>
  </r>
  <r>
    <s v="successful"/>
    <x v="0"/>
    <s v="USD"/>
    <x v="2479"/>
    <x v="2482"/>
    <b v="0"/>
    <n v="25"/>
    <b v="1"/>
    <n v="100.1"/>
    <n v="513"/>
    <x v="9"/>
    <x v="6"/>
  </r>
  <r>
    <s v="successful"/>
    <x v="0"/>
    <s v="USD"/>
    <x v="2480"/>
    <x v="2483"/>
    <b v="0"/>
    <n v="19"/>
    <b v="1"/>
    <n v="113.72727272727272"/>
    <n v="635"/>
    <x v="9"/>
    <x v="6"/>
  </r>
  <r>
    <s v="successful"/>
    <x v="0"/>
    <s v="USD"/>
    <x v="2481"/>
    <x v="2484"/>
    <b v="0"/>
    <n v="90"/>
    <b v="1"/>
    <n v="119.31742857142855"/>
    <n v="2133.0549999999998"/>
    <x v="9"/>
    <x v="6"/>
  </r>
  <r>
    <s v="successful"/>
    <x v="0"/>
    <s v="USD"/>
    <x v="2482"/>
    <x v="2485"/>
    <b v="0"/>
    <n v="41"/>
    <b v="1"/>
    <n v="103.25"/>
    <n v="1053"/>
    <x v="9"/>
    <x v="6"/>
  </r>
  <r>
    <s v="successful"/>
    <x v="0"/>
    <s v="USD"/>
    <x v="2483"/>
    <x v="2486"/>
    <b v="0"/>
    <n v="30"/>
    <b v="1"/>
    <n v="265.66666666666669"/>
    <n v="413.5"/>
    <x v="9"/>
    <x v="6"/>
  </r>
  <r>
    <s v="successful"/>
    <x v="0"/>
    <s v="USD"/>
    <x v="2484"/>
    <x v="2487"/>
    <b v="0"/>
    <n v="38"/>
    <b v="1"/>
    <n v="100.05066666666667"/>
    <n v="769.38"/>
    <x v="9"/>
    <x v="6"/>
  </r>
  <r>
    <s v="successful"/>
    <x v="0"/>
    <s v="USD"/>
    <x v="2485"/>
    <x v="2488"/>
    <b v="0"/>
    <n v="65"/>
    <b v="1"/>
    <n v="106.69999999999999"/>
    <n v="1633"/>
    <x v="9"/>
    <x v="6"/>
  </r>
  <r>
    <s v="successful"/>
    <x v="0"/>
    <s v="USD"/>
    <x v="2486"/>
    <x v="2489"/>
    <b v="0"/>
    <n v="75"/>
    <b v="1"/>
    <n v="133.67142857142858"/>
    <n v="2376.75"/>
    <x v="9"/>
    <x v="6"/>
  </r>
  <r>
    <s v="successful"/>
    <x v="0"/>
    <s v="USD"/>
    <x v="2487"/>
    <x v="2490"/>
    <b v="0"/>
    <n v="16"/>
    <b v="1"/>
    <n v="121.39999999999999"/>
    <n v="311.5"/>
    <x v="9"/>
    <x v="6"/>
  </r>
  <r>
    <s v="successful"/>
    <x v="0"/>
    <s v="USD"/>
    <x v="2488"/>
    <x v="2491"/>
    <b v="0"/>
    <n v="10"/>
    <b v="1"/>
    <n v="103.2"/>
    <n v="263"/>
    <x v="9"/>
    <x v="6"/>
  </r>
  <r>
    <s v="successful"/>
    <x v="0"/>
    <s v="USD"/>
    <x v="2489"/>
    <x v="2492"/>
    <b v="0"/>
    <n v="27"/>
    <b v="1"/>
    <n v="125"/>
    <n v="388.5"/>
    <x v="9"/>
    <x v="6"/>
  </r>
  <r>
    <s v="successful"/>
    <x v="0"/>
    <s v="USD"/>
    <x v="2490"/>
    <x v="2493"/>
    <b v="0"/>
    <n v="259"/>
    <b v="1"/>
    <n v="128.69999999999999"/>
    <n v="12999.5"/>
    <x v="9"/>
    <x v="6"/>
  </r>
  <r>
    <s v="successful"/>
    <x v="0"/>
    <s v="USD"/>
    <x v="2491"/>
    <x v="2494"/>
    <b v="0"/>
    <n v="39"/>
    <b v="1"/>
    <n v="101.00533333333333"/>
    <n v="777.04"/>
    <x v="9"/>
    <x v="6"/>
  </r>
  <r>
    <s v="successful"/>
    <x v="0"/>
    <s v="USD"/>
    <x v="2492"/>
    <x v="2495"/>
    <b v="0"/>
    <n v="42"/>
    <b v="1"/>
    <n v="127.53666666666665"/>
    <n v="977.52499999999998"/>
    <x v="9"/>
    <x v="6"/>
  </r>
  <r>
    <s v="successful"/>
    <x v="0"/>
    <s v="USD"/>
    <x v="2493"/>
    <x v="2496"/>
    <b v="0"/>
    <n v="10"/>
    <b v="1"/>
    <n v="100"/>
    <n v="3005"/>
    <x v="9"/>
    <x v="6"/>
  </r>
  <r>
    <s v="successful"/>
    <x v="0"/>
    <s v="USD"/>
    <x v="2494"/>
    <x v="2497"/>
    <b v="0"/>
    <n v="56"/>
    <b v="1"/>
    <n v="112.7715"/>
    <n v="2283.4299999999998"/>
    <x v="9"/>
    <x v="6"/>
  </r>
  <r>
    <s v="successful"/>
    <x v="0"/>
    <s v="USD"/>
    <x v="2495"/>
    <x v="2498"/>
    <b v="0"/>
    <n v="20"/>
    <b v="1"/>
    <n v="105.60000000000001"/>
    <n v="538"/>
    <x v="9"/>
    <x v="6"/>
  </r>
  <r>
    <s v="successful"/>
    <x v="0"/>
    <s v="USD"/>
    <x v="2496"/>
    <x v="2499"/>
    <b v="0"/>
    <n v="170"/>
    <b v="1"/>
    <n v="202.625"/>
    <n v="4137.5"/>
    <x v="9"/>
    <x v="6"/>
  </r>
  <r>
    <s v="successful"/>
    <x v="0"/>
    <s v="USD"/>
    <x v="2497"/>
    <x v="2500"/>
    <b v="0"/>
    <n v="29"/>
    <b v="1"/>
    <n v="113.33333333333333"/>
    <n v="354.5"/>
    <x v="9"/>
    <x v="6"/>
  </r>
  <r>
    <s v="failed"/>
    <x v="5"/>
    <s v="CAD"/>
    <x v="2498"/>
    <x v="2501"/>
    <b v="0"/>
    <n v="7"/>
    <b v="0"/>
    <n v="2.5545454545454547"/>
    <n v="144"/>
    <x v="29"/>
    <x v="6"/>
  </r>
  <r>
    <s v="failed"/>
    <x v="0"/>
    <s v="USD"/>
    <x v="2499"/>
    <x v="2502"/>
    <b v="0"/>
    <n v="5"/>
    <b v="0"/>
    <n v="7.8181818181818186E-2"/>
    <n v="45.5"/>
    <x v="29"/>
    <x v="6"/>
  </r>
  <r>
    <s v="failed"/>
    <x v="0"/>
    <s v="USD"/>
    <x v="2500"/>
    <x v="2503"/>
    <b v="0"/>
    <n v="0"/>
    <b v="0"/>
    <n v="0"/>
    <n v="0"/>
    <x v="29"/>
    <x v="6"/>
  </r>
  <r>
    <s v="failed"/>
    <x v="0"/>
    <s v="USD"/>
    <x v="2501"/>
    <x v="2504"/>
    <b v="0"/>
    <n v="0"/>
    <b v="0"/>
    <n v="0"/>
    <n v="0"/>
    <x v="29"/>
    <x v="6"/>
  </r>
  <r>
    <s v="failed"/>
    <x v="0"/>
    <s v="USD"/>
    <x v="2502"/>
    <x v="2505"/>
    <b v="0"/>
    <n v="0"/>
    <b v="0"/>
    <n v="0"/>
    <n v="0"/>
    <x v="29"/>
    <x v="6"/>
  </r>
  <r>
    <s v="failed"/>
    <x v="1"/>
    <s v="GBP"/>
    <x v="2503"/>
    <x v="2506"/>
    <b v="0"/>
    <n v="2"/>
    <b v="0"/>
    <n v="0.6"/>
    <n v="16"/>
    <x v="29"/>
    <x v="6"/>
  </r>
  <r>
    <s v="failed"/>
    <x v="0"/>
    <s v="USD"/>
    <x v="2504"/>
    <x v="2507"/>
    <b v="0"/>
    <n v="0"/>
    <b v="0"/>
    <n v="0"/>
    <n v="0"/>
    <x v="29"/>
    <x v="6"/>
  </r>
  <r>
    <s v="failed"/>
    <x v="0"/>
    <s v="USD"/>
    <x v="2505"/>
    <x v="2508"/>
    <b v="0"/>
    <n v="0"/>
    <b v="0"/>
    <n v="0"/>
    <n v="0"/>
    <x v="29"/>
    <x v="6"/>
  </r>
  <r>
    <s v="failed"/>
    <x v="1"/>
    <s v="GBP"/>
    <x v="2506"/>
    <x v="2509"/>
    <b v="0"/>
    <n v="28"/>
    <b v="0"/>
    <n v="1.0526315789473684"/>
    <n v="514"/>
    <x v="29"/>
    <x v="6"/>
  </r>
  <r>
    <s v="failed"/>
    <x v="0"/>
    <s v="USD"/>
    <x v="2507"/>
    <x v="2510"/>
    <b v="0"/>
    <n v="2"/>
    <b v="0"/>
    <n v="0.15"/>
    <n v="38.5"/>
    <x v="29"/>
    <x v="6"/>
  </r>
  <r>
    <s v="failed"/>
    <x v="1"/>
    <s v="GBP"/>
    <x v="2508"/>
    <x v="2511"/>
    <b v="0"/>
    <n v="0"/>
    <b v="0"/>
    <n v="0"/>
    <n v="0"/>
    <x v="29"/>
    <x v="6"/>
  </r>
  <r>
    <s v="failed"/>
    <x v="0"/>
    <s v="USD"/>
    <x v="2509"/>
    <x v="2512"/>
    <b v="0"/>
    <n v="0"/>
    <b v="0"/>
    <n v="0"/>
    <n v="0"/>
    <x v="29"/>
    <x v="6"/>
  </r>
  <r>
    <s v="failed"/>
    <x v="12"/>
    <s v="EUR"/>
    <x v="2510"/>
    <x v="2513"/>
    <b v="0"/>
    <n v="0"/>
    <b v="0"/>
    <n v="0"/>
    <n v="0"/>
    <x v="29"/>
    <x v="6"/>
  </r>
  <r>
    <s v="failed"/>
    <x v="0"/>
    <s v="USD"/>
    <x v="2511"/>
    <x v="2514"/>
    <b v="0"/>
    <n v="4"/>
    <b v="0"/>
    <n v="1.7500000000000002"/>
    <n v="107"/>
    <x v="29"/>
    <x v="6"/>
  </r>
  <r>
    <s v="failed"/>
    <x v="0"/>
    <s v="USD"/>
    <x v="2512"/>
    <x v="2515"/>
    <b v="0"/>
    <n v="12"/>
    <b v="0"/>
    <n v="18.600000000000001"/>
    <n v="471"/>
    <x v="29"/>
    <x v="6"/>
  </r>
  <r>
    <s v="failed"/>
    <x v="0"/>
    <s v="USD"/>
    <x v="2513"/>
    <x v="2516"/>
    <b v="0"/>
    <n v="0"/>
    <b v="0"/>
    <n v="0"/>
    <n v="0"/>
    <x v="29"/>
    <x v="6"/>
  </r>
  <r>
    <s v="failed"/>
    <x v="5"/>
    <s v="CAD"/>
    <x v="2514"/>
    <x v="2517"/>
    <b v="0"/>
    <n v="33"/>
    <b v="0"/>
    <n v="9.8166666666666664"/>
    <n v="900"/>
    <x v="29"/>
    <x v="6"/>
  </r>
  <r>
    <s v="failed"/>
    <x v="0"/>
    <s v="USD"/>
    <x v="2515"/>
    <x v="2518"/>
    <b v="0"/>
    <n v="0"/>
    <b v="0"/>
    <n v="0"/>
    <n v="0"/>
    <x v="29"/>
    <x v="6"/>
  </r>
  <r>
    <s v="failed"/>
    <x v="0"/>
    <s v="USD"/>
    <x v="2516"/>
    <x v="2519"/>
    <b v="0"/>
    <n v="4"/>
    <b v="0"/>
    <n v="4.3333333333333335E-2"/>
    <n v="34.5"/>
    <x v="29"/>
    <x v="6"/>
  </r>
  <r>
    <s v="failed"/>
    <x v="0"/>
    <s v="USD"/>
    <x v="2517"/>
    <x v="2520"/>
    <b v="0"/>
    <n v="0"/>
    <b v="0"/>
    <n v="0"/>
    <n v="0"/>
    <x v="29"/>
    <x v="6"/>
  </r>
  <r>
    <s v="successful"/>
    <x v="0"/>
    <s v="USD"/>
    <x v="2518"/>
    <x v="2521"/>
    <b v="0"/>
    <n v="132"/>
    <b v="1"/>
    <n v="109.48792"/>
    <n v="6908.9949999999999"/>
    <x v="30"/>
    <x v="6"/>
  </r>
  <r>
    <s v="successful"/>
    <x v="0"/>
    <s v="USD"/>
    <x v="2519"/>
    <x v="2522"/>
    <b v="0"/>
    <n v="27"/>
    <b v="1"/>
    <n v="100"/>
    <n v="2513.5"/>
    <x v="30"/>
    <x v="6"/>
  </r>
  <r>
    <s v="successful"/>
    <x v="0"/>
    <s v="USD"/>
    <x v="2520"/>
    <x v="2523"/>
    <b v="0"/>
    <n v="26"/>
    <b v="1"/>
    <n v="156.44444444444446"/>
    <n v="717"/>
    <x v="30"/>
    <x v="6"/>
  </r>
  <r>
    <s v="successful"/>
    <x v="0"/>
    <s v="USD"/>
    <x v="2521"/>
    <x v="2524"/>
    <b v="0"/>
    <n v="43"/>
    <b v="1"/>
    <n v="101.6"/>
    <n v="3831.5"/>
    <x v="30"/>
    <x v="6"/>
  </r>
  <r>
    <s v="successful"/>
    <x v="0"/>
    <s v="USD"/>
    <x v="2522"/>
    <x v="2525"/>
    <b v="0"/>
    <n v="80"/>
    <b v="1"/>
    <n v="100.325"/>
    <n v="4053"/>
    <x v="30"/>
    <x v="6"/>
  </r>
  <r>
    <s v="successful"/>
    <x v="0"/>
    <s v="USD"/>
    <x v="2523"/>
    <x v="2526"/>
    <b v="0"/>
    <n v="33"/>
    <b v="1"/>
    <n v="112.94999999999999"/>
    <n v="2275.5"/>
    <x v="30"/>
    <x v="6"/>
  </r>
  <r>
    <s v="successful"/>
    <x v="0"/>
    <s v="USD"/>
    <x v="2524"/>
    <x v="2527"/>
    <b v="0"/>
    <n v="71"/>
    <b v="1"/>
    <n v="102.125"/>
    <n v="2078"/>
    <x v="30"/>
    <x v="6"/>
  </r>
  <r>
    <s v="successful"/>
    <x v="1"/>
    <s v="GBP"/>
    <x v="2525"/>
    <x v="2528"/>
    <b v="0"/>
    <n v="81"/>
    <b v="1"/>
    <n v="107.24974999999999"/>
    <n v="2185.4949999999999"/>
    <x v="30"/>
    <x v="6"/>
  </r>
  <r>
    <s v="successful"/>
    <x v="0"/>
    <s v="USD"/>
    <x v="2526"/>
    <x v="2529"/>
    <b v="0"/>
    <n v="76"/>
    <b v="1"/>
    <n v="104.28333333333333"/>
    <n v="3166.5"/>
    <x v="30"/>
    <x v="6"/>
  </r>
  <r>
    <s v="successful"/>
    <x v="0"/>
    <s v="USD"/>
    <x v="2527"/>
    <x v="2530"/>
    <b v="0"/>
    <n v="48"/>
    <b v="1"/>
    <n v="100"/>
    <n v="3274"/>
    <x v="30"/>
    <x v="6"/>
  </r>
  <r>
    <s v="successful"/>
    <x v="0"/>
    <s v="USD"/>
    <x v="2528"/>
    <x v="2531"/>
    <b v="0"/>
    <n v="61"/>
    <b v="1"/>
    <n v="100.4"/>
    <n v="2289.5"/>
    <x v="30"/>
    <x v="6"/>
  </r>
  <r>
    <s v="successful"/>
    <x v="0"/>
    <s v="USD"/>
    <x v="2529"/>
    <x v="2532"/>
    <b v="0"/>
    <n v="60"/>
    <b v="1"/>
    <n v="126.125"/>
    <n v="2552.5"/>
    <x v="30"/>
    <x v="6"/>
  </r>
  <r>
    <s v="successful"/>
    <x v="0"/>
    <s v="USD"/>
    <x v="2530"/>
    <x v="2533"/>
    <b v="0"/>
    <n v="136"/>
    <b v="1"/>
    <n v="110.66666666666667"/>
    <n v="4218"/>
    <x v="30"/>
    <x v="6"/>
  </r>
  <r>
    <s v="successful"/>
    <x v="0"/>
    <s v="USD"/>
    <x v="2531"/>
    <x v="2534"/>
    <b v="0"/>
    <n v="14"/>
    <b v="1"/>
    <n v="105"/>
    <n v="1057"/>
    <x v="30"/>
    <x v="6"/>
  </r>
  <r>
    <s v="successful"/>
    <x v="0"/>
    <s v="USD"/>
    <x v="2532"/>
    <x v="2535"/>
    <b v="0"/>
    <n v="78"/>
    <b v="1"/>
    <n v="103.77499999999999"/>
    <n v="10416.5"/>
    <x v="30"/>
    <x v="6"/>
  </r>
  <r>
    <s v="successful"/>
    <x v="0"/>
    <s v="USD"/>
    <x v="2533"/>
    <x v="2536"/>
    <b v="0"/>
    <n v="4"/>
    <b v="1"/>
    <n v="115.99999999999999"/>
    <n v="16.5"/>
    <x v="30"/>
    <x v="6"/>
  </r>
  <r>
    <s v="successful"/>
    <x v="0"/>
    <s v="USD"/>
    <x v="2534"/>
    <x v="2537"/>
    <b v="0"/>
    <n v="11"/>
    <b v="1"/>
    <n v="110.00000000000001"/>
    <n v="555.5"/>
    <x v="30"/>
    <x v="6"/>
  </r>
  <r>
    <s v="successful"/>
    <x v="0"/>
    <s v="USD"/>
    <x v="2535"/>
    <x v="2538"/>
    <b v="0"/>
    <n v="185"/>
    <b v="1"/>
    <n v="113.01761111111111"/>
    <n v="10264.084999999999"/>
    <x v="30"/>
    <x v="6"/>
  </r>
  <r>
    <s v="successful"/>
    <x v="0"/>
    <s v="USD"/>
    <x v="2536"/>
    <x v="2539"/>
    <b v="0"/>
    <n v="59"/>
    <b v="1"/>
    <n v="100.25"/>
    <n v="5042"/>
    <x v="30"/>
    <x v="6"/>
  </r>
  <r>
    <s v="successful"/>
    <x v="0"/>
    <s v="USD"/>
    <x v="2537"/>
    <x v="2540"/>
    <b v="0"/>
    <n v="27"/>
    <b v="1"/>
    <n v="103.4"/>
    <n v="1306"/>
    <x v="30"/>
    <x v="6"/>
  </r>
  <r>
    <s v="successful"/>
    <x v="1"/>
    <s v="GBP"/>
    <x v="2538"/>
    <x v="2541"/>
    <b v="0"/>
    <n v="63"/>
    <b v="1"/>
    <n v="107.02857142857142"/>
    <n v="1904.5"/>
    <x v="30"/>
    <x v="6"/>
  </r>
  <r>
    <s v="successful"/>
    <x v="0"/>
    <s v="USD"/>
    <x v="2539"/>
    <x v="2542"/>
    <b v="0"/>
    <n v="13"/>
    <b v="1"/>
    <n v="103.57142857142858"/>
    <n v="369"/>
    <x v="30"/>
    <x v="6"/>
  </r>
  <r>
    <s v="successful"/>
    <x v="0"/>
    <s v="USD"/>
    <x v="2540"/>
    <x v="2543"/>
    <b v="0"/>
    <n v="13"/>
    <b v="1"/>
    <n v="156.4"/>
    <n v="202"/>
    <x v="30"/>
    <x v="6"/>
  </r>
  <r>
    <s v="successful"/>
    <x v="0"/>
    <s v="USD"/>
    <x v="2541"/>
    <x v="2544"/>
    <b v="0"/>
    <n v="57"/>
    <b v="1"/>
    <n v="100.82"/>
    <n v="2549"/>
    <x v="30"/>
    <x v="6"/>
  </r>
  <r>
    <s v="successful"/>
    <x v="0"/>
    <s v="USD"/>
    <x v="2542"/>
    <x v="2545"/>
    <b v="0"/>
    <n v="61"/>
    <b v="1"/>
    <n v="195.3"/>
    <n v="1983.5"/>
    <x v="30"/>
    <x v="6"/>
  </r>
  <r>
    <s v="successful"/>
    <x v="0"/>
    <s v="USD"/>
    <x v="2543"/>
    <x v="2546"/>
    <b v="0"/>
    <n v="65"/>
    <b v="1"/>
    <n v="111.71428571428572"/>
    <n v="1987.5"/>
    <x v="30"/>
    <x v="6"/>
  </r>
  <r>
    <s v="successful"/>
    <x v="0"/>
    <s v="USD"/>
    <x v="2544"/>
    <x v="2547"/>
    <b v="0"/>
    <n v="134"/>
    <b v="1"/>
    <n v="119.85454545454546"/>
    <n v="3363"/>
    <x v="30"/>
    <x v="6"/>
  </r>
  <r>
    <s v="successful"/>
    <x v="6"/>
    <s v="EUR"/>
    <x v="2545"/>
    <x v="2548"/>
    <b v="0"/>
    <n v="37"/>
    <b v="1"/>
    <n v="101.85"/>
    <n v="3074"/>
    <x v="30"/>
    <x v="6"/>
  </r>
  <r>
    <s v="successful"/>
    <x v="1"/>
    <s v="GBP"/>
    <x v="2546"/>
    <x v="2549"/>
    <b v="0"/>
    <n v="37"/>
    <b v="1"/>
    <n v="102.80254777070064"/>
    <n v="825.5"/>
    <x v="30"/>
    <x v="6"/>
  </r>
  <r>
    <s v="successful"/>
    <x v="0"/>
    <s v="USD"/>
    <x v="2547"/>
    <x v="2550"/>
    <b v="0"/>
    <n v="150"/>
    <b v="1"/>
    <n v="100.84615384615385"/>
    <n v="3352.5"/>
    <x v="30"/>
    <x v="6"/>
  </r>
  <r>
    <s v="successful"/>
    <x v="0"/>
    <s v="USD"/>
    <x v="2548"/>
    <x v="2551"/>
    <b v="0"/>
    <n v="56"/>
    <b v="1"/>
    <n v="102.73469387755102"/>
    <n v="1915.75"/>
    <x v="30"/>
    <x v="6"/>
  </r>
  <r>
    <s v="successful"/>
    <x v="0"/>
    <s v="USD"/>
    <x v="2549"/>
    <x v="2552"/>
    <b v="0"/>
    <n v="18"/>
    <b v="1"/>
    <n v="106.5"/>
    <n v="1606.5"/>
    <x v="30"/>
    <x v="6"/>
  </r>
  <r>
    <s v="successful"/>
    <x v="0"/>
    <s v="USD"/>
    <x v="2550"/>
    <x v="2553"/>
    <b v="0"/>
    <n v="60"/>
    <b v="1"/>
    <n v="155.53333333333333"/>
    <n v="1196.5"/>
    <x v="30"/>
    <x v="6"/>
  </r>
  <r>
    <s v="successful"/>
    <x v="0"/>
    <s v="USD"/>
    <x v="2551"/>
    <x v="2554"/>
    <b v="0"/>
    <n v="67"/>
    <b v="1"/>
    <n v="122.8"/>
    <n v="1875.5"/>
    <x v="30"/>
    <x v="6"/>
  </r>
  <r>
    <s v="successful"/>
    <x v="0"/>
    <s v="USD"/>
    <x v="2552"/>
    <x v="2555"/>
    <b v="0"/>
    <n v="35"/>
    <b v="1"/>
    <n v="107.35"/>
    <n v="1091"/>
    <x v="30"/>
    <x v="6"/>
  </r>
  <r>
    <s v="successful"/>
    <x v="0"/>
    <s v="USD"/>
    <x v="2553"/>
    <x v="2556"/>
    <b v="0"/>
    <n v="34"/>
    <b v="1"/>
    <n v="105.50335570469798"/>
    <n v="410"/>
    <x v="30"/>
    <x v="6"/>
  </r>
  <r>
    <s v="successful"/>
    <x v="1"/>
    <s v="GBP"/>
    <x v="2554"/>
    <x v="2557"/>
    <b v="0"/>
    <n v="36"/>
    <b v="1"/>
    <n v="118.44444444444444"/>
    <n v="551"/>
    <x v="30"/>
    <x v="6"/>
  </r>
  <r>
    <s v="successful"/>
    <x v="2"/>
    <s v="AUD"/>
    <x v="2555"/>
    <x v="2558"/>
    <b v="0"/>
    <n v="18"/>
    <b v="1"/>
    <n v="108.88"/>
    <n v="689.5"/>
    <x v="30"/>
    <x v="6"/>
  </r>
  <r>
    <s v="successful"/>
    <x v="0"/>
    <s v="USD"/>
    <x v="2556"/>
    <x v="2559"/>
    <b v="0"/>
    <n v="25"/>
    <b v="1"/>
    <n v="111.25"/>
    <n v="457.5"/>
    <x v="30"/>
    <x v="6"/>
  </r>
  <r>
    <s v="successful"/>
    <x v="1"/>
    <s v="GBP"/>
    <x v="2557"/>
    <x v="2560"/>
    <b v="0"/>
    <n v="21"/>
    <b v="1"/>
    <n v="100.1"/>
    <n v="1512"/>
    <x v="30"/>
    <x v="6"/>
  </r>
  <r>
    <s v="canceled"/>
    <x v="5"/>
    <s v="CAD"/>
    <x v="2558"/>
    <x v="2561"/>
    <b v="0"/>
    <n v="0"/>
    <b v="0"/>
    <n v="0"/>
    <n v="0"/>
    <x v="14"/>
    <x v="6"/>
  </r>
  <r>
    <s v="canceled"/>
    <x v="12"/>
    <s v="EUR"/>
    <x v="2559"/>
    <x v="2562"/>
    <b v="0"/>
    <n v="3"/>
    <b v="0"/>
    <n v="0.75"/>
    <n v="39"/>
    <x v="14"/>
    <x v="6"/>
  </r>
  <r>
    <s v="canceled"/>
    <x v="0"/>
    <s v="USD"/>
    <x v="2560"/>
    <x v="2563"/>
    <b v="0"/>
    <n v="0"/>
    <b v="0"/>
    <n v="0"/>
    <n v="0"/>
    <x v="14"/>
    <x v="6"/>
  </r>
  <r>
    <s v="canceled"/>
    <x v="5"/>
    <s v="CAD"/>
    <x v="2561"/>
    <x v="2564"/>
    <b v="0"/>
    <n v="0"/>
    <b v="0"/>
    <n v="0"/>
    <n v="0"/>
    <x v="14"/>
    <x v="6"/>
  </r>
  <r>
    <s v="canceled"/>
    <x v="0"/>
    <s v="USD"/>
    <x v="2562"/>
    <x v="2565"/>
    <b v="0"/>
    <n v="1"/>
    <b v="0"/>
    <n v="1"/>
    <n v="50.5"/>
    <x v="14"/>
    <x v="6"/>
  </r>
  <r>
    <s v="canceled"/>
    <x v="0"/>
    <s v="USD"/>
    <x v="2563"/>
    <x v="2566"/>
    <b v="0"/>
    <n v="0"/>
    <b v="0"/>
    <n v="0"/>
    <n v="0"/>
    <x v="14"/>
    <x v="6"/>
  </r>
  <r>
    <s v="canceled"/>
    <x v="0"/>
    <s v="USD"/>
    <x v="2564"/>
    <x v="2567"/>
    <b v="0"/>
    <n v="2"/>
    <b v="0"/>
    <n v="0.26666666666666666"/>
    <n v="61"/>
    <x v="14"/>
    <x v="6"/>
  </r>
  <r>
    <s v="canceled"/>
    <x v="1"/>
    <s v="GBP"/>
    <x v="2565"/>
    <x v="2568"/>
    <b v="0"/>
    <n v="1"/>
    <b v="0"/>
    <n v="0.5"/>
    <n v="25.5"/>
    <x v="14"/>
    <x v="6"/>
  </r>
  <r>
    <s v="canceled"/>
    <x v="0"/>
    <s v="USD"/>
    <x v="2566"/>
    <x v="2569"/>
    <b v="0"/>
    <n v="2"/>
    <b v="0"/>
    <n v="2.2307692307692308"/>
    <n v="73.5"/>
    <x v="14"/>
    <x v="6"/>
  </r>
  <r>
    <s v="canceled"/>
    <x v="0"/>
    <s v="USD"/>
    <x v="2567"/>
    <x v="2570"/>
    <b v="0"/>
    <n v="2"/>
    <b v="0"/>
    <n v="0.84285714285714297"/>
    <n v="30.5"/>
    <x v="14"/>
    <x v="6"/>
  </r>
  <r>
    <s v="canceled"/>
    <x v="2"/>
    <s v="AUD"/>
    <x v="2568"/>
    <x v="2571"/>
    <b v="0"/>
    <n v="4"/>
    <b v="0"/>
    <n v="0.25"/>
    <n v="127"/>
    <x v="14"/>
    <x v="6"/>
  </r>
  <r>
    <s v="canceled"/>
    <x v="0"/>
    <s v="USD"/>
    <x v="2569"/>
    <x v="2572"/>
    <b v="0"/>
    <n v="0"/>
    <b v="0"/>
    <n v="0"/>
    <n v="0"/>
    <x v="14"/>
    <x v="6"/>
  </r>
  <r>
    <s v="canceled"/>
    <x v="0"/>
    <s v="USD"/>
    <x v="2570"/>
    <x v="2573"/>
    <b v="0"/>
    <n v="0"/>
    <b v="0"/>
    <n v="0"/>
    <n v="0"/>
    <x v="14"/>
    <x v="6"/>
  </r>
  <r>
    <s v="canceled"/>
    <x v="0"/>
    <s v="USD"/>
    <x v="2571"/>
    <x v="2574"/>
    <b v="0"/>
    <n v="0"/>
    <b v="0"/>
    <n v="0"/>
    <n v="0"/>
    <x v="14"/>
    <x v="6"/>
  </r>
  <r>
    <s v="canceled"/>
    <x v="0"/>
    <s v="USD"/>
    <x v="2572"/>
    <x v="2575"/>
    <b v="0"/>
    <n v="0"/>
    <b v="0"/>
    <n v="0"/>
    <n v="0"/>
    <x v="14"/>
    <x v="6"/>
  </r>
  <r>
    <s v="canceled"/>
    <x v="0"/>
    <s v="USD"/>
    <x v="2573"/>
    <x v="2576"/>
    <b v="0"/>
    <n v="0"/>
    <b v="0"/>
    <n v="0"/>
    <n v="0"/>
    <x v="14"/>
    <x v="6"/>
  </r>
  <r>
    <s v="canceled"/>
    <x v="0"/>
    <s v="USD"/>
    <x v="2574"/>
    <x v="2577"/>
    <b v="0"/>
    <n v="0"/>
    <b v="0"/>
    <n v="0"/>
    <n v="0"/>
    <x v="14"/>
    <x v="6"/>
  </r>
  <r>
    <s v="canceled"/>
    <x v="0"/>
    <s v="USD"/>
    <x v="2575"/>
    <x v="2578"/>
    <b v="0"/>
    <n v="0"/>
    <b v="0"/>
    <n v="0"/>
    <n v="0"/>
    <x v="14"/>
    <x v="6"/>
  </r>
  <r>
    <s v="canceled"/>
    <x v="0"/>
    <s v="USD"/>
    <x v="2576"/>
    <x v="2579"/>
    <b v="0"/>
    <n v="12"/>
    <b v="0"/>
    <n v="0.13849999999999998"/>
    <n v="144.5"/>
    <x v="14"/>
    <x v="6"/>
  </r>
  <r>
    <s v="canceled"/>
    <x v="0"/>
    <s v="USD"/>
    <x v="2577"/>
    <x v="2580"/>
    <b v="0"/>
    <n v="2"/>
    <b v="0"/>
    <n v="0.6"/>
    <n v="26.5"/>
    <x v="14"/>
    <x v="6"/>
  </r>
  <r>
    <s v="failed"/>
    <x v="0"/>
    <s v="USD"/>
    <x v="2578"/>
    <x v="2581"/>
    <b v="0"/>
    <n v="11"/>
    <b v="0"/>
    <n v="10.6"/>
    <n v="270.5"/>
    <x v="14"/>
    <x v="6"/>
  </r>
  <r>
    <s v="failed"/>
    <x v="0"/>
    <s v="USD"/>
    <x v="2579"/>
    <x v="2582"/>
    <b v="0"/>
    <n v="1"/>
    <b v="0"/>
    <n v="1.1111111111111111E-3"/>
    <n v="1"/>
    <x v="14"/>
    <x v="6"/>
  </r>
  <r>
    <s v="failed"/>
    <x v="0"/>
    <s v="USD"/>
    <x v="2580"/>
    <x v="2583"/>
    <b v="0"/>
    <n v="5"/>
    <b v="0"/>
    <n v="0.5"/>
    <n v="5"/>
    <x v="14"/>
    <x v="6"/>
  </r>
  <r>
    <s v="failed"/>
    <x v="0"/>
    <s v="USD"/>
    <x v="2581"/>
    <x v="2584"/>
    <b v="0"/>
    <n v="0"/>
    <b v="0"/>
    <n v="0"/>
    <n v="0"/>
    <x v="14"/>
    <x v="6"/>
  </r>
  <r>
    <s v="failed"/>
    <x v="0"/>
    <s v="USD"/>
    <x v="2582"/>
    <x v="2585"/>
    <b v="0"/>
    <n v="1"/>
    <b v="0"/>
    <n v="0.16666666666666669"/>
    <n v="25.5"/>
    <x v="14"/>
    <x v="6"/>
  </r>
  <r>
    <s v="failed"/>
    <x v="1"/>
    <s v="GBP"/>
    <x v="2583"/>
    <x v="2586"/>
    <b v="0"/>
    <n v="1"/>
    <b v="0"/>
    <n v="0.16666666666666669"/>
    <n v="3"/>
    <x v="14"/>
    <x v="6"/>
  </r>
  <r>
    <s v="failed"/>
    <x v="0"/>
    <s v="USD"/>
    <x v="2584"/>
    <x v="2587"/>
    <b v="0"/>
    <n v="6"/>
    <b v="0"/>
    <n v="2.4340000000000002"/>
    <n v="611.5"/>
    <x v="14"/>
    <x v="6"/>
  </r>
  <r>
    <s v="failed"/>
    <x v="0"/>
    <s v="USD"/>
    <x v="2585"/>
    <x v="2588"/>
    <b v="0"/>
    <n v="8"/>
    <b v="0"/>
    <n v="3.8833333333333329"/>
    <n v="120.5"/>
    <x v="14"/>
    <x v="6"/>
  </r>
  <r>
    <s v="failed"/>
    <x v="8"/>
    <s v="DKK"/>
    <x v="2586"/>
    <x v="2589"/>
    <b v="0"/>
    <n v="1"/>
    <b v="0"/>
    <n v="0.01"/>
    <n v="3"/>
    <x v="14"/>
    <x v="6"/>
  </r>
  <r>
    <s v="failed"/>
    <x v="2"/>
    <s v="AUD"/>
    <x v="2587"/>
    <x v="2590"/>
    <b v="0"/>
    <n v="0"/>
    <b v="0"/>
    <n v="0"/>
    <n v="0"/>
    <x v="14"/>
    <x v="6"/>
  </r>
  <r>
    <s v="failed"/>
    <x v="0"/>
    <s v="USD"/>
    <x v="2588"/>
    <x v="2591"/>
    <b v="0"/>
    <n v="2"/>
    <b v="0"/>
    <n v="1.7333333333333332"/>
    <n v="14"/>
    <x v="14"/>
    <x v="6"/>
  </r>
  <r>
    <s v="failed"/>
    <x v="0"/>
    <s v="USD"/>
    <x v="2589"/>
    <x v="2592"/>
    <b v="0"/>
    <n v="1"/>
    <b v="0"/>
    <n v="0.16666666666666669"/>
    <n v="25.5"/>
    <x v="14"/>
    <x v="6"/>
  </r>
  <r>
    <s v="failed"/>
    <x v="0"/>
    <s v="USD"/>
    <x v="2590"/>
    <x v="2593"/>
    <b v="0"/>
    <n v="0"/>
    <b v="0"/>
    <n v="0"/>
    <n v="0"/>
    <x v="14"/>
    <x v="6"/>
  </r>
  <r>
    <s v="failed"/>
    <x v="0"/>
    <s v="USD"/>
    <x v="2591"/>
    <x v="2594"/>
    <b v="0"/>
    <n v="1"/>
    <b v="0"/>
    <n v="1.25E-3"/>
    <n v="1"/>
    <x v="14"/>
    <x v="6"/>
  </r>
  <r>
    <s v="failed"/>
    <x v="0"/>
    <s v="USD"/>
    <x v="2592"/>
    <x v="2595"/>
    <b v="0"/>
    <n v="19"/>
    <b v="0"/>
    <n v="12.166666666666668"/>
    <n v="922"/>
    <x v="14"/>
    <x v="6"/>
  </r>
  <r>
    <s v="failed"/>
    <x v="5"/>
    <s v="CAD"/>
    <x v="2593"/>
    <x v="2596"/>
    <b v="0"/>
    <n v="27"/>
    <b v="0"/>
    <n v="23.588571428571427"/>
    <n v="4141.5"/>
    <x v="14"/>
    <x v="6"/>
  </r>
  <r>
    <s v="failed"/>
    <x v="1"/>
    <s v="GBP"/>
    <x v="2594"/>
    <x v="2597"/>
    <b v="0"/>
    <n v="7"/>
    <b v="0"/>
    <n v="5.6666666666666661"/>
    <n v="46"/>
    <x v="14"/>
    <x v="6"/>
  </r>
  <r>
    <s v="failed"/>
    <x v="0"/>
    <s v="USD"/>
    <x v="2595"/>
    <x v="2598"/>
    <b v="0"/>
    <n v="14"/>
    <b v="0"/>
    <n v="39"/>
    <n v="592"/>
    <x v="14"/>
    <x v="6"/>
  </r>
  <r>
    <s v="failed"/>
    <x v="0"/>
    <s v="USD"/>
    <x v="2596"/>
    <x v="2599"/>
    <b v="0"/>
    <n v="5"/>
    <b v="0"/>
    <n v="0.99546510341776351"/>
    <n v="47.5"/>
    <x v="14"/>
    <x v="6"/>
  </r>
  <r>
    <s v="failed"/>
    <x v="0"/>
    <s v="USD"/>
    <x v="2597"/>
    <x v="2600"/>
    <b v="0"/>
    <n v="30"/>
    <b v="0"/>
    <n v="6.9320000000000004"/>
    <n v="1748"/>
    <x v="14"/>
    <x v="6"/>
  </r>
  <r>
    <s v="successful"/>
    <x v="0"/>
    <s v="USD"/>
    <x v="2598"/>
    <x v="2601"/>
    <b v="1"/>
    <n v="151"/>
    <b v="1"/>
    <n v="661.4"/>
    <n v="1729"/>
    <x v="31"/>
    <x v="6"/>
  </r>
  <r>
    <s v="successful"/>
    <x v="0"/>
    <s v="USD"/>
    <x v="2599"/>
    <x v="2602"/>
    <b v="1"/>
    <n v="489"/>
    <b v="1"/>
    <n v="326.0916666666667"/>
    <n v="19810"/>
    <x v="31"/>
    <x v="6"/>
  </r>
  <r>
    <s v="successful"/>
    <x v="0"/>
    <s v="USD"/>
    <x v="2600"/>
    <x v="2603"/>
    <b v="1"/>
    <n v="50"/>
    <b v="1"/>
    <n v="101.48571428571429"/>
    <n v="913"/>
    <x v="31"/>
    <x v="6"/>
  </r>
  <r>
    <s v="successful"/>
    <x v="0"/>
    <s v="USD"/>
    <x v="2601"/>
    <x v="2604"/>
    <b v="1"/>
    <n v="321"/>
    <b v="1"/>
    <n v="104.21799999999999"/>
    <n v="10582.3"/>
    <x v="31"/>
    <x v="6"/>
  </r>
  <r>
    <s v="successful"/>
    <x v="0"/>
    <s v="USD"/>
    <x v="2602"/>
    <x v="2605"/>
    <b v="1"/>
    <n v="1762"/>
    <b v="1"/>
    <n v="107.42157000000002"/>
    <n v="54591.785000000003"/>
    <x v="31"/>
    <x v="6"/>
  </r>
  <r>
    <s v="successful"/>
    <x v="0"/>
    <s v="USD"/>
    <x v="2603"/>
    <x v="2606"/>
    <b v="1"/>
    <n v="385"/>
    <b v="1"/>
    <n v="110.05454545454545"/>
    <n v="6245.5"/>
    <x v="31"/>
    <x v="6"/>
  </r>
  <r>
    <s v="successful"/>
    <x v="0"/>
    <s v="USD"/>
    <x v="2604"/>
    <x v="2607"/>
    <b v="1"/>
    <n v="398"/>
    <b v="1"/>
    <n v="407.7"/>
    <n v="16507"/>
    <x v="31"/>
    <x v="6"/>
  </r>
  <r>
    <s v="successful"/>
    <x v="0"/>
    <s v="USD"/>
    <x v="2605"/>
    <x v="2608"/>
    <b v="1"/>
    <n v="304"/>
    <b v="1"/>
    <n v="223.92500000000001"/>
    <n v="9109"/>
    <x v="31"/>
    <x v="6"/>
  </r>
  <r>
    <s v="successful"/>
    <x v="0"/>
    <s v="USD"/>
    <x v="2606"/>
    <x v="2609"/>
    <b v="1"/>
    <n v="676"/>
    <b v="1"/>
    <n v="303.80111428571428"/>
    <n v="53503.195"/>
    <x v="31"/>
    <x v="6"/>
  </r>
  <r>
    <s v="successful"/>
    <x v="0"/>
    <s v="USD"/>
    <x v="2607"/>
    <x v="2610"/>
    <b v="1"/>
    <n v="577"/>
    <b v="1"/>
    <n v="141.3251043268175"/>
    <n v="16374.83"/>
    <x v="31"/>
    <x v="6"/>
  </r>
  <r>
    <s v="successful"/>
    <x v="12"/>
    <s v="EUR"/>
    <x v="2608"/>
    <x v="2611"/>
    <b v="1"/>
    <n v="3663"/>
    <b v="1"/>
    <n v="2790.6363636363635"/>
    <n v="155316.5"/>
    <x v="31"/>
    <x v="6"/>
  </r>
  <r>
    <s v="successful"/>
    <x v="0"/>
    <s v="USD"/>
    <x v="2609"/>
    <x v="2612"/>
    <b v="1"/>
    <n v="294"/>
    <b v="1"/>
    <n v="171.76130000000001"/>
    <n v="8735.0650000000005"/>
    <x v="31"/>
    <x v="6"/>
  </r>
  <r>
    <s v="successful"/>
    <x v="0"/>
    <s v="USD"/>
    <x v="2610"/>
    <x v="2613"/>
    <b v="1"/>
    <n v="28"/>
    <b v="1"/>
    <n v="101.01333333333334"/>
    <n v="3802"/>
    <x v="31"/>
    <x v="6"/>
  </r>
  <r>
    <s v="successful"/>
    <x v="0"/>
    <s v="USD"/>
    <x v="2611"/>
    <x v="2614"/>
    <b v="1"/>
    <n v="100"/>
    <b v="1"/>
    <n v="102"/>
    <n v="5405"/>
    <x v="31"/>
    <x v="6"/>
  </r>
  <r>
    <s v="successful"/>
    <x v="1"/>
    <s v="GBP"/>
    <x v="2612"/>
    <x v="2615"/>
    <b v="0"/>
    <n v="72"/>
    <b v="1"/>
    <n v="169.76511744127936"/>
    <n v="1734.5"/>
    <x v="31"/>
    <x v="6"/>
  </r>
  <r>
    <s v="successful"/>
    <x v="0"/>
    <s v="USD"/>
    <x v="2613"/>
    <x v="2616"/>
    <b v="1"/>
    <n v="238"/>
    <b v="1"/>
    <n v="114.53400000000001"/>
    <n v="14435.75"/>
    <x v="31"/>
    <x v="6"/>
  </r>
  <r>
    <s v="successful"/>
    <x v="0"/>
    <s v="USD"/>
    <x v="2614"/>
    <x v="2617"/>
    <b v="1"/>
    <n v="159"/>
    <b v="1"/>
    <n v="877.6"/>
    <n v="2273.5"/>
    <x v="31"/>
    <x v="6"/>
  </r>
  <r>
    <s v="successful"/>
    <x v="0"/>
    <s v="USD"/>
    <x v="2615"/>
    <x v="2618"/>
    <b v="1"/>
    <n v="77"/>
    <b v="1"/>
    <n v="105.38666666666667"/>
    <n v="7942.5"/>
    <x v="31"/>
    <x v="6"/>
  </r>
  <r>
    <s v="successful"/>
    <x v="0"/>
    <s v="USD"/>
    <x v="2616"/>
    <x v="2619"/>
    <b v="1"/>
    <n v="53"/>
    <b v="1"/>
    <n v="188.39999999999998"/>
    <n v="968.5"/>
    <x v="31"/>
    <x v="6"/>
  </r>
  <r>
    <s v="successful"/>
    <x v="2"/>
    <s v="AUD"/>
    <x v="2617"/>
    <x v="2620"/>
    <b v="1"/>
    <n v="1251"/>
    <b v="1"/>
    <n v="143.65230769230772"/>
    <n v="47312.5"/>
    <x v="31"/>
    <x v="6"/>
  </r>
  <r>
    <s v="successful"/>
    <x v="0"/>
    <s v="USD"/>
    <x v="2618"/>
    <x v="2621"/>
    <b v="1"/>
    <n v="465"/>
    <b v="1"/>
    <n v="145.88"/>
    <n v="11173.5"/>
    <x v="31"/>
    <x v="6"/>
  </r>
  <r>
    <s v="successful"/>
    <x v="13"/>
    <s v="EUR"/>
    <x v="2619"/>
    <x v="2622"/>
    <b v="0"/>
    <n v="74"/>
    <b v="1"/>
    <n v="131.184"/>
    <n v="1020.88"/>
    <x v="31"/>
    <x v="6"/>
  </r>
  <r>
    <s v="successful"/>
    <x v="0"/>
    <s v="USD"/>
    <x v="2620"/>
    <x v="2623"/>
    <b v="0"/>
    <n v="62"/>
    <b v="1"/>
    <n v="113.99999999999999"/>
    <n v="1171"/>
    <x v="31"/>
    <x v="6"/>
  </r>
  <r>
    <s v="successful"/>
    <x v="0"/>
    <s v="USD"/>
    <x v="2621"/>
    <x v="2624"/>
    <b v="0"/>
    <n v="3468"/>
    <b v="1"/>
    <n v="1379.4206249999997"/>
    <n v="56910.824999999997"/>
    <x v="31"/>
    <x v="6"/>
  </r>
  <r>
    <s v="successful"/>
    <x v="12"/>
    <s v="EUR"/>
    <x v="2622"/>
    <x v="2625"/>
    <b v="0"/>
    <n v="52"/>
    <b v="1"/>
    <n v="956"/>
    <n v="743"/>
    <x v="31"/>
    <x v="6"/>
  </r>
  <r>
    <s v="successful"/>
    <x v="0"/>
    <s v="USD"/>
    <x v="2623"/>
    <x v="2626"/>
    <b v="0"/>
    <n v="50"/>
    <b v="1"/>
    <n v="112.00000000000001"/>
    <n v="1425"/>
    <x v="31"/>
    <x v="6"/>
  </r>
  <r>
    <s v="successful"/>
    <x v="0"/>
    <s v="USD"/>
    <x v="2624"/>
    <x v="2627"/>
    <b v="0"/>
    <n v="45"/>
    <b v="1"/>
    <n v="646.66666666666663"/>
    <n v="507.5"/>
    <x v="31"/>
    <x v="6"/>
  </r>
  <r>
    <s v="successful"/>
    <x v="0"/>
    <s v="USD"/>
    <x v="2625"/>
    <x v="2628"/>
    <b v="0"/>
    <n v="21"/>
    <b v="1"/>
    <n v="110.36948748510132"/>
    <n v="473.5"/>
    <x v="31"/>
    <x v="6"/>
  </r>
  <r>
    <s v="successful"/>
    <x v="1"/>
    <s v="GBP"/>
    <x v="2626"/>
    <x v="2629"/>
    <b v="0"/>
    <n v="100"/>
    <b v="1"/>
    <n v="127.74000000000001"/>
    <n v="3243.5"/>
    <x v="31"/>
    <x v="6"/>
  </r>
  <r>
    <s v="successful"/>
    <x v="2"/>
    <s v="AUD"/>
    <x v="2627"/>
    <x v="2630"/>
    <b v="0"/>
    <n v="81"/>
    <b v="1"/>
    <n v="157.9"/>
    <n v="1619.5"/>
    <x v="31"/>
    <x v="6"/>
  </r>
  <r>
    <s v="successful"/>
    <x v="0"/>
    <s v="USD"/>
    <x v="2628"/>
    <x v="2631"/>
    <b v="0"/>
    <n v="286"/>
    <b v="1"/>
    <n v="114.66525000000001"/>
    <n v="11609.525"/>
    <x v="31"/>
    <x v="6"/>
  </r>
  <r>
    <s v="successful"/>
    <x v="0"/>
    <s v="USD"/>
    <x v="2629"/>
    <x v="2632"/>
    <b v="0"/>
    <n v="42"/>
    <b v="1"/>
    <n v="137.00934579439252"/>
    <n v="754"/>
    <x v="31"/>
    <x v="6"/>
  </r>
  <r>
    <s v="successful"/>
    <x v="0"/>
    <s v="USD"/>
    <x v="2630"/>
    <x v="2633"/>
    <b v="0"/>
    <n v="199"/>
    <b v="1"/>
    <n v="354.62"/>
    <n v="8965"/>
    <x v="31"/>
    <x v="6"/>
  </r>
  <r>
    <s v="successful"/>
    <x v="0"/>
    <s v="USD"/>
    <x v="2631"/>
    <x v="2634"/>
    <b v="0"/>
    <n v="25"/>
    <b v="1"/>
    <n v="106.02150537634409"/>
    <n v="505.5"/>
    <x v="31"/>
    <x v="6"/>
  </r>
  <r>
    <s v="successful"/>
    <x v="5"/>
    <s v="CAD"/>
    <x v="2632"/>
    <x v="2635"/>
    <b v="0"/>
    <n v="84"/>
    <b v="1"/>
    <n v="100"/>
    <n v="5792"/>
    <x v="31"/>
    <x v="6"/>
  </r>
  <r>
    <s v="successful"/>
    <x v="0"/>
    <s v="USD"/>
    <x v="2633"/>
    <x v="2636"/>
    <b v="0"/>
    <n v="50"/>
    <b v="1"/>
    <n v="187.3"/>
    <n v="961.5"/>
    <x v="31"/>
    <x v="6"/>
  </r>
  <r>
    <s v="successful"/>
    <x v="0"/>
    <s v="USD"/>
    <x v="2634"/>
    <x v="2637"/>
    <b v="0"/>
    <n v="26"/>
    <b v="1"/>
    <n v="166.2"/>
    <n v="428.5"/>
    <x v="31"/>
    <x v="6"/>
  </r>
  <r>
    <s v="successful"/>
    <x v="0"/>
    <s v="USD"/>
    <x v="2635"/>
    <x v="2638"/>
    <b v="0"/>
    <n v="14"/>
    <b v="1"/>
    <n v="101.72910662824208"/>
    <n v="183.5"/>
    <x v="31"/>
    <x v="6"/>
  </r>
  <r>
    <s v="successful"/>
    <x v="1"/>
    <s v="GBP"/>
    <x v="2636"/>
    <x v="2639"/>
    <b v="0"/>
    <n v="49"/>
    <b v="1"/>
    <n v="164"/>
    <n v="270.5"/>
    <x v="31"/>
    <x v="6"/>
  </r>
  <r>
    <s v="successful"/>
    <x v="0"/>
    <s v="USD"/>
    <x v="2637"/>
    <x v="2640"/>
    <b v="0"/>
    <n v="69"/>
    <b v="1"/>
    <n v="105.66666666666666"/>
    <n v="1619.5"/>
    <x v="31"/>
    <x v="6"/>
  </r>
  <r>
    <s v="failed"/>
    <x v="0"/>
    <s v="USD"/>
    <x v="2638"/>
    <x v="2641"/>
    <b v="0"/>
    <n v="1"/>
    <b v="0"/>
    <n v="1"/>
    <n v="8"/>
    <x v="31"/>
    <x v="6"/>
  </r>
  <r>
    <s v="failed"/>
    <x v="12"/>
    <s v="EUR"/>
    <x v="2639"/>
    <x v="2642"/>
    <b v="0"/>
    <n v="0"/>
    <b v="0"/>
    <n v="0"/>
    <n v="0"/>
    <x v="31"/>
    <x v="6"/>
  </r>
  <r>
    <s v="canceled"/>
    <x v="0"/>
    <s v="USD"/>
    <x v="323"/>
    <x v="2643"/>
    <b v="1"/>
    <n v="1501"/>
    <b v="0"/>
    <n v="33.559730999999999"/>
    <n v="168549.155"/>
    <x v="31"/>
    <x v="6"/>
  </r>
  <r>
    <s v="canceled"/>
    <x v="0"/>
    <s v="USD"/>
    <x v="2640"/>
    <x v="2644"/>
    <b v="1"/>
    <n v="52"/>
    <b v="0"/>
    <n v="2.0529999999999999"/>
    <n v="1052.5"/>
    <x v="31"/>
    <x v="6"/>
  </r>
  <r>
    <s v="canceled"/>
    <x v="2"/>
    <s v="AUD"/>
    <x v="2641"/>
    <x v="2645"/>
    <b v="1"/>
    <n v="23"/>
    <b v="0"/>
    <n v="10.5"/>
    <n v="1061.5"/>
    <x v="31"/>
    <x v="6"/>
  </r>
  <r>
    <s v="canceled"/>
    <x v="0"/>
    <s v="USD"/>
    <x v="2642"/>
    <x v="2646"/>
    <b v="1"/>
    <n v="535"/>
    <b v="0"/>
    <n v="8.4172840000000004"/>
    <n v="21310.71"/>
    <x v="31"/>
    <x v="6"/>
  </r>
  <r>
    <s v="canceled"/>
    <x v="5"/>
    <s v="CAD"/>
    <x v="2643"/>
    <x v="2647"/>
    <b v="0"/>
    <n v="3"/>
    <b v="0"/>
    <n v="1.44"/>
    <n v="19.5"/>
    <x v="31"/>
    <x v="6"/>
  </r>
  <r>
    <s v="canceled"/>
    <x v="0"/>
    <s v="USD"/>
    <x v="2644"/>
    <x v="2648"/>
    <b v="0"/>
    <n v="6"/>
    <b v="0"/>
    <n v="0.88333333333333341"/>
    <n v="56"/>
    <x v="31"/>
    <x v="6"/>
  </r>
  <r>
    <s v="canceled"/>
    <x v="0"/>
    <s v="USD"/>
    <x v="2645"/>
    <x v="2649"/>
    <b v="0"/>
    <n v="3"/>
    <b v="0"/>
    <n v="9.920000000000001E-2"/>
    <n v="63.5"/>
    <x v="31"/>
    <x v="6"/>
  </r>
  <r>
    <s v="canceled"/>
    <x v="0"/>
    <s v="USD"/>
    <x v="2646"/>
    <x v="2650"/>
    <b v="0"/>
    <n v="5"/>
    <b v="0"/>
    <n v="0.59666666666666668"/>
    <n v="181.5"/>
    <x v="31"/>
    <x v="6"/>
  </r>
  <r>
    <s v="canceled"/>
    <x v="0"/>
    <s v="USD"/>
    <x v="2647"/>
    <x v="2651"/>
    <b v="0"/>
    <n v="17"/>
    <b v="0"/>
    <n v="1.8689285714285715"/>
    <n v="2625"/>
    <x v="31"/>
    <x v="6"/>
  </r>
  <r>
    <s v="canceled"/>
    <x v="2"/>
    <s v="AUD"/>
    <x v="2648"/>
    <x v="2652"/>
    <b v="0"/>
    <n v="11"/>
    <b v="0"/>
    <n v="0.88500000000000001"/>
    <n v="448"/>
    <x v="31"/>
    <x v="6"/>
  </r>
  <r>
    <s v="canceled"/>
    <x v="0"/>
    <s v="USD"/>
    <x v="2649"/>
    <x v="2653"/>
    <b v="0"/>
    <n v="70"/>
    <b v="0"/>
    <n v="11.52156862745098"/>
    <n v="2973"/>
    <x v="31"/>
    <x v="6"/>
  </r>
  <r>
    <s v="canceled"/>
    <x v="0"/>
    <s v="USD"/>
    <x v="2650"/>
    <x v="2654"/>
    <b v="0"/>
    <n v="6"/>
    <b v="0"/>
    <n v="5.1000000000000004E-2"/>
    <n v="28.5"/>
    <x v="31"/>
    <x v="6"/>
  </r>
  <r>
    <s v="canceled"/>
    <x v="0"/>
    <s v="USD"/>
    <x v="2651"/>
    <x v="2655"/>
    <b v="0"/>
    <n v="43"/>
    <b v="0"/>
    <n v="21.033333333333335"/>
    <n v="1599"/>
    <x v="31"/>
    <x v="6"/>
  </r>
  <r>
    <s v="canceled"/>
    <x v="0"/>
    <s v="USD"/>
    <x v="2652"/>
    <x v="2656"/>
    <b v="0"/>
    <n v="152"/>
    <b v="0"/>
    <n v="11.436666666666667"/>
    <n v="8653.5"/>
    <x v="31"/>
    <x v="6"/>
  </r>
  <r>
    <s v="canceled"/>
    <x v="0"/>
    <s v="USD"/>
    <x v="2653"/>
    <x v="2657"/>
    <b v="0"/>
    <n v="59"/>
    <b v="0"/>
    <n v="18.737933333333334"/>
    <n v="2840.19"/>
    <x v="31"/>
    <x v="6"/>
  </r>
  <r>
    <s v="canceled"/>
    <x v="0"/>
    <s v="USD"/>
    <x v="2654"/>
    <x v="2658"/>
    <b v="0"/>
    <n v="4"/>
    <b v="0"/>
    <n v="9.285714285714286E-2"/>
    <n v="47.5"/>
    <x v="31"/>
    <x v="6"/>
  </r>
  <r>
    <s v="canceled"/>
    <x v="0"/>
    <s v="USD"/>
    <x v="2655"/>
    <x v="2659"/>
    <b v="0"/>
    <n v="10"/>
    <b v="0"/>
    <n v="2.7204081632653061"/>
    <n v="671.5"/>
    <x v="31"/>
    <x v="6"/>
  </r>
  <r>
    <s v="canceled"/>
    <x v="0"/>
    <s v="USD"/>
    <x v="2656"/>
    <x v="2660"/>
    <b v="0"/>
    <n v="5"/>
    <b v="0"/>
    <n v="9.5000000000000001E-2"/>
    <n v="12"/>
    <x v="31"/>
    <x v="6"/>
  </r>
  <r>
    <s v="successful"/>
    <x v="0"/>
    <s v="USD"/>
    <x v="2657"/>
    <x v="2661"/>
    <b v="0"/>
    <n v="60"/>
    <b v="1"/>
    <n v="102.89999999999999"/>
    <n v="2602.5"/>
    <x v="32"/>
    <x v="6"/>
  </r>
  <r>
    <s v="successful"/>
    <x v="0"/>
    <s v="USD"/>
    <x v="2658"/>
    <x v="2662"/>
    <b v="0"/>
    <n v="80"/>
    <b v="1"/>
    <n v="106.80000000000001"/>
    <n v="10720"/>
    <x v="32"/>
    <x v="6"/>
  </r>
  <r>
    <s v="successful"/>
    <x v="5"/>
    <s v="CAD"/>
    <x v="2659"/>
    <x v="2663"/>
    <b v="0"/>
    <n v="56"/>
    <b v="1"/>
    <n v="104.59625"/>
    <n v="10487.625"/>
    <x v="32"/>
    <x v="6"/>
  </r>
  <r>
    <s v="successful"/>
    <x v="0"/>
    <s v="USD"/>
    <x v="2660"/>
    <x v="2664"/>
    <b v="0"/>
    <n v="104"/>
    <b v="1"/>
    <n v="103.42857142857143"/>
    <n v="9102"/>
    <x v="32"/>
    <x v="6"/>
  </r>
  <r>
    <s v="successful"/>
    <x v="0"/>
    <s v="USD"/>
    <x v="2661"/>
    <x v="2665"/>
    <b v="0"/>
    <n v="46"/>
    <b v="1"/>
    <n v="123.14285714285715"/>
    <n v="2178"/>
    <x v="32"/>
    <x v="6"/>
  </r>
  <r>
    <s v="successful"/>
    <x v="0"/>
    <s v="USD"/>
    <x v="2662"/>
    <x v="2666"/>
    <b v="0"/>
    <n v="206"/>
    <b v="1"/>
    <n v="159.29509999999999"/>
    <n v="8067.7550000000001"/>
    <x v="32"/>
    <x v="6"/>
  </r>
  <r>
    <s v="successful"/>
    <x v="0"/>
    <s v="USD"/>
    <x v="2663"/>
    <x v="2667"/>
    <b v="0"/>
    <n v="18"/>
    <b v="1"/>
    <n v="110.66666666666667"/>
    <n v="839"/>
    <x v="32"/>
    <x v="6"/>
  </r>
  <r>
    <s v="successful"/>
    <x v="5"/>
    <s v="CAD"/>
    <x v="2664"/>
    <x v="2668"/>
    <b v="0"/>
    <n v="28"/>
    <b v="1"/>
    <n v="170.70000000000002"/>
    <n v="867.5"/>
    <x v="32"/>
    <x v="6"/>
  </r>
  <r>
    <s v="successful"/>
    <x v="0"/>
    <s v="USD"/>
    <x v="2665"/>
    <x v="2669"/>
    <b v="0"/>
    <n v="11"/>
    <b v="1"/>
    <n v="125.125"/>
    <n v="506"/>
    <x v="32"/>
    <x v="6"/>
  </r>
  <r>
    <s v="failed"/>
    <x v="2"/>
    <s v="AUD"/>
    <x v="2666"/>
    <x v="2670"/>
    <b v="1"/>
    <n v="60"/>
    <b v="0"/>
    <n v="6.4158609339642041"/>
    <n v="1277.5"/>
    <x v="32"/>
    <x v="6"/>
  </r>
  <r>
    <s v="failed"/>
    <x v="0"/>
    <s v="USD"/>
    <x v="2667"/>
    <x v="2671"/>
    <b v="1"/>
    <n v="84"/>
    <b v="0"/>
    <n v="11.343999999999999"/>
    <n v="1460"/>
    <x v="32"/>
    <x v="6"/>
  </r>
  <r>
    <s v="failed"/>
    <x v="0"/>
    <s v="USD"/>
    <x v="2668"/>
    <x v="2672"/>
    <b v="1"/>
    <n v="47"/>
    <b v="0"/>
    <n v="33.19"/>
    <n v="1683"/>
    <x v="32"/>
    <x v="6"/>
  </r>
  <r>
    <s v="failed"/>
    <x v="0"/>
    <s v="USD"/>
    <x v="2669"/>
    <x v="2673"/>
    <b v="1"/>
    <n v="66"/>
    <b v="0"/>
    <n v="27.58"/>
    <n v="5549"/>
    <x v="32"/>
    <x v="6"/>
  </r>
  <r>
    <s v="failed"/>
    <x v="0"/>
    <s v="USD"/>
    <x v="2670"/>
    <x v="2674"/>
    <b v="1"/>
    <n v="171"/>
    <b v="0"/>
    <n v="62.839999999999996"/>
    <n v="11082.5"/>
    <x v="32"/>
    <x v="6"/>
  </r>
  <r>
    <s v="failed"/>
    <x v="0"/>
    <s v="USD"/>
    <x v="2671"/>
    <x v="2675"/>
    <b v="1"/>
    <n v="29"/>
    <b v="0"/>
    <n v="7.5880000000000001"/>
    <n v="963"/>
    <x v="32"/>
    <x v="6"/>
  </r>
  <r>
    <s v="failed"/>
    <x v="5"/>
    <s v="CAD"/>
    <x v="2672"/>
    <x v="2676"/>
    <b v="0"/>
    <n v="9"/>
    <b v="0"/>
    <n v="50.38095238095238"/>
    <n v="533.5"/>
    <x v="32"/>
    <x v="6"/>
  </r>
  <r>
    <s v="failed"/>
    <x v="0"/>
    <s v="USD"/>
    <x v="2673"/>
    <x v="2677"/>
    <b v="0"/>
    <n v="27"/>
    <b v="0"/>
    <n v="17.512820512820511"/>
    <n v="1721"/>
    <x v="32"/>
    <x v="6"/>
  </r>
  <r>
    <s v="failed"/>
    <x v="3"/>
    <s v="EUR"/>
    <x v="2674"/>
    <x v="2678"/>
    <b v="0"/>
    <n v="2"/>
    <b v="0"/>
    <n v="1.375E-2"/>
    <n v="551"/>
    <x v="32"/>
    <x v="6"/>
  </r>
  <r>
    <s v="failed"/>
    <x v="0"/>
    <s v="USD"/>
    <x v="2675"/>
    <x v="2679"/>
    <b v="0"/>
    <n v="3"/>
    <b v="0"/>
    <n v="0.33"/>
    <n v="67.5"/>
    <x v="32"/>
    <x v="6"/>
  </r>
  <r>
    <s v="failed"/>
    <x v="3"/>
    <s v="EUR"/>
    <x v="2676"/>
    <x v="2680"/>
    <b v="0"/>
    <n v="4"/>
    <b v="0"/>
    <n v="0.86250000000000004"/>
    <n v="140"/>
    <x v="32"/>
    <x v="6"/>
  </r>
  <r>
    <s v="failed"/>
    <x v="0"/>
    <s v="USD"/>
    <x v="2677"/>
    <x v="2681"/>
    <b v="0"/>
    <n v="2"/>
    <b v="0"/>
    <n v="0.6875"/>
    <n v="28.5"/>
    <x v="14"/>
    <x v="6"/>
  </r>
  <r>
    <s v="failed"/>
    <x v="0"/>
    <s v="USD"/>
    <x v="2678"/>
    <x v="2682"/>
    <b v="0"/>
    <n v="20"/>
    <b v="0"/>
    <n v="28.299999999999997"/>
    <n v="859"/>
    <x v="14"/>
    <x v="6"/>
  </r>
  <r>
    <s v="failed"/>
    <x v="0"/>
    <s v="USD"/>
    <x v="2679"/>
    <x v="2683"/>
    <b v="0"/>
    <n v="3"/>
    <b v="0"/>
    <n v="0.24"/>
    <n v="19.5"/>
    <x v="14"/>
    <x v="6"/>
  </r>
  <r>
    <s v="failed"/>
    <x v="0"/>
    <s v="USD"/>
    <x v="2680"/>
    <x v="2684"/>
    <b v="0"/>
    <n v="4"/>
    <b v="0"/>
    <n v="1.1428571428571428"/>
    <n v="402"/>
    <x v="14"/>
    <x v="6"/>
  </r>
  <r>
    <s v="failed"/>
    <x v="0"/>
    <s v="USD"/>
    <x v="2681"/>
    <x v="2685"/>
    <b v="0"/>
    <n v="1"/>
    <b v="0"/>
    <n v="0.02"/>
    <n v="5.5"/>
    <x v="14"/>
    <x v="6"/>
  </r>
  <r>
    <s v="failed"/>
    <x v="0"/>
    <s v="USD"/>
    <x v="2682"/>
    <x v="2686"/>
    <b v="0"/>
    <n v="0"/>
    <b v="0"/>
    <n v="0"/>
    <n v="0"/>
    <x v="14"/>
    <x v="6"/>
  </r>
  <r>
    <s v="failed"/>
    <x v="0"/>
    <s v="USD"/>
    <x v="2683"/>
    <x v="2687"/>
    <b v="0"/>
    <n v="0"/>
    <b v="0"/>
    <n v="0"/>
    <n v="0"/>
    <x v="14"/>
    <x v="6"/>
  </r>
  <r>
    <s v="failed"/>
    <x v="0"/>
    <s v="USD"/>
    <x v="2684"/>
    <x v="2688"/>
    <b v="0"/>
    <n v="14"/>
    <b v="0"/>
    <n v="0.14799999999999999"/>
    <n v="44"/>
    <x v="14"/>
    <x v="6"/>
  </r>
  <r>
    <s v="failed"/>
    <x v="0"/>
    <s v="USD"/>
    <x v="2685"/>
    <x v="2689"/>
    <b v="0"/>
    <n v="1"/>
    <b v="0"/>
    <n v="2.8571428571428571E-3"/>
    <n v="1"/>
    <x v="14"/>
    <x v="6"/>
  </r>
  <r>
    <s v="failed"/>
    <x v="0"/>
    <s v="USD"/>
    <x v="2686"/>
    <x v="2690"/>
    <b v="0"/>
    <n v="118"/>
    <b v="0"/>
    <n v="10.7325"/>
    <n v="4352"/>
    <x v="14"/>
    <x v="6"/>
  </r>
  <r>
    <s v="failed"/>
    <x v="5"/>
    <s v="CAD"/>
    <x v="2687"/>
    <x v="2691"/>
    <b v="0"/>
    <n v="2"/>
    <b v="0"/>
    <n v="5.3846153846153842E-2"/>
    <n v="18.5"/>
    <x v="14"/>
    <x v="6"/>
  </r>
  <r>
    <s v="failed"/>
    <x v="0"/>
    <s v="USD"/>
    <x v="2688"/>
    <x v="2692"/>
    <b v="0"/>
    <n v="1"/>
    <b v="0"/>
    <n v="0.7142857142857143"/>
    <n v="13"/>
    <x v="14"/>
    <x v="6"/>
  </r>
  <r>
    <s v="failed"/>
    <x v="0"/>
    <s v="USD"/>
    <x v="2689"/>
    <x v="2693"/>
    <b v="0"/>
    <n v="3"/>
    <b v="0"/>
    <n v="0.8"/>
    <n v="21.5"/>
    <x v="14"/>
    <x v="6"/>
  </r>
  <r>
    <s v="failed"/>
    <x v="0"/>
    <s v="USD"/>
    <x v="2690"/>
    <x v="2694"/>
    <b v="0"/>
    <n v="1"/>
    <b v="0"/>
    <n v="3.3333333333333335E-3"/>
    <n v="1"/>
    <x v="14"/>
    <x v="6"/>
  </r>
  <r>
    <s v="failed"/>
    <x v="0"/>
    <s v="USD"/>
    <x v="2691"/>
    <x v="2695"/>
    <b v="0"/>
    <n v="3"/>
    <b v="0"/>
    <n v="0.47333333333333333"/>
    <n v="37"/>
    <x v="14"/>
    <x v="6"/>
  </r>
  <r>
    <s v="failed"/>
    <x v="0"/>
    <s v="USD"/>
    <x v="2692"/>
    <x v="2696"/>
    <b v="0"/>
    <n v="38"/>
    <b v="0"/>
    <n v="5.65"/>
    <n v="1714"/>
    <x v="14"/>
    <x v="6"/>
  </r>
  <r>
    <s v="failed"/>
    <x v="0"/>
    <s v="USD"/>
    <x v="2693"/>
    <x v="2697"/>
    <b v="0"/>
    <n v="52"/>
    <b v="0"/>
    <n v="26.35217391304348"/>
    <n v="3056.5"/>
    <x v="14"/>
    <x v="6"/>
  </r>
  <r>
    <s v="failed"/>
    <x v="0"/>
    <s v="USD"/>
    <x v="2694"/>
    <x v="2698"/>
    <b v="0"/>
    <n v="2"/>
    <b v="0"/>
    <n v="0.325125"/>
    <n v="14.005000000000001"/>
    <x v="14"/>
    <x v="6"/>
  </r>
  <r>
    <s v="failed"/>
    <x v="5"/>
    <s v="CAD"/>
    <x v="2695"/>
    <x v="2699"/>
    <b v="0"/>
    <n v="0"/>
    <b v="0"/>
    <n v="0"/>
    <n v="0"/>
    <x v="14"/>
    <x v="6"/>
  </r>
  <r>
    <s v="failed"/>
    <x v="0"/>
    <s v="USD"/>
    <x v="2696"/>
    <x v="2700"/>
    <b v="0"/>
    <n v="4"/>
    <b v="0"/>
    <n v="0.7000700070007001"/>
    <n v="37"/>
    <x v="14"/>
    <x v="6"/>
  </r>
  <r>
    <s v="live"/>
    <x v="17"/>
    <s v="EUR"/>
    <x v="2697"/>
    <x v="2701"/>
    <b v="0"/>
    <n v="46"/>
    <b v="0"/>
    <n v="46.176470588235297"/>
    <n v="808"/>
    <x v="33"/>
    <x v="6"/>
  </r>
  <r>
    <s v="live"/>
    <x v="0"/>
    <s v="USD"/>
    <x v="2698"/>
    <x v="2702"/>
    <b v="1"/>
    <n v="26"/>
    <b v="0"/>
    <n v="34.410000000000004"/>
    <n v="1733.5"/>
    <x v="33"/>
    <x v="6"/>
  </r>
  <r>
    <s v="live"/>
    <x v="14"/>
    <s v="MXN"/>
    <x v="2699"/>
    <x v="2703"/>
    <b v="0"/>
    <n v="45"/>
    <b v="0"/>
    <n v="103.75000000000001"/>
    <n v="20772.5"/>
    <x v="33"/>
    <x v="6"/>
  </r>
  <r>
    <s v="live"/>
    <x v="0"/>
    <s v="USD"/>
    <x v="2700"/>
    <x v="2704"/>
    <b v="0"/>
    <n v="7"/>
    <b v="0"/>
    <n v="6.0263157894736841"/>
    <n v="576"/>
    <x v="33"/>
    <x v="6"/>
  </r>
  <r>
    <s v="live"/>
    <x v="0"/>
    <s v="USD"/>
    <x v="2701"/>
    <x v="2705"/>
    <b v="0"/>
    <n v="8"/>
    <b v="0"/>
    <n v="10.539393939393939"/>
    <n v="873.5"/>
    <x v="33"/>
    <x v="6"/>
  </r>
  <r>
    <s v="successful"/>
    <x v="0"/>
    <s v="USD"/>
    <x v="2702"/>
    <x v="2706"/>
    <b v="1"/>
    <n v="263"/>
    <b v="1"/>
    <n v="112.29714285714284"/>
    <n v="19783.5"/>
    <x v="33"/>
    <x v="6"/>
  </r>
  <r>
    <s v="successful"/>
    <x v="0"/>
    <s v="USD"/>
    <x v="2703"/>
    <x v="2707"/>
    <b v="1"/>
    <n v="394"/>
    <b v="1"/>
    <n v="350.84462500000001"/>
    <n v="14230.785"/>
    <x v="33"/>
    <x v="6"/>
  </r>
  <r>
    <s v="successful"/>
    <x v="1"/>
    <s v="GBP"/>
    <x v="2704"/>
    <x v="2708"/>
    <b v="1"/>
    <n v="1049"/>
    <b v="1"/>
    <n v="233.21535"/>
    <n v="23846.035"/>
    <x v="33"/>
    <x v="6"/>
  </r>
  <r>
    <s v="successful"/>
    <x v="0"/>
    <s v="USD"/>
    <x v="2705"/>
    <x v="2709"/>
    <b v="1"/>
    <n v="308"/>
    <b v="1"/>
    <n v="101.60599999999999"/>
    <n v="25555.5"/>
    <x v="33"/>
    <x v="6"/>
  </r>
  <r>
    <s v="successful"/>
    <x v="0"/>
    <s v="USD"/>
    <x v="2706"/>
    <x v="2710"/>
    <b v="1"/>
    <n v="1088"/>
    <b v="1"/>
    <n v="153.90035000000003"/>
    <n v="46714.105000000003"/>
    <x v="33"/>
    <x v="6"/>
  </r>
  <r>
    <s v="successful"/>
    <x v="1"/>
    <s v="GBP"/>
    <x v="2707"/>
    <x v="2711"/>
    <b v="1"/>
    <n v="73"/>
    <b v="1"/>
    <n v="100.7161125319693"/>
    <n v="2005.5"/>
    <x v="33"/>
    <x v="6"/>
  </r>
  <r>
    <s v="successful"/>
    <x v="0"/>
    <s v="USD"/>
    <x v="2708"/>
    <x v="2712"/>
    <b v="1"/>
    <n v="143"/>
    <b v="1"/>
    <n v="131.38181818181818"/>
    <n v="3684.5"/>
    <x v="33"/>
    <x v="6"/>
  </r>
  <r>
    <s v="successful"/>
    <x v="0"/>
    <s v="USD"/>
    <x v="2709"/>
    <x v="2713"/>
    <b v="1"/>
    <n v="1420"/>
    <b v="1"/>
    <n v="102.24133333333334"/>
    <n v="77391"/>
    <x v="33"/>
    <x v="6"/>
  </r>
  <r>
    <s v="successful"/>
    <x v="0"/>
    <s v="USD"/>
    <x v="2710"/>
    <x v="2714"/>
    <b v="1"/>
    <n v="305"/>
    <b v="1"/>
    <n v="116.35599999999999"/>
    <n v="14697"/>
    <x v="33"/>
    <x v="6"/>
  </r>
  <r>
    <s v="successful"/>
    <x v="0"/>
    <s v="USD"/>
    <x v="2711"/>
    <x v="2715"/>
    <b v="1"/>
    <n v="551"/>
    <b v="1"/>
    <n v="264.62241666666665"/>
    <n v="16152.844999999999"/>
    <x v="33"/>
    <x v="6"/>
  </r>
  <r>
    <s v="successful"/>
    <x v="12"/>
    <s v="EUR"/>
    <x v="2712"/>
    <x v="2716"/>
    <b v="1"/>
    <n v="187"/>
    <b v="1"/>
    <n v="119.98010000000001"/>
    <n v="6092.5050000000001"/>
    <x v="33"/>
    <x v="6"/>
  </r>
  <r>
    <s v="successful"/>
    <x v="0"/>
    <s v="USD"/>
    <x v="2713"/>
    <x v="2717"/>
    <b v="1"/>
    <n v="325"/>
    <b v="1"/>
    <n v="120.10400000000001"/>
    <n v="15175.5"/>
    <x v="33"/>
    <x v="6"/>
  </r>
  <r>
    <s v="successful"/>
    <x v="0"/>
    <s v="USD"/>
    <x v="2714"/>
    <x v="2718"/>
    <b v="1"/>
    <n v="148"/>
    <b v="1"/>
    <n v="103.58333333333334"/>
    <n v="9396.5"/>
    <x v="33"/>
    <x v="6"/>
  </r>
  <r>
    <s v="successful"/>
    <x v="0"/>
    <s v="USD"/>
    <x v="2715"/>
    <x v="2719"/>
    <b v="0"/>
    <n v="69"/>
    <b v="1"/>
    <n v="108.83333333333334"/>
    <n v="3299.5"/>
    <x v="33"/>
    <x v="6"/>
  </r>
  <r>
    <s v="successful"/>
    <x v="0"/>
    <s v="USD"/>
    <x v="2716"/>
    <x v="2720"/>
    <b v="0"/>
    <n v="173"/>
    <b v="1"/>
    <n v="118.12400000000001"/>
    <n v="14852"/>
    <x v="33"/>
    <x v="6"/>
  </r>
  <r>
    <s v="successful"/>
    <x v="1"/>
    <s v="GBP"/>
    <x v="2717"/>
    <x v="2721"/>
    <b v="0"/>
    <n v="269"/>
    <b v="1"/>
    <n v="1462"/>
    <n v="5617"/>
    <x v="25"/>
    <x v="6"/>
  </r>
  <r>
    <s v="successful"/>
    <x v="0"/>
    <s v="USD"/>
    <x v="2718"/>
    <x v="2722"/>
    <b v="0"/>
    <n v="185"/>
    <b v="1"/>
    <n v="252.54"/>
    <n v="6406"/>
    <x v="25"/>
    <x v="6"/>
  </r>
  <r>
    <s v="successful"/>
    <x v="0"/>
    <s v="USD"/>
    <x v="2719"/>
    <x v="2723"/>
    <b v="0"/>
    <n v="176"/>
    <b v="1"/>
    <n v="140.05000000000001"/>
    <n v="8491"/>
    <x v="25"/>
    <x v="6"/>
  </r>
  <r>
    <s v="successful"/>
    <x v="1"/>
    <s v="GBP"/>
    <x v="2720"/>
    <x v="2724"/>
    <b v="0"/>
    <n v="1019"/>
    <b v="1"/>
    <n v="296.87520259319291"/>
    <n v="4172.9400000000005"/>
    <x v="25"/>
    <x v="6"/>
  </r>
  <r>
    <s v="successful"/>
    <x v="5"/>
    <s v="CAD"/>
    <x v="2721"/>
    <x v="2725"/>
    <b v="0"/>
    <n v="113"/>
    <b v="1"/>
    <n v="144.54249999999999"/>
    <n v="28965"/>
    <x v="25"/>
    <x v="6"/>
  </r>
  <r>
    <s v="successful"/>
    <x v="0"/>
    <s v="USD"/>
    <x v="2722"/>
    <x v="2726"/>
    <b v="0"/>
    <n v="404"/>
    <b v="1"/>
    <n v="105.745"/>
    <n v="53074.5"/>
    <x v="25"/>
    <x v="6"/>
  </r>
  <r>
    <s v="successful"/>
    <x v="0"/>
    <s v="USD"/>
    <x v="2723"/>
    <x v="2727"/>
    <b v="0"/>
    <n v="707"/>
    <b v="1"/>
    <n v="493.21000000000004"/>
    <n v="25014"/>
    <x v="25"/>
    <x v="6"/>
  </r>
  <r>
    <s v="successful"/>
    <x v="0"/>
    <s v="USD"/>
    <x v="2724"/>
    <x v="2728"/>
    <b v="0"/>
    <n v="392"/>
    <b v="1"/>
    <n v="201.82666666666668"/>
    <n v="15333"/>
    <x v="25"/>
    <x v="6"/>
  </r>
  <r>
    <s v="successful"/>
    <x v="0"/>
    <s v="USD"/>
    <x v="2725"/>
    <x v="2729"/>
    <b v="0"/>
    <n v="23"/>
    <b v="1"/>
    <n v="104.44"/>
    <n v="3928"/>
    <x v="25"/>
    <x v="6"/>
  </r>
  <r>
    <s v="successful"/>
    <x v="0"/>
    <s v="USD"/>
    <x v="2726"/>
    <x v="2730"/>
    <b v="0"/>
    <n v="682"/>
    <b v="1"/>
    <n v="170.29262962962963"/>
    <n v="23330.505000000001"/>
    <x v="25"/>
    <x v="6"/>
  </r>
  <r>
    <s v="successful"/>
    <x v="0"/>
    <s v="USD"/>
    <x v="2727"/>
    <x v="2731"/>
    <b v="0"/>
    <n v="37"/>
    <b v="1"/>
    <n v="104.30333333333333"/>
    <n v="15664"/>
    <x v="25"/>
    <x v="6"/>
  </r>
  <r>
    <s v="successful"/>
    <x v="0"/>
    <s v="USD"/>
    <x v="2728"/>
    <x v="2732"/>
    <b v="0"/>
    <n v="146"/>
    <b v="1"/>
    <n v="118.25000000000001"/>
    <n v="7168"/>
    <x v="25"/>
    <x v="6"/>
  </r>
  <r>
    <s v="successful"/>
    <x v="0"/>
    <s v="USD"/>
    <x v="2729"/>
    <x v="2733"/>
    <b v="0"/>
    <n v="119"/>
    <b v="1"/>
    <n v="107.538"/>
    <n v="26944"/>
    <x v="25"/>
    <x v="6"/>
  </r>
  <r>
    <s v="successful"/>
    <x v="0"/>
    <s v="USD"/>
    <x v="2730"/>
    <x v="2734"/>
    <b v="0"/>
    <n v="163"/>
    <b v="1"/>
    <n v="2260300"/>
    <n v="11383"/>
    <x v="25"/>
    <x v="6"/>
  </r>
  <r>
    <s v="successful"/>
    <x v="1"/>
    <s v="GBP"/>
    <x v="2731"/>
    <x v="2735"/>
    <b v="0"/>
    <n v="339"/>
    <b v="1"/>
    <n v="978.13466666666682"/>
    <n v="3837.5050000000001"/>
    <x v="25"/>
    <x v="6"/>
  </r>
  <r>
    <s v="successful"/>
    <x v="5"/>
    <s v="CAD"/>
    <x v="2732"/>
    <x v="2736"/>
    <b v="0"/>
    <n v="58"/>
    <b v="1"/>
    <n v="122.9"/>
    <n v="4945"/>
    <x v="25"/>
    <x v="6"/>
  </r>
  <r>
    <s v="successful"/>
    <x v="0"/>
    <s v="USD"/>
    <x v="2733"/>
    <x v="2737"/>
    <b v="0"/>
    <n v="456"/>
    <b v="1"/>
    <n v="246.0608"/>
    <n v="37137.120000000003"/>
    <x v="25"/>
    <x v="6"/>
  </r>
  <r>
    <s v="successful"/>
    <x v="0"/>
    <s v="USD"/>
    <x v="2734"/>
    <x v="2738"/>
    <b v="0"/>
    <n v="15"/>
    <b v="1"/>
    <n v="147.94"/>
    <n v="3706"/>
    <x v="25"/>
    <x v="6"/>
  </r>
  <r>
    <s v="successful"/>
    <x v="1"/>
    <s v="GBP"/>
    <x v="2735"/>
    <x v="2739"/>
    <b v="0"/>
    <n v="191"/>
    <b v="1"/>
    <n v="384.09090909090907"/>
    <n v="2208"/>
    <x v="25"/>
    <x v="6"/>
  </r>
  <r>
    <s v="successful"/>
    <x v="0"/>
    <s v="USD"/>
    <x v="2736"/>
    <x v="2740"/>
    <b v="0"/>
    <n v="17"/>
    <b v="1"/>
    <n v="103.33333333333334"/>
    <n v="163.5"/>
    <x v="25"/>
    <x v="6"/>
  </r>
  <r>
    <s v="failed"/>
    <x v="0"/>
    <s v="USD"/>
    <x v="2737"/>
    <x v="2741"/>
    <b v="0"/>
    <n v="4"/>
    <b v="0"/>
    <n v="0.43750000000000006"/>
    <n v="19.5"/>
    <x v="34"/>
    <x v="6"/>
  </r>
  <r>
    <s v="failed"/>
    <x v="0"/>
    <s v="USD"/>
    <x v="2738"/>
    <x v="2742"/>
    <b v="0"/>
    <n v="18"/>
    <b v="0"/>
    <n v="29.24"/>
    <n v="374.5"/>
    <x v="34"/>
    <x v="6"/>
  </r>
  <r>
    <s v="failed"/>
    <x v="0"/>
    <s v="USD"/>
    <x v="2739"/>
    <x v="2743"/>
    <b v="0"/>
    <n v="0"/>
    <b v="0"/>
    <n v="0"/>
    <n v="0"/>
    <x v="34"/>
    <x v="6"/>
  </r>
  <r>
    <s v="failed"/>
    <x v="0"/>
    <s v="USD"/>
    <x v="2740"/>
    <x v="2744"/>
    <b v="0"/>
    <n v="22"/>
    <b v="0"/>
    <n v="5.21875"/>
    <n v="428.5"/>
    <x v="34"/>
    <x v="6"/>
  </r>
  <r>
    <s v="failed"/>
    <x v="0"/>
    <s v="USD"/>
    <x v="2741"/>
    <x v="2745"/>
    <b v="0"/>
    <n v="49"/>
    <b v="0"/>
    <n v="21.887499999999999"/>
    <n v="900"/>
    <x v="34"/>
    <x v="6"/>
  </r>
  <r>
    <s v="failed"/>
    <x v="0"/>
    <s v="USD"/>
    <x v="2742"/>
    <x v="2746"/>
    <b v="0"/>
    <n v="19"/>
    <b v="0"/>
    <n v="26.700000000000003"/>
    <n v="410"/>
    <x v="34"/>
    <x v="6"/>
  </r>
  <r>
    <s v="failed"/>
    <x v="0"/>
    <s v="USD"/>
    <x v="2743"/>
    <x v="2747"/>
    <b v="0"/>
    <n v="4"/>
    <b v="0"/>
    <n v="28.000000000000004"/>
    <n v="72"/>
    <x v="34"/>
    <x v="6"/>
  </r>
  <r>
    <s v="failed"/>
    <x v="0"/>
    <s v="USD"/>
    <x v="2744"/>
    <x v="2748"/>
    <b v="0"/>
    <n v="4"/>
    <b v="0"/>
    <n v="1.06"/>
    <n v="28.5"/>
    <x v="34"/>
    <x v="6"/>
  </r>
  <r>
    <s v="failed"/>
    <x v="0"/>
    <s v="USD"/>
    <x v="2745"/>
    <x v="2749"/>
    <b v="0"/>
    <n v="2"/>
    <b v="0"/>
    <n v="1.0999999999999999"/>
    <n v="56"/>
    <x v="34"/>
    <x v="6"/>
  </r>
  <r>
    <s v="failed"/>
    <x v="0"/>
    <s v="USD"/>
    <x v="2746"/>
    <x v="2750"/>
    <b v="0"/>
    <n v="0"/>
    <b v="0"/>
    <n v="0"/>
    <n v="0"/>
    <x v="34"/>
    <x v="6"/>
  </r>
  <r>
    <s v="failed"/>
    <x v="0"/>
    <s v="USD"/>
    <x v="2747"/>
    <x v="2751"/>
    <b v="0"/>
    <n v="0"/>
    <b v="0"/>
    <n v="0"/>
    <n v="0"/>
    <x v="34"/>
    <x v="6"/>
  </r>
  <r>
    <s v="failed"/>
    <x v="0"/>
    <s v="USD"/>
    <x v="2748"/>
    <x v="2752"/>
    <b v="0"/>
    <n v="14"/>
    <b v="0"/>
    <n v="11.458333333333332"/>
    <n v="282"/>
    <x v="34"/>
    <x v="6"/>
  </r>
  <r>
    <s v="failed"/>
    <x v="0"/>
    <s v="USD"/>
    <x v="2749"/>
    <x v="2753"/>
    <b v="0"/>
    <n v="8"/>
    <b v="0"/>
    <n v="19"/>
    <n v="194"/>
    <x v="34"/>
    <x v="6"/>
  </r>
  <r>
    <s v="failed"/>
    <x v="0"/>
    <s v="USD"/>
    <x v="2750"/>
    <x v="2754"/>
    <b v="0"/>
    <n v="0"/>
    <b v="0"/>
    <n v="0"/>
    <n v="0"/>
    <x v="34"/>
    <x v="6"/>
  </r>
  <r>
    <s v="failed"/>
    <x v="17"/>
    <s v="EUR"/>
    <x v="2751"/>
    <x v="2755"/>
    <b v="0"/>
    <n v="15"/>
    <b v="0"/>
    <n v="52"/>
    <n v="137.5"/>
    <x v="34"/>
    <x v="6"/>
  </r>
  <r>
    <s v="failed"/>
    <x v="0"/>
    <s v="USD"/>
    <x v="2752"/>
    <x v="2756"/>
    <b v="0"/>
    <n v="33"/>
    <b v="0"/>
    <n v="10.48"/>
    <n v="540.5"/>
    <x v="34"/>
    <x v="6"/>
  </r>
  <r>
    <s v="failed"/>
    <x v="0"/>
    <s v="USD"/>
    <x v="2753"/>
    <x v="2757"/>
    <b v="0"/>
    <n v="2"/>
    <b v="0"/>
    <n v="0.66666666666666674"/>
    <n v="6"/>
    <x v="34"/>
    <x v="6"/>
  </r>
  <r>
    <s v="failed"/>
    <x v="2"/>
    <s v="AUD"/>
    <x v="2754"/>
    <x v="2758"/>
    <b v="0"/>
    <n v="6"/>
    <b v="0"/>
    <n v="11.700000000000001"/>
    <n v="120"/>
    <x v="34"/>
    <x v="6"/>
  </r>
  <r>
    <s v="failed"/>
    <x v="2"/>
    <s v="AUD"/>
    <x v="2755"/>
    <x v="2759"/>
    <b v="0"/>
    <n v="2"/>
    <b v="0"/>
    <n v="10.5"/>
    <n v="53.5"/>
    <x v="34"/>
    <x v="6"/>
  </r>
  <r>
    <s v="failed"/>
    <x v="1"/>
    <s v="GBP"/>
    <x v="2756"/>
    <x v="2760"/>
    <b v="0"/>
    <n v="0"/>
    <b v="0"/>
    <n v="0"/>
    <n v="0"/>
    <x v="34"/>
    <x v="6"/>
  </r>
  <r>
    <s v="failed"/>
    <x v="0"/>
    <s v="USD"/>
    <x v="2757"/>
    <x v="2761"/>
    <b v="0"/>
    <n v="4"/>
    <b v="0"/>
    <n v="0.72"/>
    <n v="20"/>
    <x v="34"/>
    <x v="6"/>
  </r>
  <r>
    <s v="failed"/>
    <x v="0"/>
    <s v="USD"/>
    <x v="2758"/>
    <x v="2762"/>
    <b v="0"/>
    <n v="1"/>
    <b v="0"/>
    <n v="0.76923076923076927"/>
    <n v="13"/>
    <x v="34"/>
    <x v="6"/>
  </r>
  <r>
    <s v="failed"/>
    <x v="0"/>
    <s v="USD"/>
    <x v="2759"/>
    <x v="2763"/>
    <b v="0"/>
    <n v="3"/>
    <b v="0"/>
    <n v="0.22842639593908631"/>
    <n v="46.5"/>
    <x v="34"/>
    <x v="6"/>
  </r>
  <r>
    <s v="failed"/>
    <x v="0"/>
    <s v="USD"/>
    <x v="2760"/>
    <x v="2764"/>
    <b v="0"/>
    <n v="4"/>
    <b v="0"/>
    <n v="1.125"/>
    <n v="24.5"/>
    <x v="34"/>
    <x v="6"/>
  </r>
  <r>
    <s v="failed"/>
    <x v="0"/>
    <s v="USD"/>
    <x v="2761"/>
    <x v="2765"/>
    <b v="0"/>
    <n v="0"/>
    <b v="0"/>
    <n v="0"/>
    <n v="0"/>
    <x v="34"/>
    <x v="6"/>
  </r>
  <r>
    <s v="failed"/>
    <x v="0"/>
    <s v="USD"/>
    <x v="2762"/>
    <x v="2766"/>
    <b v="0"/>
    <n v="4"/>
    <b v="0"/>
    <n v="2"/>
    <n v="52"/>
    <x v="34"/>
    <x v="6"/>
  </r>
  <r>
    <s v="failed"/>
    <x v="5"/>
    <s v="CAD"/>
    <x v="2763"/>
    <x v="2767"/>
    <b v="0"/>
    <n v="3"/>
    <b v="0"/>
    <n v="0.85000000000000009"/>
    <n v="18.5"/>
    <x v="34"/>
    <x v="6"/>
  </r>
  <r>
    <s v="failed"/>
    <x v="0"/>
    <s v="USD"/>
    <x v="2764"/>
    <x v="2768"/>
    <b v="0"/>
    <n v="34"/>
    <b v="0"/>
    <n v="14.314285714285715"/>
    <n v="518"/>
    <x v="34"/>
    <x v="6"/>
  </r>
  <r>
    <s v="failed"/>
    <x v="1"/>
    <s v="GBP"/>
    <x v="2765"/>
    <x v="2769"/>
    <b v="0"/>
    <n v="2"/>
    <b v="0"/>
    <n v="0.25"/>
    <n v="2"/>
    <x v="34"/>
    <x v="6"/>
  </r>
  <r>
    <s v="failed"/>
    <x v="0"/>
    <s v="USD"/>
    <x v="2766"/>
    <x v="2770"/>
    <b v="0"/>
    <n v="33"/>
    <b v="0"/>
    <n v="10.411249999999999"/>
    <n v="1057.625"/>
    <x v="34"/>
    <x v="6"/>
  </r>
  <r>
    <s v="failed"/>
    <x v="0"/>
    <s v="USD"/>
    <x v="2767"/>
    <x v="2771"/>
    <b v="0"/>
    <n v="0"/>
    <b v="0"/>
    <n v="0"/>
    <n v="0"/>
    <x v="34"/>
    <x v="6"/>
  </r>
  <r>
    <s v="failed"/>
    <x v="0"/>
    <s v="USD"/>
    <x v="2768"/>
    <x v="2772"/>
    <b v="0"/>
    <n v="0"/>
    <b v="0"/>
    <n v="0"/>
    <n v="0"/>
    <x v="34"/>
    <x v="6"/>
  </r>
  <r>
    <s v="failed"/>
    <x v="5"/>
    <s v="CAD"/>
    <x v="2769"/>
    <x v="2773"/>
    <b v="0"/>
    <n v="1"/>
    <b v="0"/>
    <n v="0.18867924528301888"/>
    <n v="1"/>
    <x v="34"/>
    <x v="6"/>
  </r>
  <r>
    <s v="failed"/>
    <x v="0"/>
    <s v="USD"/>
    <x v="2770"/>
    <x v="2774"/>
    <b v="0"/>
    <n v="13"/>
    <b v="0"/>
    <n v="14.249999999999998"/>
    <n v="291.5"/>
    <x v="34"/>
    <x v="6"/>
  </r>
  <r>
    <s v="failed"/>
    <x v="0"/>
    <s v="USD"/>
    <x v="2771"/>
    <x v="2775"/>
    <b v="0"/>
    <n v="2"/>
    <b v="0"/>
    <n v="3"/>
    <n v="76"/>
    <x v="34"/>
    <x v="6"/>
  </r>
  <r>
    <s v="failed"/>
    <x v="0"/>
    <s v="USD"/>
    <x v="2772"/>
    <x v="2776"/>
    <b v="0"/>
    <n v="36"/>
    <b v="0"/>
    <n v="7.8809523809523814"/>
    <n v="845.5"/>
    <x v="34"/>
    <x v="6"/>
  </r>
  <r>
    <s v="failed"/>
    <x v="0"/>
    <s v="USD"/>
    <x v="2773"/>
    <x v="2777"/>
    <b v="0"/>
    <n v="1"/>
    <b v="0"/>
    <n v="0.33333333333333337"/>
    <n v="5.5"/>
    <x v="34"/>
    <x v="6"/>
  </r>
  <r>
    <s v="failed"/>
    <x v="0"/>
    <s v="USD"/>
    <x v="2774"/>
    <x v="2778"/>
    <b v="0"/>
    <n v="15"/>
    <b v="0"/>
    <n v="25.545454545454543"/>
    <n v="710"/>
    <x v="34"/>
    <x v="6"/>
  </r>
  <r>
    <s v="failed"/>
    <x v="0"/>
    <s v="USD"/>
    <x v="2775"/>
    <x v="2779"/>
    <b v="0"/>
    <n v="1"/>
    <b v="0"/>
    <n v="2.12"/>
    <n v="27"/>
    <x v="34"/>
    <x v="6"/>
  </r>
  <r>
    <s v="failed"/>
    <x v="13"/>
    <s v="EUR"/>
    <x v="2776"/>
    <x v="2780"/>
    <b v="0"/>
    <n v="0"/>
    <b v="0"/>
    <n v="0"/>
    <n v="0"/>
    <x v="34"/>
    <x v="6"/>
  </r>
  <r>
    <s v="successful"/>
    <x v="0"/>
    <s v="USD"/>
    <x v="2777"/>
    <x v="2781"/>
    <b v="0"/>
    <n v="28"/>
    <b v="1"/>
    <n v="105.28"/>
    <n v="672"/>
    <x v="1"/>
    <x v="6"/>
  </r>
  <r>
    <s v="successful"/>
    <x v="0"/>
    <s v="USD"/>
    <x v="2778"/>
    <x v="2782"/>
    <b v="0"/>
    <n v="18"/>
    <b v="1"/>
    <n v="120"/>
    <n v="609"/>
    <x v="1"/>
    <x v="6"/>
  </r>
  <r>
    <s v="successful"/>
    <x v="1"/>
    <s v="GBP"/>
    <x v="2779"/>
    <x v="2783"/>
    <b v="0"/>
    <n v="61"/>
    <b v="1"/>
    <n v="114.5"/>
    <n v="603"/>
    <x v="1"/>
    <x v="6"/>
  </r>
  <r>
    <s v="successful"/>
    <x v="0"/>
    <s v="USD"/>
    <x v="2780"/>
    <x v="2784"/>
    <b v="0"/>
    <n v="108"/>
    <b v="1"/>
    <n v="119"/>
    <n v="3624"/>
    <x v="1"/>
    <x v="6"/>
  </r>
  <r>
    <s v="successful"/>
    <x v="0"/>
    <s v="USD"/>
    <x v="2781"/>
    <x v="2785"/>
    <b v="0"/>
    <n v="142"/>
    <b v="1"/>
    <n v="104.67999999999999"/>
    <n v="2688"/>
    <x v="1"/>
    <x v="6"/>
  </r>
  <r>
    <s v="successful"/>
    <x v="1"/>
    <s v="GBP"/>
    <x v="2782"/>
    <x v="2786"/>
    <b v="0"/>
    <n v="74"/>
    <b v="1"/>
    <n v="117.83999999999999"/>
    <n v="1510"/>
    <x v="1"/>
    <x v="6"/>
  </r>
  <r>
    <s v="successful"/>
    <x v="0"/>
    <s v="USD"/>
    <x v="2783"/>
    <x v="2787"/>
    <b v="0"/>
    <n v="38"/>
    <b v="1"/>
    <n v="119.7"/>
    <n v="617.5"/>
    <x v="1"/>
    <x v="6"/>
  </r>
  <r>
    <s v="successful"/>
    <x v="0"/>
    <s v="USD"/>
    <x v="2784"/>
    <x v="2788"/>
    <b v="0"/>
    <n v="20"/>
    <b v="1"/>
    <n v="102.49999999999999"/>
    <n v="1035"/>
    <x v="1"/>
    <x v="6"/>
  </r>
  <r>
    <s v="successful"/>
    <x v="0"/>
    <s v="USD"/>
    <x v="2785"/>
    <x v="2789"/>
    <b v="0"/>
    <n v="24"/>
    <b v="1"/>
    <n v="101.16666666666667"/>
    <n v="1529.5"/>
    <x v="1"/>
    <x v="6"/>
  </r>
  <r>
    <s v="successful"/>
    <x v="0"/>
    <s v="USD"/>
    <x v="2786"/>
    <x v="2790"/>
    <b v="0"/>
    <n v="66"/>
    <b v="1"/>
    <n v="105.33333333333333"/>
    <n v="1613"/>
    <x v="1"/>
    <x v="6"/>
  </r>
  <r>
    <s v="successful"/>
    <x v="0"/>
    <s v="USD"/>
    <x v="2787"/>
    <x v="2791"/>
    <b v="0"/>
    <n v="28"/>
    <b v="1"/>
    <n v="102.49999999999999"/>
    <n v="1039"/>
    <x v="1"/>
    <x v="6"/>
  </r>
  <r>
    <s v="successful"/>
    <x v="0"/>
    <s v="USD"/>
    <x v="2788"/>
    <x v="2792"/>
    <b v="0"/>
    <n v="24"/>
    <b v="1"/>
    <n v="107.60000000000001"/>
    <n v="1088"/>
    <x v="1"/>
    <x v="6"/>
  </r>
  <r>
    <s v="successful"/>
    <x v="2"/>
    <s v="AUD"/>
    <x v="2789"/>
    <x v="2793"/>
    <b v="0"/>
    <n v="73"/>
    <b v="1"/>
    <n v="110.5675"/>
    <n v="5564.875"/>
    <x v="1"/>
    <x v="6"/>
  </r>
  <r>
    <s v="successful"/>
    <x v="1"/>
    <s v="GBP"/>
    <x v="2790"/>
    <x v="2794"/>
    <b v="0"/>
    <n v="3"/>
    <b v="1"/>
    <n v="150"/>
    <n v="39"/>
    <x v="1"/>
    <x v="6"/>
  </r>
  <r>
    <s v="successful"/>
    <x v="0"/>
    <s v="USD"/>
    <x v="2791"/>
    <x v="2795"/>
    <b v="0"/>
    <n v="20"/>
    <b v="1"/>
    <n v="104.28571428571429"/>
    <n v="375"/>
    <x v="1"/>
    <x v="6"/>
  </r>
  <r>
    <s v="successful"/>
    <x v="1"/>
    <s v="GBP"/>
    <x v="2792"/>
    <x v="2796"/>
    <b v="0"/>
    <n v="21"/>
    <b v="1"/>
    <n v="115.5"/>
    <n v="472.5"/>
    <x v="1"/>
    <x v="6"/>
  </r>
  <r>
    <s v="successful"/>
    <x v="1"/>
    <s v="GBP"/>
    <x v="2793"/>
    <x v="2797"/>
    <b v="0"/>
    <n v="94"/>
    <b v="1"/>
    <n v="102.64512500000001"/>
    <n v="4152.8050000000003"/>
    <x v="1"/>
    <x v="6"/>
  </r>
  <r>
    <s v="successful"/>
    <x v="1"/>
    <s v="GBP"/>
    <x v="2794"/>
    <x v="2798"/>
    <b v="0"/>
    <n v="139"/>
    <b v="1"/>
    <n v="101.4"/>
    <n v="2604.5"/>
    <x v="1"/>
    <x v="6"/>
  </r>
  <r>
    <s v="successful"/>
    <x v="1"/>
    <s v="GBP"/>
    <x v="2795"/>
    <x v="2799"/>
    <b v="0"/>
    <n v="130"/>
    <b v="1"/>
    <n v="116.6348"/>
    <n v="2980.87"/>
    <x v="1"/>
    <x v="6"/>
  </r>
  <r>
    <s v="successful"/>
    <x v="1"/>
    <s v="GBP"/>
    <x v="2796"/>
    <x v="2800"/>
    <b v="0"/>
    <n v="31"/>
    <b v="1"/>
    <n v="133"/>
    <n v="680.5"/>
    <x v="1"/>
    <x v="6"/>
  </r>
  <r>
    <s v="successful"/>
    <x v="2"/>
    <s v="AUD"/>
    <x v="2797"/>
    <x v="2801"/>
    <b v="0"/>
    <n v="13"/>
    <b v="1"/>
    <n v="133.20000000000002"/>
    <n v="339.5"/>
    <x v="1"/>
    <x v="6"/>
  </r>
  <r>
    <s v="successful"/>
    <x v="1"/>
    <s v="GBP"/>
    <x v="2798"/>
    <x v="2802"/>
    <b v="0"/>
    <n v="90"/>
    <b v="1"/>
    <n v="101.83333333333333"/>
    <n v="1572.5"/>
    <x v="1"/>
    <x v="6"/>
  </r>
  <r>
    <s v="successful"/>
    <x v="0"/>
    <s v="USD"/>
    <x v="2799"/>
    <x v="2803"/>
    <b v="0"/>
    <n v="141"/>
    <b v="1"/>
    <n v="127.95"/>
    <n v="6468"/>
    <x v="1"/>
    <x v="6"/>
  </r>
  <r>
    <s v="successful"/>
    <x v="1"/>
    <s v="GBP"/>
    <x v="2800"/>
    <x v="2804"/>
    <b v="0"/>
    <n v="23"/>
    <b v="1"/>
    <n v="114.99999999999999"/>
    <n v="586.5"/>
    <x v="1"/>
    <x v="6"/>
  </r>
  <r>
    <s v="successful"/>
    <x v="1"/>
    <s v="GBP"/>
    <x v="2801"/>
    <x v="2805"/>
    <b v="0"/>
    <n v="18"/>
    <b v="1"/>
    <n v="110.00000000000001"/>
    <n v="229"/>
    <x v="1"/>
    <x v="6"/>
  </r>
  <r>
    <s v="successful"/>
    <x v="1"/>
    <s v="GBP"/>
    <x v="2802"/>
    <x v="2806"/>
    <b v="0"/>
    <n v="76"/>
    <b v="1"/>
    <n v="112.1"/>
    <n v="1719.5"/>
    <x v="1"/>
    <x v="6"/>
  </r>
  <r>
    <s v="successful"/>
    <x v="0"/>
    <s v="USD"/>
    <x v="2803"/>
    <x v="2807"/>
    <b v="0"/>
    <n v="93"/>
    <b v="1"/>
    <n v="126"/>
    <n v="3196.5"/>
    <x v="1"/>
    <x v="6"/>
  </r>
  <r>
    <s v="successful"/>
    <x v="0"/>
    <s v="USD"/>
    <x v="2804"/>
    <x v="2808"/>
    <b v="0"/>
    <n v="69"/>
    <b v="1"/>
    <n v="100.24444444444444"/>
    <n v="2290"/>
    <x v="1"/>
    <x v="6"/>
  </r>
  <r>
    <s v="successful"/>
    <x v="0"/>
    <s v="USD"/>
    <x v="2805"/>
    <x v="2809"/>
    <b v="0"/>
    <n v="21"/>
    <b v="1"/>
    <n v="102.4"/>
    <n v="1290.5"/>
    <x v="1"/>
    <x v="6"/>
  </r>
  <r>
    <s v="successful"/>
    <x v="0"/>
    <s v="USD"/>
    <x v="2806"/>
    <x v="2810"/>
    <b v="0"/>
    <n v="57"/>
    <b v="1"/>
    <n v="108.2"/>
    <n v="1381"/>
    <x v="1"/>
    <x v="6"/>
  </r>
  <r>
    <s v="successful"/>
    <x v="1"/>
    <s v="GBP"/>
    <x v="2807"/>
    <x v="2811"/>
    <b v="0"/>
    <n v="108"/>
    <b v="1"/>
    <n v="100.27"/>
    <n v="5067.5"/>
    <x v="1"/>
    <x v="6"/>
  </r>
  <r>
    <s v="successful"/>
    <x v="5"/>
    <s v="CAD"/>
    <x v="2808"/>
    <x v="2812"/>
    <b v="0"/>
    <n v="83"/>
    <b v="1"/>
    <n v="113.3"/>
    <n v="2874"/>
    <x v="1"/>
    <x v="6"/>
  </r>
  <r>
    <s v="successful"/>
    <x v="0"/>
    <s v="USD"/>
    <x v="2809"/>
    <x v="2813"/>
    <b v="0"/>
    <n v="96"/>
    <b v="1"/>
    <n v="127.57571428571428"/>
    <n v="1834.06"/>
    <x v="1"/>
    <x v="6"/>
  </r>
  <r>
    <s v="successful"/>
    <x v="1"/>
    <s v="GBP"/>
    <x v="2810"/>
    <x v="2814"/>
    <b v="0"/>
    <n v="64"/>
    <b v="1"/>
    <n v="107.73333333333332"/>
    <n v="840"/>
    <x v="1"/>
    <x v="6"/>
  </r>
  <r>
    <s v="successful"/>
    <x v="5"/>
    <s v="CAD"/>
    <x v="2811"/>
    <x v="2815"/>
    <b v="0"/>
    <n v="14"/>
    <b v="1"/>
    <n v="242"/>
    <n v="309.5"/>
    <x v="1"/>
    <x v="6"/>
  </r>
  <r>
    <s v="successful"/>
    <x v="1"/>
    <s v="GBP"/>
    <x v="2812"/>
    <x v="2816"/>
    <b v="0"/>
    <n v="169"/>
    <b v="1"/>
    <n v="141.56666666666666"/>
    <n v="2208"/>
    <x v="1"/>
    <x v="6"/>
  </r>
  <r>
    <s v="successful"/>
    <x v="1"/>
    <s v="GBP"/>
    <x v="2813"/>
    <x v="2817"/>
    <b v="0"/>
    <n v="33"/>
    <b v="1"/>
    <n v="130"/>
    <n v="406.5"/>
    <x v="1"/>
    <x v="6"/>
  </r>
  <r>
    <s v="successful"/>
    <x v="0"/>
    <s v="USD"/>
    <x v="2814"/>
    <x v="2818"/>
    <b v="0"/>
    <n v="102"/>
    <b v="1"/>
    <n v="106.03"/>
    <n v="5352.5"/>
    <x v="1"/>
    <x v="6"/>
  </r>
  <r>
    <s v="successful"/>
    <x v="1"/>
    <s v="GBP"/>
    <x v="2815"/>
    <x v="2819"/>
    <b v="0"/>
    <n v="104"/>
    <b v="1"/>
    <n v="104.80000000000001"/>
    <n v="2672"/>
    <x v="1"/>
    <x v="6"/>
  </r>
  <r>
    <s v="successful"/>
    <x v="1"/>
    <s v="GBP"/>
    <x v="2816"/>
    <x v="2820"/>
    <b v="0"/>
    <n v="20"/>
    <b v="1"/>
    <n v="136"/>
    <n v="146"/>
    <x v="1"/>
    <x v="6"/>
  </r>
  <r>
    <s v="successful"/>
    <x v="1"/>
    <s v="GBP"/>
    <x v="2817"/>
    <x v="2821"/>
    <b v="0"/>
    <n v="35"/>
    <b v="1"/>
    <n v="100"/>
    <n v="517.5"/>
    <x v="1"/>
    <x v="6"/>
  </r>
  <r>
    <s v="successful"/>
    <x v="0"/>
    <s v="USD"/>
    <x v="2818"/>
    <x v="2822"/>
    <b v="0"/>
    <n v="94"/>
    <b v="1"/>
    <n v="100"/>
    <n v="3047"/>
    <x v="1"/>
    <x v="6"/>
  </r>
  <r>
    <s v="successful"/>
    <x v="1"/>
    <s v="GBP"/>
    <x v="2819"/>
    <x v="2823"/>
    <b v="0"/>
    <n v="14"/>
    <b v="1"/>
    <n v="124"/>
    <n v="69"/>
    <x v="1"/>
    <x v="6"/>
  </r>
  <r>
    <s v="successful"/>
    <x v="0"/>
    <s v="USD"/>
    <x v="2820"/>
    <x v="2824"/>
    <b v="0"/>
    <n v="15"/>
    <b v="1"/>
    <n v="116.92307692307693"/>
    <n v="387.5"/>
    <x v="1"/>
    <x v="6"/>
  </r>
  <r>
    <s v="successful"/>
    <x v="1"/>
    <s v="GBP"/>
    <x v="2821"/>
    <x v="2825"/>
    <b v="0"/>
    <n v="51"/>
    <b v="1"/>
    <n v="103.33333333333334"/>
    <n v="1575.5"/>
    <x v="1"/>
    <x v="6"/>
  </r>
  <r>
    <s v="successful"/>
    <x v="0"/>
    <s v="USD"/>
    <x v="2822"/>
    <x v="2826"/>
    <b v="0"/>
    <n v="19"/>
    <b v="1"/>
    <n v="107.74999999999999"/>
    <n v="1087"/>
    <x v="1"/>
    <x v="6"/>
  </r>
  <r>
    <s v="successful"/>
    <x v="0"/>
    <s v="USD"/>
    <x v="2823"/>
    <x v="2827"/>
    <b v="0"/>
    <n v="23"/>
    <b v="1"/>
    <n v="120.24999999999999"/>
    <n v="1214"/>
    <x v="1"/>
    <x v="6"/>
  </r>
  <r>
    <s v="successful"/>
    <x v="1"/>
    <s v="GBP"/>
    <x v="2824"/>
    <x v="2828"/>
    <b v="0"/>
    <n v="97"/>
    <b v="1"/>
    <n v="100.37894736842105"/>
    <n v="4816.5"/>
    <x v="1"/>
    <x v="6"/>
  </r>
  <r>
    <s v="successful"/>
    <x v="1"/>
    <s v="GBP"/>
    <x v="2825"/>
    <x v="2829"/>
    <b v="0"/>
    <n v="76"/>
    <b v="1"/>
    <n v="106.52"/>
    <n v="1369.5"/>
    <x v="1"/>
    <x v="6"/>
  </r>
  <r>
    <s v="successful"/>
    <x v="0"/>
    <s v="USD"/>
    <x v="2826"/>
    <x v="2830"/>
    <b v="0"/>
    <n v="11"/>
    <b v="1"/>
    <n v="100"/>
    <n v="1505.5"/>
    <x v="1"/>
    <x v="6"/>
  </r>
  <r>
    <s v="successful"/>
    <x v="0"/>
    <s v="USD"/>
    <x v="2827"/>
    <x v="2831"/>
    <b v="0"/>
    <n v="52"/>
    <b v="1"/>
    <n v="110.66666666666667"/>
    <n v="1686"/>
    <x v="1"/>
    <x v="6"/>
  </r>
  <r>
    <s v="successful"/>
    <x v="1"/>
    <s v="GBP"/>
    <x v="2828"/>
    <x v="2832"/>
    <b v="0"/>
    <n v="95"/>
    <b v="1"/>
    <n v="114.71959999999999"/>
    <n v="1481.4949999999999"/>
    <x v="1"/>
    <x v="6"/>
  </r>
  <r>
    <s v="successful"/>
    <x v="0"/>
    <s v="USD"/>
    <x v="2829"/>
    <x v="2833"/>
    <b v="0"/>
    <n v="35"/>
    <b v="1"/>
    <n v="108.25925925925925"/>
    <n v="1479"/>
    <x v="1"/>
    <x v="6"/>
  </r>
  <r>
    <s v="successful"/>
    <x v="1"/>
    <s v="GBP"/>
    <x v="2830"/>
    <x v="2834"/>
    <b v="0"/>
    <n v="21"/>
    <b v="1"/>
    <n v="170"/>
    <n v="690.5"/>
    <x v="1"/>
    <x v="6"/>
  </r>
  <r>
    <s v="successful"/>
    <x v="1"/>
    <s v="GBP"/>
    <x v="2831"/>
    <x v="2835"/>
    <b v="0"/>
    <n v="93"/>
    <b v="1"/>
    <n v="187.09899999999999"/>
    <n v="981.995"/>
    <x v="1"/>
    <x v="6"/>
  </r>
  <r>
    <s v="successful"/>
    <x v="0"/>
    <s v="USD"/>
    <x v="2832"/>
    <x v="2836"/>
    <b v="0"/>
    <n v="11"/>
    <b v="1"/>
    <n v="107.77777777777777"/>
    <n v="248"/>
    <x v="1"/>
    <x v="6"/>
  </r>
  <r>
    <s v="successful"/>
    <x v="5"/>
    <s v="CAD"/>
    <x v="2833"/>
    <x v="2837"/>
    <b v="0"/>
    <n v="21"/>
    <b v="1"/>
    <n v="100"/>
    <n v="435.5"/>
    <x v="1"/>
    <x v="6"/>
  </r>
  <r>
    <s v="successful"/>
    <x v="0"/>
    <s v="USD"/>
    <x v="2834"/>
    <x v="2838"/>
    <b v="0"/>
    <n v="54"/>
    <b v="1"/>
    <n v="120.24999999999999"/>
    <n v="1229.5"/>
    <x v="1"/>
    <x v="6"/>
  </r>
  <r>
    <s v="successful"/>
    <x v="0"/>
    <s v="USD"/>
    <x v="2835"/>
    <x v="2839"/>
    <b v="0"/>
    <n v="31"/>
    <b v="1"/>
    <n v="111.42857142857143"/>
    <n v="1965.5"/>
    <x v="1"/>
    <x v="6"/>
  </r>
  <r>
    <s v="successful"/>
    <x v="1"/>
    <s v="GBP"/>
    <x v="2836"/>
    <x v="2840"/>
    <b v="0"/>
    <n v="132"/>
    <b v="1"/>
    <n v="104"/>
    <n v="1366"/>
    <x v="1"/>
    <x v="6"/>
  </r>
  <r>
    <s v="failed"/>
    <x v="1"/>
    <s v="GBP"/>
    <x v="2837"/>
    <x v="2841"/>
    <b v="0"/>
    <n v="1"/>
    <b v="0"/>
    <n v="1"/>
    <n v="5.5"/>
    <x v="1"/>
    <x v="6"/>
  </r>
  <r>
    <s v="failed"/>
    <x v="1"/>
    <s v="GBP"/>
    <x v="2838"/>
    <x v="2842"/>
    <b v="0"/>
    <n v="0"/>
    <b v="0"/>
    <n v="0"/>
    <n v="0"/>
    <x v="1"/>
    <x v="6"/>
  </r>
  <r>
    <s v="failed"/>
    <x v="0"/>
    <s v="USD"/>
    <x v="2839"/>
    <x v="2843"/>
    <b v="0"/>
    <n v="0"/>
    <b v="0"/>
    <n v="0"/>
    <n v="0"/>
    <x v="1"/>
    <x v="6"/>
  </r>
  <r>
    <s v="failed"/>
    <x v="15"/>
    <s v="EUR"/>
    <x v="2840"/>
    <x v="2844"/>
    <b v="0"/>
    <n v="1"/>
    <b v="0"/>
    <n v="5.4545454545454541"/>
    <n v="15.5"/>
    <x v="1"/>
    <x v="6"/>
  </r>
  <r>
    <s v="failed"/>
    <x v="0"/>
    <s v="USD"/>
    <x v="2841"/>
    <x v="2845"/>
    <b v="0"/>
    <n v="39"/>
    <b v="0"/>
    <n v="31.546666666666667"/>
    <n v="1202.5"/>
    <x v="1"/>
    <x v="6"/>
  </r>
  <r>
    <s v="failed"/>
    <x v="0"/>
    <s v="USD"/>
    <x v="2842"/>
    <x v="2846"/>
    <b v="0"/>
    <n v="0"/>
    <b v="0"/>
    <n v="0"/>
    <n v="0"/>
    <x v="1"/>
    <x v="6"/>
  </r>
  <r>
    <s v="failed"/>
    <x v="0"/>
    <s v="USD"/>
    <x v="2843"/>
    <x v="2847"/>
    <b v="0"/>
    <n v="0"/>
    <b v="0"/>
    <n v="0"/>
    <n v="0"/>
    <x v="1"/>
    <x v="6"/>
  </r>
  <r>
    <s v="failed"/>
    <x v="0"/>
    <s v="USD"/>
    <x v="2844"/>
    <x v="2848"/>
    <b v="0"/>
    <n v="3"/>
    <b v="0"/>
    <n v="0.2"/>
    <n v="36.5"/>
    <x v="1"/>
    <x v="6"/>
  </r>
  <r>
    <s v="failed"/>
    <x v="1"/>
    <s v="GBP"/>
    <x v="2845"/>
    <x v="2849"/>
    <b v="0"/>
    <n v="1"/>
    <b v="0"/>
    <n v="1"/>
    <n v="3"/>
    <x v="1"/>
    <x v="6"/>
  </r>
  <r>
    <s v="failed"/>
    <x v="0"/>
    <s v="USD"/>
    <x v="2846"/>
    <x v="2850"/>
    <b v="0"/>
    <n v="13"/>
    <b v="0"/>
    <n v="3.8875000000000002"/>
    <n v="162"/>
    <x v="1"/>
    <x v="6"/>
  </r>
  <r>
    <s v="failed"/>
    <x v="17"/>
    <s v="EUR"/>
    <x v="2847"/>
    <x v="2851"/>
    <b v="0"/>
    <n v="0"/>
    <b v="0"/>
    <n v="0"/>
    <n v="0"/>
    <x v="1"/>
    <x v="6"/>
  </r>
  <r>
    <s v="failed"/>
    <x v="0"/>
    <s v="USD"/>
    <x v="2848"/>
    <x v="2852"/>
    <b v="0"/>
    <n v="6"/>
    <b v="0"/>
    <n v="1.9"/>
    <n v="50.5"/>
    <x v="1"/>
    <x v="6"/>
  </r>
  <r>
    <s v="failed"/>
    <x v="5"/>
    <s v="CAD"/>
    <x v="2849"/>
    <x v="2853"/>
    <b v="0"/>
    <n v="0"/>
    <b v="0"/>
    <n v="0"/>
    <n v="0"/>
    <x v="1"/>
    <x v="6"/>
  </r>
  <r>
    <s v="failed"/>
    <x v="1"/>
    <s v="GBP"/>
    <x v="2850"/>
    <x v="2854"/>
    <b v="0"/>
    <n v="14"/>
    <b v="0"/>
    <n v="41.699999999999996"/>
    <n v="215.5"/>
    <x v="1"/>
    <x v="6"/>
  </r>
  <r>
    <s v="failed"/>
    <x v="0"/>
    <s v="USD"/>
    <x v="2851"/>
    <x v="2855"/>
    <b v="0"/>
    <n v="5"/>
    <b v="0"/>
    <n v="50"/>
    <n v="152.5"/>
    <x v="1"/>
    <x v="6"/>
  </r>
  <r>
    <s v="failed"/>
    <x v="0"/>
    <s v="USD"/>
    <x v="2852"/>
    <x v="2856"/>
    <b v="0"/>
    <n v="6"/>
    <b v="0"/>
    <n v="4.8666666666666663"/>
    <n v="76"/>
    <x v="1"/>
    <x v="6"/>
  </r>
  <r>
    <s v="failed"/>
    <x v="14"/>
    <s v="MXN"/>
    <x v="2853"/>
    <x v="2857"/>
    <b v="0"/>
    <n v="15"/>
    <b v="0"/>
    <n v="19.736842105263158"/>
    <n v="3757.5"/>
    <x v="1"/>
    <x v="6"/>
  </r>
  <r>
    <s v="failed"/>
    <x v="9"/>
    <s v="EUR"/>
    <x v="2854"/>
    <x v="2858"/>
    <b v="0"/>
    <n v="0"/>
    <b v="0"/>
    <n v="0"/>
    <n v="0"/>
    <x v="1"/>
    <x v="6"/>
  </r>
  <r>
    <s v="failed"/>
    <x v="2"/>
    <s v="AUD"/>
    <x v="2855"/>
    <x v="2859"/>
    <b v="0"/>
    <n v="1"/>
    <b v="0"/>
    <n v="1.7500000000000002"/>
    <n v="18"/>
    <x v="1"/>
    <x v="6"/>
  </r>
  <r>
    <s v="failed"/>
    <x v="0"/>
    <s v="USD"/>
    <x v="2856"/>
    <x v="2860"/>
    <b v="0"/>
    <n v="9"/>
    <b v="0"/>
    <n v="6.65"/>
    <n v="137.5"/>
    <x v="1"/>
    <x v="6"/>
  </r>
  <r>
    <s v="failed"/>
    <x v="2"/>
    <s v="AUD"/>
    <x v="2857"/>
    <x v="2861"/>
    <b v="0"/>
    <n v="3"/>
    <b v="0"/>
    <n v="32"/>
    <n v="41.5"/>
    <x v="1"/>
    <x v="6"/>
  </r>
  <r>
    <s v="failed"/>
    <x v="0"/>
    <s v="USD"/>
    <x v="2858"/>
    <x v="2862"/>
    <b v="0"/>
    <n v="3"/>
    <b v="0"/>
    <n v="0.43307086614173229"/>
    <n v="29"/>
    <x v="1"/>
    <x v="6"/>
  </r>
  <r>
    <s v="failed"/>
    <x v="0"/>
    <s v="USD"/>
    <x v="2859"/>
    <x v="2863"/>
    <b v="0"/>
    <n v="1"/>
    <b v="0"/>
    <n v="0.04"/>
    <n v="10.5"/>
    <x v="1"/>
    <x v="6"/>
  </r>
  <r>
    <s v="failed"/>
    <x v="1"/>
    <s v="GBP"/>
    <x v="2860"/>
    <x v="2864"/>
    <b v="0"/>
    <n v="3"/>
    <b v="0"/>
    <n v="1.6"/>
    <n v="21.5"/>
    <x v="1"/>
    <x v="6"/>
  </r>
  <r>
    <s v="failed"/>
    <x v="0"/>
    <s v="USD"/>
    <x v="2861"/>
    <x v="2865"/>
    <b v="0"/>
    <n v="0"/>
    <b v="0"/>
    <n v="0"/>
    <n v="0"/>
    <x v="1"/>
    <x v="6"/>
  </r>
  <r>
    <s v="failed"/>
    <x v="0"/>
    <s v="USD"/>
    <x v="2862"/>
    <x v="2866"/>
    <b v="0"/>
    <n v="2"/>
    <b v="0"/>
    <n v="0.89999999999999991"/>
    <n v="23.5"/>
    <x v="1"/>
    <x v="6"/>
  </r>
  <r>
    <s v="failed"/>
    <x v="0"/>
    <s v="USD"/>
    <x v="2863"/>
    <x v="2867"/>
    <b v="0"/>
    <n v="10"/>
    <b v="0"/>
    <n v="20.16"/>
    <n v="257"/>
    <x v="1"/>
    <x v="6"/>
  </r>
  <r>
    <s v="failed"/>
    <x v="0"/>
    <s v="USD"/>
    <x v="2864"/>
    <x v="2868"/>
    <b v="0"/>
    <n v="60"/>
    <b v="0"/>
    <n v="42.011733333333332"/>
    <n v="3180.88"/>
    <x v="1"/>
    <x v="6"/>
  </r>
  <r>
    <s v="failed"/>
    <x v="0"/>
    <s v="USD"/>
    <x v="2865"/>
    <x v="2869"/>
    <b v="0"/>
    <n v="5"/>
    <b v="0"/>
    <n v="0.88500000000000001"/>
    <n v="91"/>
    <x v="1"/>
    <x v="6"/>
  </r>
  <r>
    <s v="failed"/>
    <x v="0"/>
    <s v="USD"/>
    <x v="2866"/>
    <x v="2870"/>
    <b v="0"/>
    <n v="9"/>
    <b v="0"/>
    <n v="15"/>
    <n v="379.5"/>
    <x v="1"/>
    <x v="6"/>
  </r>
  <r>
    <s v="failed"/>
    <x v="0"/>
    <s v="USD"/>
    <x v="2867"/>
    <x v="2871"/>
    <b v="0"/>
    <n v="13"/>
    <b v="0"/>
    <n v="4.67"/>
    <n v="240"/>
    <x v="1"/>
    <x v="6"/>
  </r>
  <r>
    <s v="failed"/>
    <x v="0"/>
    <s v="USD"/>
    <x v="2868"/>
    <x v="2872"/>
    <b v="0"/>
    <n v="0"/>
    <b v="0"/>
    <n v="0"/>
    <n v="0"/>
    <x v="1"/>
    <x v="6"/>
  </r>
  <r>
    <s v="failed"/>
    <x v="0"/>
    <s v="USD"/>
    <x v="2869"/>
    <x v="2873"/>
    <b v="0"/>
    <n v="8"/>
    <b v="0"/>
    <n v="38.119999999999997"/>
    <n v="480.5"/>
    <x v="1"/>
    <x v="6"/>
  </r>
  <r>
    <s v="failed"/>
    <x v="0"/>
    <s v="USD"/>
    <x v="2870"/>
    <x v="2874"/>
    <b v="0"/>
    <n v="3"/>
    <b v="0"/>
    <n v="5.42"/>
    <n v="137"/>
    <x v="1"/>
    <x v="6"/>
  </r>
  <r>
    <s v="failed"/>
    <x v="0"/>
    <s v="USD"/>
    <x v="2871"/>
    <x v="2875"/>
    <b v="0"/>
    <n v="3"/>
    <b v="0"/>
    <n v="3.4999999999999996E-2"/>
    <n v="5"/>
    <x v="1"/>
    <x v="6"/>
  </r>
  <r>
    <s v="failed"/>
    <x v="0"/>
    <s v="USD"/>
    <x v="2872"/>
    <x v="2876"/>
    <b v="0"/>
    <n v="0"/>
    <b v="0"/>
    <n v="0"/>
    <n v="0"/>
    <x v="1"/>
    <x v="6"/>
  </r>
  <r>
    <s v="failed"/>
    <x v="0"/>
    <s v="USD"/>
    <x v="2873"/>
    <x v="2877"/>
    <b v="0"/>
    <n v="6"/>
    <b v="0"/>
    <n v="10.833333333333334"/>
    <n v="328"/>
    <x v="1"/>
    <x v="6"/>
  </r>
  <r>
    <s v="failed"/>
    <x v="1"/>
    <s v="GBP"/>
    <x v="2874"/>
    <x v="2878"/>
    <b v="0"/>
    <n v="4"/>
    <b v="0"/>
    <n v="2.1"/>
    <n v="33.5"/>
    <x v="1"/>
    <x v="6"/>
  </r>
  <r>
    <s v="failed"/>
    <x v="0"/>
    <s v="USD"/>
    <x v="2875"/>
    <x v="2879"/>
    <b v="0"/>
    <n v="1"/>
    <b v="0"/>
    <n v="0.2589285714285714"/>
    <n v="15"/>
    <x v="1"/>
    <x v="6"/>
  </r>
  <r>
    <s v="failed"/>
    <x v="0"/>
    <s v="USD"/>
    <x v="2876"/>
    <x v="2880"/>
    <b v="0"/>
    <n v="29"/>
    <b v="0"/>
    <n v="23.333333333333332"/>
    <n v="1414.5"/>
    <x v="1"/>
    <x v="6"/>
  </r>
  <r>
    <s v="failed"/>
    <x v="0"/>
    <s v="USD"/>
    <x v="2877"/>
    <x v="2881"/>
    <b v="0"/>
    <n v="0"/>
    <b v="0"/>
    <n v="0"/>
    <n v="0"/>
    <x v="1"/>
    <x v="6"/>
  </r>
  <r>
    <s v="failed"/>
    <x v="0"/>
    <s v="USD"/>
    <x v="2878"/>
    <x v="2882"/>
    <b v="0"/>
    <n v="4"/>
    <b v="0"/>
    <n v="33.6"/>
    <n v="128"/>
    <x v="1"/>
    <x v="6"/>
  </r>
  <r>
    <s v="failed"/>
    <x v="0"/>
    <s v="USD"/>
    <x v="2879"/>
    <x v="2883"/>
    <b v="0"/>
    <n v="5"/>
    <b v="0"/>
    <n v="19.079999999999998"/>
    <n v="956.5"/>
    <x v="1"/>
    <x v="6"/>
  </r>
  <r>
    <s v="failed"/>
    <x v="0"/>
    <s v="USD"/>
    <x v="2880"/>
    <x v="2884"/>
    <b v="0"/>
    <n v="4"/>
    <b v="0"/>
    <n v="0.41111111111111115"/>
    <n v="94.5"/>
    <x v="1"/>
    <x v="6"/>
  </r>
  <r>
    <s v="failed"/>
    <x v="0"/>
    <s v="USD"/>
    <x v="2881"/>
    <x v="2885"/>
    <b v="0"/>
    <n v="5"/>
    <b v="0"/>
    <n v="32.5"/>
    <n v="67.5"/>
    <x v="1"/>
    <x v="6"/>
  </r>
  <r>
    <s v="failed"/>
    <x v="0"/>
    <s v="USD"/>
    <x v="2882"/>
    <x v="2886"/>
    <b v="0"/>
    <n v="1"/>
    <b v="0"/>
    <n v="5"/>
    <n v="5.5"/>
    <x v="1"/>
    <x v="6"/>
  </r>
  <r>
    <s v="failed"/>
    <x v="0"/>
    <s v="USD"/>
    <x v="2883"/>
    <x v="2887"/>
    <b v="0"/>
    <n v="1"/>
    <b v="0"/>
    <n v="0.16666666666666669"/>
    <n v="3"/>
    <x v="1"/>
    <x v="6"/>
  </r>
  <r>
    <s v="failed"/>
    <x v="0"/>
    <s v="USD"/>
    <x v="2884"/>
    <x v="2888"/>
    <b v="0"/>
    <n v="0"/>
    <b v="0"/>
    <n v="0"/>
    <n v="0"/>
    <x v="1"/>
    <x v="6"/>
  </r>
  <r>
    <s v="failed"/>
    <x v="0"/>
    <s v="USD"/>
    <x v="2885"/>
    <x v="2889"/>
    <b v="0"/>
    <n v="14"/>
    <b v="0"/>
    <n v="38.066666666666663"/>
    <n v="578"/>
    <x v="1"/>
    <x v="6"/>
  </r>
  <r>
    <s v="failed"/>
    <x v="0"/>
    <s v="USD"/>
    <x v="2886"/>
    <x v="2890"/>
    <b v="0"/>
    <n v="3"/>
    <b v="0"/>
    <n v="1.05"/>
    <n v="12"/>
    <x v="1"/>
    <x v="6"/>
  </r>
  <r>
    <s v="failed"/>
    <x v="0"/>
    <s v="USD"/>
    <x v="2887"/>
    <x v="2891"/>
    <b v="0"/>
    <n v="10"/>
    <b v="0"/>
    <n v="2.73"/>
    <n v="141.5"/>
    <x v="1"/>
    <x v="6"/>
  </r>
  <r>
    <s v="failed"/>
    <x v="0"/>
    <s v="USD"/>
    <x v="2888"/>
    <x v="2892"/>
    <b v="0"/>
    <n v="17"/>
    <b v="0"/>
    <n v="9.0909090909090917"/>
    <n v="258.5"/>
    <x v="1"/>
    <x v="6"/>
  </r>
  <r>
    <s v="failed"/>
    <x v="0"/>
    <s v="USD"/>
    <x v="2889"/>
    <x v="2893"/>
    <b v="0"/>
    <n v="2"/>
    <b v="0"/>
    <n v="0.5"/>
    <n v="13.5"/>
    <x v="1"/>
    <x v="6"/>
  </r>
  <r>
    <s v="failed"/>
    <x v="0"/>
    <s v="USD"/>
    <x v="2890"/>
    <x v="2894"/>
    <b v="0"/>
    <n v="0"/>
    <b v="0"/>
    <n v="0"/>
    <n v="0"/>
    <x v="1"/>
    <x v="6"/>
  </r>
  <r>
    <s v="failed"/>
    <x v="0"/>
    <s v="USD"/>
    <x v="2891"/>
    <x v="2895"/>
    <b v="0"/>
    <n v="4"/>
    <b v="0"/>
    <n v="4.5999999999999996"/>
    <n v="13.5"/>
    <x v="1"/>
    <x v="6"/>
  </r>
  <r>
    <s v="failed"/>
    <x v="0"/>
    <s v="USD"/>
    <x v="2892"/>
    <x v="2896"/>
    <b v="0"/>
    <n v="12"/>
    <b v="0"/>
    <n v="20.833333333333336"/>
    <n v="318.5"/>
    <x v="1"/>
    <x v="6"/>
  </r>
  <r>
    <s v="failed"/>
    <x v="0"/>
    <s v="USD"/>
    <x v="2893"/>
    <x v="2897"/>
    <b v="0"/>
    <n v="3"/>
    <b v="0"/>
    <n v="4.583333333333333"/>
    <n v="276.5"/>
    <x v="1"/>
    <x v="6"/>
  </r>
  <r>
    <s v="failed"/>
    <x v="0"/>
    <s v="USD"/>
    <x v="2894"/>
    <x v="2898"/>
    <b v="0"/>
    <n v="12"/>
    <b v="0"/>
    <n v="4.2133333333333338"/>
    <n v="164"/>
    <x v="1"/>
    <x v="6"/>
  </r>
  <r>
    <s v="failed"/>
    <x v="0"/>
    <s v="USD"/>
    <x v="2895"/>
    <x v="2899"/>
    <b v="0"/>
    <n v="0"/>
    <b v="0"/>
    <n v="0"/>
    <n v="0"/>
    <x v="1"/>
    <x v="6"/>
  </r>
  <r>
    <s v="failed"/>
    <x v="0"/>
    <s v="USD"/>
    <x v="2896"/>
    <x v="2900"/>
    <b v="0"/>
    <n v="7"/>
    <b v="0"/>
    <n v="61.909090909090914"/>
    <n v="1706"/>
    <x v="1"/>
    <x v="6"/>
  </r>
  <r>
    <s v="failed"/>
    <x v="0"/>
    <s v="USD"/>
    <x v="2897"/>
    <x v="2901"/>
    <b v="0"/>
    <n v="2"/>
    <b v="0"/>
    <n v="0.8"/>
    <n v="4"/>
    <x v="1"/>
    <x v="6"/>
  </r>
  <r>
    <s v="failed"/>
    <x v="0"/>
    <s v="USD"/>
    <x v="2898"/>
    <x v="2902"/>
    <b v="0"/>
    <n v="1"/>
    <b v="0"/>
    <n v="1.6666666666666666E-2"/>
    <n v="13"/>
    <x v="1"/>
    <x v="6"/>
  </r>
  <r>
    <s v="failed"/>
    <x v="0"/>
    <s v="USD"/>
    <x v="2899"/>
    <x v="2903"/>
    <b v="0"/>
    <n v="4"/>
    <b v="0"/>
    <n v="0.77999999999999992"/>
    <n v="21.5"/>
    <x v="1"/>
    <x v="6"/>
  </r>
  <r>
    <s v="failed"/>
    <x v="1"/>
    <s v="GBP"/>
    <x v="2900"/>
    <x v="2904"/>
    <b v="0"/>
    <n v="4"/>
    <b v="0"/>
    <n v="5"/>
    <n v="39.5"/>
    <x v="1"/>
    <x v="6"/>
  </r>
  <r>
    <s v="failed"/>
    <x v="0"/>
    <s v="USD"/>
    <x v="2901"/>
    <x v="2905"/>
    <b v="0"/>
    <n v="17"/>
    <b v="0"/>
    <n v="17.771428571428572"/>
    <n v="319.5"/>
    <x v="1"/>
    <x v="6"/>
  </r>
  <r>
    <s v="failed"/>
    <x v="0"/>
    <s v="USD"/>
    <x v="2902"/>
    <x v="2906"/>
    <b v="0"/>
    <n v="7"/>
    <b v="0"/>
    <n v="9.4166666666666661"/>
    <n v="286"/>
    <x v="1"/>
    <x v="6"/>
  </r>
  <r>
    <s v="failed"/>
    <x v="0"/>
    <s v="USD"/>
    <x v="2903"/>
    <x v="2907"/>
    <b v="0"/>
    <n v="2"/>
    <b v="0"/>
    <n v="0.08"/>
    <n v="2"/>
    <x v="1"/>
    <x v="6"/>
  </r>
  <r>
    <s v="failed"/>
    <x v="0"/>
    <s v="USD"/>
    <x v="2904"/>
    <x v="2908"/>
    <b v="0"/>
    <n v="5"/>
    <b v="0"/>
    <n v="2.75"/>
    <n v="134.5"/>
    <x v="1"/>
    <x v="6"/>
  </r>
  <r>
    <s v="failed"/>
    <x v="0"/>
    <s v="USD"/>
    <x v="2905"/>
    <x v="2909"/>
    <b v="0"/>
    <n v="1"/>
    <b v="0"/>
    <n v="1.1111111111111112E-2"/>
    <n v="10.5"/>
    <x v="1"/>
    <x v="6"/>
  </r>
  <r>
    <s v="failed"/>
    <x v="1"/>
    <s v="GBP"/>
    <x v="2906"/>
    <x v="2910"/>
    <b v="0"/>
    <n v="1"/>
    <b v="0"/>
    <n v="3.3333333333333335E-3"/>
    <n v="1"/>
    <x v="1"/>
    <x v="6"/>
  </r>
  <r>
    <s v="failed"/>
    <x v="0"/>
    <s v="USD"/>
    <x v="2907"/>
    <x v="2911"/>
    <b v="0"/>
    <n v="14"/>
    <b v="0"/>
    <n v="36.5"/>
    <n v="335.5"/>
    <x v="1"/>
    <x v="6"/>
  </r>
  <r>
    <s v="failed"/>
    <x v="0"/>
    <s v="USD"/>
    <x v="2908"/>
    <x v="2912"/>
    <b v="0"/>
    <n v="26"/>
    <b v="0"/>
    <n v="14.058171745152354"/>
    <n v="1028"/>
    <x v="1"/>
    <x v="6"/>
  </r>
  <r>
    <s v="failed"/>
    <x v="0"/>
    <s v="USD"/>
    <x v="2909"/>
    <x v="2913"/>
    <b v="0"/>
    <n v="2"/>
    <b v="0"/>
    <n v="0.02"/>
    <n v="2"/>
    <x v="1"/>
    <x v="6"/>
  </r>
  <r>
    <s v="failed"/>
    <x v="1"/>
    <s v="GBP"/>
    <x v="2910"/>
    <x v="2914"/>
    <b v="0"/>
    <n v="1"/>
    <b v="0"/>
    <n v="4.0000000000000001E-3"/>
    <n v="1"/>
    <x v="1"/>
    <x v="6"/>
  </r>
  <r>
    <s v="failed"/>
    <x v="1"/>
    <s v="GBP"/>
    <x v="2911"/>
    <x v="2915"/>
    <b v="0"/>
    <n v="3"/>
    <b v="0"/>
    <n v="61.1"/>
    <n v="307"/>
    <x v="1"/>
    <x v="6"/>
  </r>
  <r>
    <s v="failed"/>
    <x v="1"/>
    <s v="GBP"/>
    <x v="2912"/>
    <x v="2916"/>
    <b v="0"/>
    <n v="7"/>
    <b v="0"/>
    <n v="7.8378378378378386"/>
    <n v="76"/>
    <x v="1"/>
    <x v="6"/>
  </r>
  <r>
    <s v="failed"/>
    <x v="0"/>
    <s v="USD"/>
    <x v="2913"/>
    <x v="2917"/>
    <b v="0"/>
    <n v="9"/>
    <b v="0"/>
    <n v="21.85"/>
    <n v="223"/>
    <x v="1"/>
    <x v="6"/>
  </r>
  <r>
    <s v="failed"/>
    <x v="0"/>
    <s v="USD"/>
    <x v="2914"/>
    <x v="2918"/>
    <b v="0"/>
    <n v="20"/>
    <b v="0"/>
    <n v="27.24"/>
    <n v="691"/>
    <x v="1"/>
    <x v="6"/>
  </r>
  <r>
    <s v="failed"/>
    <x v="0"/>
    <s v="USD"/>
    <x v="2915"/>
    <x v="2919"/>
    <b v="0"/>
    <n v="6"/>
    <b v="0"/>
    <n v="8.5"/>
    <n v="28.5"/>
    <x v="1"/>
    <x v="6"/>
  </r>
  <r>
    <s v="failed"/>
    <x v="5"/>
    <s v="CAD"/>
    <x v="2916"/>
    <x v="2920"/>
    <b v="0"/>
    <n v="13"/>
    <b v="0"/>
    <n v="26.840000000000003"/>
    <n v="342"/>
    <x v="1"/>
    <x v="6"/>
  </r>
  <r>
    <s v="successful"/>
    <x v="0"/>
    <s v="USD"/>
    <x v="2917"/>
    <x v="2921"/>
    <b v="0"/>
    <n v="3"/>
    <b v="1"/>
    <n v="129"/>
    <n v="66"/>
    <x v="35"/>
    <x v="6"/>
  </r>
  <r>
    <s v="successful"/>
    <x v="1"/>
    <s v="GBP"/>
    <x v="2918"/>
    <x v="2922"/>
    <b v="0"/>
    <n v="6"/>
    <b v="1"/>
    <n v="100"/>
    <n v="253"/>
    <x v="35"/>
    <x v="6"/>
  </r>
  <r>
    <s v="successful"/>
    <x v="0"/>
    <s v="USD"/>
    <x v="2919"/>
    <x v="2923"/>
    <b v="0"/>
    <n v="10"/>
    <b v="1"/>
    <n v="100"/>
    <n v="155"/>
    <x v="35"/>
    <x v="6"/>
  </r>
  <r>
    <s v="successful"/>
    <x v="0"/>
    <s v="USD"/>
    <x v="2920"/>
    <x v="2924"/>
    <b v="0"/>
    <n v="147"/>
    <b v="1"/>
    <n v="103.2"/>
    <n v="12973.5"/>
    <x v="35"/>
    <x v="6"/>
  </r>
  <r>
    <s v="successful"/>
    <x v="0"/>
    <s v="USD"/>
    <x v="2921"/>
    <x v="2925"/>
    <b v="0"/>
    <n v="199"/>
    <b v="1"/>
    <n v="102.44597777777777"/>
    <n v="23149.845000000001"/>
    <x v="35"/>
    <x v="6"/>
  </r>
  <r>
    <s v="successful"/>
    <x v="0"/>
    <s v="USD"/>
    <x v="2922"/>
    <x v="2926"/>
    <b v="0"/>
    <n v="50"/>
    <b v="1"/>
    <n v="125"/>
    <n v="1900"/>
    <x v="35"/>
    <x v="6"/>
  </r>
  <r>
    <s v="successful"/>
    <x v="0"/>
    <s v="USD"/>
    <x v="2923"/>
    <x v="2927"/>
    <b v="0"/>
    <n v="21"/>
    <b v="1"/>
    <n v="130.83333333333334"/>
    <n v="1188"/>
    <x v="35"/>
    <x v="6"/>
  </r>
  <r>
    <s v="successful"/>
    <x v="0"/>
    <s v="USD"/>
    <x v="2924"/>
    <x v="2928"/>
    <b v="0"/>
    <n v="24"/>
    <b v="1"/>
    <n v="100"/>
    <n v="512"/>
    <x v="35"/>
    <x v="6"/>
  </r>
  <r>
    <s v="successful"/>
    <x v="0"/>
    <s v="USD"/>
    <x v="2925"/>
    <x v="2929"/>
    <b v="0"/>
    <n v="32"/>
    <b v="1"/>
    <n v="102.06937499999999"/>
    <n v="4098.7749999999996"/>
    <x v="35"/>
    <x v="6"/>
  </r>
  <r>
    <s v="successful"/>
    <x v="1"/>
    <s v="GBP"/>
    <x v="2926"/>
    <x v="2930"/>
    <b v="0"/>
    <n v="62"/>
    <b v="1"/>
    <n v="100.92000000000002"/>
    <n v="5077"/>
    <x v="35"/>
    <x v="6"/>
  </r>
  <r>
    <s v="successful"/>
    <x v="5"/>
    <s v="CAD"/>
    <x v="2927"/>
    <x v="2931"/>
    <b v="0"/>
    <n v="9"/>
    <b v="1"/>
    <n v="106"/>
    <n v="402"/>
    <x v="35"/>
    <x v="6"/>
  </r>
  <r>
    <s v="successful"/>
    <x v="2"/>
    <s v="AUD"/>
    <x v="2928"/>
    <x v="2932"/>
    <b v="0"/>
    <n v="38"/>
    <b v="1"/>
    <n v="105.0967741935484"/>
    <n v="1648"/>
    <x v="35"/>
    <x v="6"/>
  </r>
  <r>
    <s v="successful"/>
    <x v="0"/>
    <s v="USD"/>
    <x v="2929"/>
    <x v="2933"/>
    <b v="0"/>
    <n v="54"/>
    <b v="1"/>
    <n v="102.76"/>
    <n v="1311.5"/>
    <x v="35"/>
    <x v="6"/>
  </r>
  <r>
    <s v="successful"/>
    <x v="5"/>
    <s v="CAD"/>
    <x v="2930"/>
    <x v="2934"/>
    <b v="0"/>
    <n v="37"/>
    <b v="1"/>
    <n v="108"/>
    <n v="1368.5"/>
    <x v="35"/>
    <x v="6"/>
  </r>
  <r>
    <s v="successful"/>
    <x v="0"/>
    <s v="USD"/>
    <x v="2931"/>
    <x v="2935"/>
    <b v="0"/>
    <n v="39"/>
    <b v="1"/>
    <n v="100.88571428571429"/>
    <n v="1785"/>
    <x v="35"/>
    <x v="6"/>
  </r>
  <r>
    <s v="successful"/>
    <x v="0"/>
    <s v="USD"/>
    <x v="2932"/>
    <x v="2936"/>
    <b v="0"/>
    <n v="34"/>
    <b v="1"/>
    <n v="128"/>
    <n v="657"/>
    <x v="35"/>
    <x v="6"/>
  </r>
  <r>
    <s v="successful"/>
    <x v="1"/>
    <s v="GBP"/>
    <x v="2933"/>
    <x v="2937"/>
    <b v="0"/>
    <n v="55"/>
    <b v="1"/>
    <n v="133.33333333333331"/>
    <n v="1027.5"/>
    <x v="35"/>
    <x v="6"/>
  </r>
  <r>
    <s v="successful"/>
    <x v="0"/>
    <s v="USD"/>
    <x v="2934"/>
    <x v="2938"/>
    <b v="0"/>
    <n v="32"/>
    <b v="1"/>
    <n v="101.375"/>
    <n v="2043.5"/>
    <x v="35"/>
    <x v="6"/>
  </r>
  <r>
    <s v="successful"/>
    <x v="0"/>
    <s v="USD"/>
    <x v="2935"/>
    <x v="2939"/>
    <b v="0"/>
    <n v="25"/>
    <b v="1"/>
    <n v="102.875"/>
    <n v="4127.5"/>
    <x v="35"/>
    <x v="6"/>
  </r>
  <r>
    <s v="successful"/>
    <x v="0"/>
    <s v="USD"/>
    <x v="2936"/>
    <x v="2940"/>
    <b v="0"/>
    <n v="33"/>
    <b v="1"/>
    <n v="107.24000000000001"/>
    <n v="1357"/>
    <x v="35"/>
    <x v="6"/>
  </r>
  <r>
    <s v="failed"/>
    <x v="0"/>
    <s v="USD"/>
    <x v="2937"/>
    <x v="2941"/>
    <b v="0"/>
    <n v="1"/>
    <b v="0"/>
    <n v="4.0000000000000001E-3"/>
    <n v="1"/>
    <x v="33"/>
    <x v="6"/>
  </r>
  <r>
    <s v="failed"/>
    <x v="5"/>
    <s v="CAD"/>
    <x v="2938"/>
    <x v="2942"/>
    <b v="0"/>
    <n v="202"/>
    <b v="0"/>
    <n v="20.424999999999997"/>
    <n v="20526"/>
    <x v="33"/>
    <x v="6"/>
  </r>
  <r>
    <s v="failed"/>
    <x v="0"/>
    <s v="USD"/>
    <x v="2939"/>
    <x v="2943"/>
    <b v="0"/>
    <n v="0"/>
    <b v="0"/>
    <n v="0"/>
    <n v="0"/>
    <x v="33"/>
    <x v="6"/>
  </r>
  <r>
    <s v="failed"/>
    <x v="0"/>
    <s v="USD"/>
    <x v="2940"/>
    <x v="2944"/>
    <b v="0"/>
    <n v="1"/>
    <b v="0"/>
    <n v="1"/>
    <n v="50.5"/>
    <x v="33"/>
    <x v="6"/>
  </r>
  <r>
    <s v="failed"/>
    <x v="0"/>
    <s v="USD"/>
    <x v="2941"/>
    <x v="2945"/>
    <b v="0"/>
    <n v="0"/>
    <b v="0"/>
    <n v="0"/>
    <n v="0"/>
    <x v="33"/>
    <x v="6"/>
  </r>
  <r>
    <s v="failed"/>
    <x v="1"/>
    <s v="GBP"/>
    <x v="2942"/>
    <x v="2946"/>
    <b v="0"/>
    <n v="2"/>
    <b v="0"/>
    <n v="0.1"/>
    <n v="2"/>
    <x v="33"/>
    <x v="6"/>
  </r>
  <r>
    <s v="failed"/>
    <x v="0"/>
    <s v="USD"/>
    <x v="2943"/>
    <x v="2947"/>
    <b v="0"/>
    <n v="13"/>
    <b v="0"/>
    <n v="4.2880000000000003"/>
    <n v="542.5"/>
    <x v="33"/>
    <x v="6"/>
  </r>
  <r>
    <s v="failed"/>
    <x v="0"/>
    <s v="USD"/>
    <x v="2944"/>
    <x v="2948"/>
    <b v="0"/>
    <n v="9"/>
    <b v="0"/>
    <n v="4.8000000000000004E-3"/>
    <n v="16.5"/>
    <x v="33"/>
    <x v="6"/>
  </r>
  <r>
    <s v="failed"/>
    <x v="0"/>
    <s v="USD"/>
    <x v="2945"/>
    <x v="2949"/>
    <b v="0"/>
    <n v="2"/>
    <b v="0"/>
    <n v="2.5"/>
    <n v="13.5"/>
    <x v="33"/>
    <x v="6"/>
  </r>
  <r>
    <s v="failed"/>
    <x v="0"/>
    <s v="USD"/>
    <x v="2946"/>
    <x v="2950"/>
    <b v="0"/>
    <n v="0"/>
    <b v="0"/>
    <n v="0"/>
    <n v="0"/>
    <x v="33"/>
    <x v="6"/>
  </r>
  <r>
    <s v="canceled"/>
    <x v="0"/>
    <s v="USD"/>
    <x v="2947"/>
    <x v="2951"/>
    <b v="0"/>
    <n v="58"/>
    <b v="0"/>
    <n v="2.1919999999999997"/>
    <n v="577"/>
    <x v="33"/>
    <x v="6"/>
  </r>
  <r>
    <s v="canceled"/>
    <x v="0"/>
    <s v="USD"/>
    <x v="2948"/>
    <x v="2952"/>
    <b v="0"/>
    <n v="8"/>
    <b v="0"/>
    <n v="8.0250000000000004"/>
    <n v="806.5"/>
    <x v="33"/>
    <x v="6"/>
  </r>
  <r>
    <s v="canceled"/>
    <x v="0"/>
    <s v="USD"/>
    <x v="2949"/>
    <x v="2953"/>
    <b v="0"/>
    <n v="3"/>
    <b v="0"/>
    <n v="0.15125"/>
    <n v="304"/>
    <x v="33"/>
    <x v="6"/>
  </r>
  <r>
    <s v="canceled"/>
    <x v="0"/>
    <s v="USD"/>
    <x v="2950"/>
    <x v="2954"/>
    <b v="0"/>
    <n v="0"/>
    <b v="0"/>
    <n v="0"/>
    <n v="0"/>
    <x v="33"/>
    <x v="6"/>
  </r>
  <r>
    <s v="canceled"/>
    <x v="0"/>
    <s v="USD"/>
    <x v="2951"/>
    <x v="2955"/>
    <b v="0"/>
    <n v="11"/>
    <b v="0"/>
    <n v="59.583333333333336"/>
    <n v="363"/>
    <x v="33"/>
    <x v="6"/>
  </r>
  <r>
    <s v="canceled"/>
    <x v="0"/>
    <s v="USD"/>
    <x v="2952"/>
    <x v="2956"/>
    <b v="0"/>
    <n v="20"/>
    <b v="0"/>
    <n v="16.734177215189874"/>
    <n v="671"/>
    <x v="33"/>
    <x v="6"/>
  </r>
  <r>
    <s v="canceled"/>
    <x v="0"/>
    <s v="USD"/>
    <x v="2953"/>
    <x v="2957"/>
    <b v="0"/>
    <n v="3"/>
    <b v="0"/>
    <n v="1.8666666666666669"/>
    <n v="141.5"/>
    <x v="33"/>
    <x v="6"/>
  </r>
  <r>
    <s v="canceled"/>
    <x v="0"/>
    <s v="USD"/>
    <x v="2954"/>
    <x v="2958"/>
    <b v="0"/>
    <n v="0"/>
    <b v="0"/>
    <n v="0"/>
    <n v="0"/>
    <x v="33"/>
    <x v="6"/>
  </r>
  <r>
    <s v="canceled"/>
    <x v="1"/>
    <s v="GBP"/>
    <x v="2955"/>
    <x v="2959"/>
    <b v="0"/>
    <n v="0"/>
    <b v="0"/>
    <n v="0"/>
    <n v="0"/>
    <x v="33"/>
    <x v="6"/>
  </r>
  <r>
    <s v="canceled"/>
    <x v="0"/>
    <s v="USD"/>
    <x v="2956"/>
    <x v="2960"/>
    <b v="0"/>
    <n v="0"/>
    <b v="0"/>
    <n v="0"/>
    <n v="0"/>
    <x v="33"/>
    <x v="6"/>
  </r>
  <r>
    <s v="successful"/>
    <x v="0"/>
    <s v="USD"/>
    <x v="2957"/>
    <x v="2961"/>
    <b v="0"/>
    <n v="108"/>
    <b v="1"/>
    <n v="109.62"/>
    <n v="2794.5"/>
    <x v="1"/>
    <x v="6"/>
  </r>
  <r>
    <s v="successful"/>
    <x v="0"/>
    <s v="USD"/>
    <x v="2958"/>
    <x v="2962"/>
    <b v="0"/>
    <n v="20"/>
    <b v="1"/>
    <n v="121.8"/>
    <n v="619"/>
    <x v="1"/>
    <x v="6"/>
  </r>
  <r>
    <s v="successful"/>
    <x v="0"/>
    <s v="USD"/>
    <x v="2959"/>
    <x v="2963"/>
    <b v="0"/>
    <n v="98"/>
    <b v="1"/>
    <n v="106.85"/>
    <n v="5391.5"/>
    <x v="1"/>
    <x v="6"/>
  </r>
  <r>
    <s v="successful"/>
    <x v="0"/>
    <s v="USD"/>
    <x v="2960"/>
    <x v="2964"/>
    <b v="0"/>
    <n v="196"/>
    <b v="1"/>
    <n v="100.71379999999999"/>
    <n v="2615.8449999999998"/>
    <x v="1"/>
    <x v="6"/>
  </r>
  <r>
    <s v="successful"/>
    <x v="0"/>
    <s v="USD"/>
    <x v="2961"/>
    <x v="2965"/>
    <b v="0"/>
    <n v="39"/>
    <b v="1"/>
    <n v="109.00000000000001"/>
    <n v="837"/>
    <x v="1"/>
    <x v="6"/>
  </r>
  <r>
    <s v="successful"/>
    <x v="0"/>
    <s v="USD"/>
    <x v="2962"/>
    <x v="2966"/>
    <b v="0"/>
    <n v="128"/>
    <b v="1"/>
    <n v="113.63000000000001"/>
    <n v="5745.5"/>
    <x v="1"/>
    <x v="6"/>
  </r>
  <r>
    <s v="successful"/>
    <x v="0"/>
    <s v="USD"/>
    <x v="2963"/>
    <x v="2967"/>
    <b v="0"/>
    <n v="71"/>
    <b v="1"/>
    <n v="113.92"/>
    <n v="2883.5"/>
    <x v="1"/>
    <x v="6"/>
  </r>
  <r>
    <s v="successful"/>
    <x v="0"/>
    <s v="USD"/>
    <x v="2964"/>
    <x v="2968"/>
    <b v="0"/>
    <n v="47"/>
    <b v="1"/>
    <n v="106"/>
    <n v="1878.5"/>
    <x v="1"/>
    <x v="6"/>
  </r>
  <r>
    <s v="successful"/>
    <x v="5"/>
    <s v="CAD"/>
    <x v="2965"/>
    <x v="2969"/>
    <b v="0"/>
    <n v="17"/>
    <b v="1"/>
    <n v="162.5"/>
    <n v="821"/>
    <x v="1"/>
    <x v="6"/>
  </r>
  <r>
    <s v="successful"/>
    <x v="0"/>
    <s v="USD"/>
    <x v="2966"/>
    <x v="2970"/>
    <b v="0"/>
    <n v="91"/>
    <b v="1"/>
    <n v="106"/>
    <n v="3225.5"/>
    <x v="1"/>
    <x v="6"/>
  </r>
  <r>
    <s v="successful"/>
    <x v="0"/>
    <s v="USD"/>
    <x v="2967"/>
    <x v="2971"/>
    <b v="0"/>
    <n v="43"/>
    <b v="1"/>
    <n v="100.15624999999999"/>
    <n v="1624"/>
    <x v="1"/>
    <x v="6"/>
  </r>
  <r>
    <s v="successful"/>
    <x v="0"/>
    <s v="USD"/>
    <x v="2968"/>
    <x v="2972"/>
    <b v="0"/>
    <n v="17"/>
    <b v="1"/>
    <n v="105.35000000000001"/>
    <n v="1062"/>
    <x v="1"/>
    <x v="6"/>
  </r>
  <r>
    <s v="successful"/>
    <x v="0"/>
    <s v="USD"/>
    <x v="2969"/>
    <x v="2973"/>
    <b v="0"/>
    <n v="33"/>
    <b v="1"/>
    <n v="174.8"/>
    <n v="4386.5"/>
    <x v="1"/>
    <x v="6"/>
  </r>
  <r>
    <s v="successful"/>
    <x v="0"/>
    <s v="USD"/>
    <x v="2970"/>
    <x v="2974"/>
    <b v="0"/>
    <n v="87"/>
    <b v="1"/>
    <n v="102"/>
    <n v="2593.5"/>
    <x v="1"/>
    <x v="6"/>
  </r>
  <r>
    <s v="successful"/>
    <x v="0"/>
    <s v="USD"/>
    <x v="2971"/>
    <x v="2975"/>
    <b v="0"/>
    <n v="113"/>
    <b v="1"/>
    <n v="100.125"/>
    <n v="4061.5"/>
    <x v="1"/>
    <x v="6"/>
  </r>
  <r>
    <s v="successful"/>
    <x v="1"/>
    <s v="GBP"/>
    <x v="2972"/>
    <x v="2976"/>
    <b v="0"/>
    <n v="14"/>
    <b v="1"/>
    <n v="171.42857142857142"/>
    <n v="67"/>
    <x v="1"/>
    <x v="6"/>
  </r>
  <r>
    <s v="successful"/>
    <x v="0"/>
    <s v="USD"/>
    <x v="2973"/>
    <x v="2977"/>
    <b v="0"/>
    <n v="30"/>
    <b v="1"/>
    <n v="113.56666666666666"/>
    <n v="1718.5"/>
    <x v="1"/>
    <x v="6"/>
  </r>
  <r>
    <s v="successful"/>
    <x v="0"/>
    <s v="USD"/>
    <x v="2974"/>
    <x v="2978"/>
    <b v="0"/>
    <n v="16"/>
    <b v="1"/>
    <n v="129.46666666666667"/>
    <n v="493.5"/>
    <x v="1"/>
    <x v="6"/>
  </r>
  <r>
    <s v="successful"/>
    <x v="0"/>
    <s v="USD"/>
    <x v="2975"/>
    <x v="2979"/>
    <b v="0"/>
    <n v="46"/>
    <b v="1"/>
    <n v="101.4"/>
    <n v="2558"/>
    <x v="1"/>
    <x v="6"/>
  </r>
  <r>
    <s v="successful"/>
    <x v="0"/>
    <s v="USD"/>
    <x v="2976"/>
    <x v="2980"/>
    <b v="0"/>
    <n v="24"/>
    <b v="1"/>
    <n v="109.16666666666666"/>
    <n v="1649.5"/>
    <x v="1"/>
    <x v="6"/>
  </r>
  <r>
    <s v="successful"/>
    <x v="17"/>
    <s v="EUR"/>
    <x v="2977"/>
    <x v="2981"/>
    <b v="1"/>
    <n v="97"/>
    <b v="1"/>
    <n v="128.92500000000001"/>
    <n v="2627"/>
    <x v="33"/>
    <x v="6"/>
  </r>
  <r>
    <s v="successful"/>
    <x v="1"/>
    <s v="GBP"/>
    <x v="2978"/>
    <x v="2982"/>
    <b v="1"/>
    <n v="59"/>
    <b v="1"/>
    <n v="102.06"/>
    <n v="2581"/>
    <x v="33"/>
    <x v="6"/>
  </r>
  <r>
    <s v="successful"/>
    <x v="0"/>
    <s v="USD"/>
    <x v="2979"/>
    <x v="2983"/>
    <b v="1"/>
    <n v="1095"/>
    <b v="1"/>
    <n v="146.53957758620692"/>
    <n v="85540.455000000002"/>
    <x v="33"/>
    <x v="6"/>
  </r>
  <r>
    <s v="successful"/>
    <x v="0"/>
    <s v="USD"/>
    <x v="2980"/>
    <x v="2984"/>
    <b v="1"/>
    <n v="218"/>
    <b v="1"/>
    <n v="100.352"/>
    <n v="12653"/>
    <x v="33"/>
    <x v="6"/>
  </r>
  <r>
    <s v="successful"/>
    <x v="4"/>
    <s v="NZD"/>
    <x v="2981"/>
    <x v="2985"/>
    <b v="0"/>
    <n v="111"/>
    <b v="1"/>
    <n v="121.64999999999999"/>
    <n v="6138"/>
    <x v="33"/>
    <x v="6"/>
  </r>
  <r>
    <s v="successful"/>
    <x v="1"/>
    <s v="GBP"/>
    <x v="2982"/>
    <x v="2986"/>
    <b v="0"/>
    <n v="56"/>
    <b v="1"/>
    <n v="105.5"/>
    <n v="1294"/>
    <x v="33"/>
    <x v="6"/>
  </r>
  <r>
    <s v="successful"/>
    <x v="0"/>
    <s v="USD"/>
    <x v="2983"/>
    <x v="2987"/>
    <b v="0"/>
    <n v="265"/>
    <b v="1"/>
    <n v="110.4008"/>
    <n v="13932.6"/>
    <x v="33"/>
    <x v="6"/>
  </r>
  <r>
    <s v="successful"/>
    <x v="1"/>
    <s v="GBP"/>
    <x v="2984"/>
    <x v="2988"/>
    <b v="0"/>
    <n v="28"/>
    <b v="1"/>
    <n v="100"/>
    <n v="514"/>
    <x v="33"/>
    <x v="6"/>
  </r>
  <r>
    <s v="successful"/>
    <x v="0"/>
    <s v="USD"/>
    <x v="2985"/>
    <x v="2989"/>
    <b v="0"/>
    <n v="364"/>
    <b v="1"/>
    <n v="176.535"/>
    <n v="17835.5"/>
    <x v="33"/>
    <x v="6"/>
  </r>
  <r>
    <s v="successful"/>
    <x v="0"/>
    <s v="USD"/>
    <x v="2986"/>
    <x v="2990"/>
    <b v="0"/>
    <n v="27"/>
    <b v="1"/>
    <n v="100"/>
    <n v="5013.5"/>
    <x v="33"/>
    <x v="6"/>
  </r>
  <r>
    <s v="successful"/>
    <x v="0"/>
    <s v="USD"/>
    <x v="2987"/>
    <x v="2991"/>
    <b v="0"/>
    <n v="93"/>
    <b v="1"/>
    <n v="103.29411764705883"/>
    <n v="4436.5"/>
    <x v="33"/>
    <x v="6"/>
  </r>
  <r>
    <s v="successful"/>
    <x v="0"/>
    <s v="USD"/>
    <x v="2988"/>
    <x v="2992"/>
    <b v="0"/>
    <n v="64"/>
    <b v="1"/>
    <n v="104.5"/>
    <n v="1599.5"/>
    <x v="33"/>
    <x v="6"/>
  </r>
  <r>
    <s v="successful"/>
    <x v="0"/>
    <s v="USD"/>
    <x v="2989"/>
    <x v="2993"/>
    <b v="0"/>
    <n v="22"/>
    <b v="1"/>
    <n v="100.29999999999998"/>
    <n v="512.5"/>
    <x v="33"/>
    <x v="6"/>
  </r>
  <r>
    <s v="successful"/>
    <x v="1"/>
    <s v="GBP"/>
    <x v="2990"/>
    <x v="2994"/>
    <b v="0"/>
    <n v="59"/>
    <b v="1"/>
    <n v="457.74666666666673"/>
    <n v="716.12"/>
    <x v="33"/>
    <x v="6"/>
  </r>
  <r>
    <s v="successful"/>
    <x v="0"/>
    <s v="USD"/>
    <x v="2991"/>
    <x v="2995"/>
    <b v="0"/>
    <n v="249"/>
    <b v="1"/>
    <n v="104.96000000000001"/>
    <n v="7996.5"/>
    <x v="33"/>
    <x v="6"/>
  </r>
  <r>
    <s v="successful"/>
    <x v="0"/>
    <s v="USD"/>
    <x v="2992"/>
    <x v="2996"/>
    <b v="0"/>
    <n v="392"/>
    <b v="1"/>
    <n v="171.94285714285715"/>
    <n v="30286"/>
    <x v="33"/>
    <x v="6"/>
  </r>
  <r>
    <s v="successful"/>
    <x v="0"/>
    <s v="USD"/>
    <x v="2993"/>
    <x v="2997"/>
    <b v="0"/>
    <n v="115"/>
    <b v="1"/>
    <n v="103.73000000000002"/>
    <n v="5244"/>
    <x v="33"/>
    <x v="6"/>
  </r>
  <r>
    <s v="successful"/>
    <x v="0"/>
    <s v="USD"/>
    <x v="2994"/>
    <x v="2998"/>
    <b v="0"/>
    <n v="433"/>
    <b v="1"/>
    <n v="103.029"/>
    <n v="25973.75"/>
    <x v="33"/>
    <x v="6"/>
  </r>
  <r>
    <s v="successful"/>
    <x v="0"/>
    <s v="USD"/>
    <x v="807"/>
    <x v="2999"/>
    <b v="0"/>
    <n v="20"/>
    <b v="1"/>
    <n v="118.88888888888889"/>
    <n v="812.5"/>
    <x v="33"/>
    <x v="6"/>
  </r>
  <r>
    <s v="successful"/>
    <x v="0"/>
    <s v="USD"/>
    <x v="2995"/>
    <x v="3000"/>
    <b v="0"/>
    <n v="8"/>
    <b v="1"/>
    <n v="100"/>
    <n v="254"/>
    <x v="33"/>
    <x v="6"/>
  </r>
  <r>
    <s v="successful"/>
    <x v="0"/>
    <s v="USD"/>
    <x v="2996"/>
    <x v="3001"/>
    <b v="0"/>
    <n v="175"/>
    <b v="1"/>
    <n v="318.69988910451895"/>
    <n v="11583.004999999999"/>
    <x v="33"/>
    <x v="6"/>
  </r>
  <r>
    <s v="successful"/>
    <x v="0"/>
    <s v="USD"/>
    <x v="2997"/>
    <x v="3002"/>
    <b v="0"/>
    <n v="104"/>
    <b v="1"/>
    <n v="108.50614285714286"/>
    <n v="3849.7150000000001"/>
    <x v="33"/>
    <x v="6"/>
  </r>
  <r>
    <s v="successful"/>
    <x v="0"/>
    <s v="USD"/>
    <x v="2998"/>
    <x v="3003"/>
    <b v="0"/>
    <n v="17"/>
    <b v="1"/>
    <n v="101.16666666666667"/>
    <n v="1526"/>
    <x v="33"/>
    <x v="6"/>
  </r>
  <r>
    <s v="successful"/>
    <x v="0"/>
    <s v="USD"/>
    <x v="2999"/>
    <x v="3004"/>
    <b v="0"/>
    <n v="277"/>
    <b v="1"/>
    <n v="112.815"/>
    <n v="22701.5"/>
    <x v="33"/>
    <x v="6"/>
  </r>
  <r>
    <s v="successful"/>
    <x v="0"/>
    <s v="USD"/>
    <x v="3000"/>
    <x v="3005"/>
    <b v="0"/>
    <n v="118"/>
    <b v="1"/>
    <n v="120.49622641509434"/>
    <n v="6445.3"/>
    <x v="33"/>
    <x v="6"/>
  </r>
  <r>
    <s v="successful"/>
    <x v="5"/>
    <s v="CAD"/>
    <x v="3001"/>
    <x v="3006"/>
    <b v="0"/>
    <n v="97"/>
    <b v="1"/>
    <n v="107.74999999999999"/>
    <n v="4358.5"/>
    <x v="33"/>
    <x v="6"/>
  </r>
  <r>
    <s v="successful"/>
    <x v="0"/>
    <s v="USD"/>
    <x v="3002"/>
    <x v="3007"/>
    <b v="0"/>
    <n v="20"/>
    <b v="1"/>
    <n v="180"/>
    <n v="550"/>
    <x v="33"/>
    <x v="6"/>
  </r>
  <r>
    <s v="successful"/>
    <x v="0"/>
    <s v="USD"/>
    <x v="3003"/>
    <x v="3008"/>
    <b v="0"/>
    <n v="26"/>
    <b v="1"/>
    <n v="101.16666666666667"/>
    <n v="1530.5"/>
    <x v="33"/>
    <x v="6"/>
  </r>
  <r>
    <s v="successful"/>
    <x v="0"/>
    <s v="USD"/>
    <x v="3004"/>
    <x v="3009"/>
    <b v="0"/>
    <n v="128"/>
    <b v="1"/>
    <n v="119.756"/>
    <n v="15033.5"/>
    <x v="33"/>
    <x v="6"/>
  </r>
  <r>
    <s v="successful"/>
    <x v="0"/>
    <s v="USD"/>
    <x v="3005"/>
    <x v="3010"/>
    <b v="0"/>
    <n v="15"/>
    <b v="1"/>
    <n v="158"/>
    <n v="1192.5"/>
    <x v="33"/>
    <x v="6"/>
  </r>
  <r>
    <s v="successful"/>
    <x v="3"/>
    <s v="EUR"/>
    <x v="3006"/>
    <x v="3011"/>
    <b v="0"/>
    <n v="25"/>
    <b v="1"/>
    <n v="123.66666666666666"/>
    <n v="198"/>
    <x v="33"/>
    <x v="6"/>
  </r>
  <r>
    <s v="successful"/>
    <x v="0"/>
    <s v="USD"/>
    <x v="3007"/>
    <x v="3012"/>
    <b v="0"/>
    <n v="55"/>
    <b v="1"/>
    <n v="117.12499999999999"/>
    <n v="2370"/>
    <x v="33"/>
    <x v="6"/>
  </r>
  <r>
    <s v="successful"/>
    <x v="0"/>
    <s v="USD"/>
    <x v="3008"/>
    <x v="3013"/>
    <b v="0"/>
    <n v="107"/>
    <b v="1"/>
    <n v="156.96"/>
    <n v="7901.5"/>
    <x v="33"/>
    <x v="6"/>
  </r>
  <r>
    <s v="successful"/>
    <x v="0"/>
    <s v="USD"/>
    <x v="3009"/>
    <x v="3014"/>
    <b v="0"/>
    <n v="557"/>
    <b v="1"/>
    <n v="113.104"/>
    <n v="14416.5"/>
    <x v="33"/>
    <x v="6"/>
  </r>
  <r>
    <s v="successful"/>
    <x v="0"/>
    <s v="USD"/>
    <x v="3010"/>
    <x v="3015"/>
    <b v="0"/>
    <n v="40"/>
    <b v="1"/>
    <n v="103.17647058823529"/>
    <n v="1774"/>
    <x v="33"/>
    <x v="6"/>
  </r>
  <r>
    <s v="successful"/>
    <x v="0"/>
    <s v="USD"/>
    <x v="3011"/>
    <x v="3016"/>
    <b v="0"/>
    <n v="36"/>
    <b v="1"/>
    <n v="102.61176470588236"/>
    <n v="4379"/>
    <x v="33"/>
    <x v="6"/>
  </r>
  <r>
    <s v="successful"/>
    <x v="0"/>
    <s v="USD"/>
    <x v="3012"/>
    <x v="3017"/>
    <b v="0"/>
    <n v="159"/>
    <b v="1"/>
    <n v="105.84090909090908"/>
    <n v="11722"/>
    <x v="33"/>
    <x v="6"/>
  </r>
  <r>
    <s v="successful"/>
    <x v="6"/>
    <s v="EUR"/>
    <x v="3013"/>
    <x v="3018"/>
    <b v="0"/>
    <n v="41"/>
    <b v="1"/>
    <n v="100.71428571428571"/>
    <n v="2135.5"/>
    <x v="33"/>
    <x v="6"/>
  </r>
  <r>
    <s v="successful"/>
    <x v="0"/>
    <s v="USD"/>
    <x v="3014"/>
    <x v="3019"/>
    <b v="0"/>
    <n v="226"/>
    <b v="1"/>
    <n v="121.23333333333332"/>
    <n v="9205.5"/>
    <x v="33"/>
    <x v="6"/>
  </r>
  <r>
    <s v="successful"/>
    <x v="0"/>
    <s v="USD"/>
    <x v="3015"/>
    <x v="3020"/>
    <b v="0"/>
    <n v="30"/>
    <b v="1"/>
    <n v="100.57142857142858"/>
    <n v="3535"/>
    <x v="33"/>
    <x v="6"/>
  </r>
  <r>
    <s v="successful"/>
    <x v="0"/>
    <s v="USD"/>
    <x v="3016"/>
    <x v="3021"/>
    <b v="0"/>
    <n v="103"/>
    <b v="1"/>
    <n v="116.02222222222223"/>
    <n v="2662"/>
    <x v="33"/>
    <x v="6"/>
  </r>
  <r>
    <s v="successful"/>
    <x v="0"/>
    <s v="USD"/>
    <x v="3017"/>
    <x v="3022"/>
    <b v="0"/>
    <n v="62"/>
    <b v="1"/>
    <n v="100.88"/>
    <n v="5075"/>
    <x v="33"/>
    <x v="6"/>
  </r>
  <r>
    <s v="successful"/>
    <x v="1"/>
    <s v="GBP"/>
    <x v="3018"/>
    <x v="3023"/>
    <b v="0"/>
    <n v="6"/>
    <b v="1"/>
    <n v="103"/>
    <n v="363.5"/>
    <x v="33"/>
    <x v="6"/>
  </r>
  <r>
    <s v="successful"/>
    <x v="0"/>
    <s v="USD"/>
    <x v="3019"/>
    <x v="3024"/>
    <b v="0"/>
    <n v="182"/>
    <b v="1"/>
    <n v="246.42"/>
    <n v="6251.5"/>
    <x v="33"/>
    <x v="6"/>
  </r>
  <r>
    <s v="successful"/>
    <x v="1"/>
    <s v="GBP"/>
    <x v="3020"/>
    <x v="3025"/>
    <b v="0"/>
    <n v="145"/>
    <b v="1"/>
    <n v="302.2"/>
    <n v="3850"/>
    <x v="33"/>
    <x v="6"/>
  </r>
  <r>
    <s v="successful"/>
    <x v="1"/>
    <s v="GBP"/>
    <x v="3021"/>
    <x v="3026"/>
    <b v="0"/>
    <n v="25"/>
    <b v="1"/>
    <n v="143.33333333333334"/>
    <n v="657.5"/>
    <x v="33"/>
    <x v="6"/>
  </r>
  <r>
    <s v="successful"/>
    <x v="0"/>
    <s v="USD"/>
    <x v="3022"/>
    <x v="3027"/>
    <b v="0"/>
    <n v="320"/>
    <b v="1"/>
    <n v="131.44"/>
    <n v="26448"/>
    <x v="33"/>
    <x v="6"/>
  </r>
  <r>
    <s v="successful"/>
    <x v="0"/>
    <s v="USD"/>
    <x v="3023"/>
    <x v="3028"/>
    <b v="0"/>
    <n v="99"/>
    <b v="1"/>
    <n v="168.01999999999998"/>
    <n v="4250"/>
    <x v="33"/>
    <x v="6"/>
  </r>
  <r>
    <s v="successful"/>
    <x v="0"/>
    <s v="USD"/>
    <x v="3024"/>
    <x v="3029"/>
    <b v="0"/>
    <n v="348"/>
    <b v="1"/>
    <n v="109.67666666666666"/>
    <n v="16625.5"/>
    <x v="33"/>
    <x v="6"/>
  </r>
  <r>
    <s v="successful"/>
    <x v="0"/>
    <s v="USD"/>
    <x v="3025"/>
    <x v="3030"/>
    <b v="0"/>
    <n v="41"/>
    <b v="1"/>
    <n v="106.6857142857143"/>
    <n v="954"/>
    <x v="33"/>
    <x v="6"/>
  </r>
  <r>
    <s v="successful"/>
    <x v="0"/>
    <s v="USD"/>
    <x v="3026"/>
    <x v="3031"/>
    <b v="0"/>
    <n v="29"/>
    <b v="1"/>
    <n v="100"/>
    <n v="764.5"/>
    <x v="33"/>
    <x v="6"/>
  </r>
  <r>
    <s v="successful"/>
    <x v="0"/>
    <s v="USD"/>
    <x v="3027"/>
    <x v="3032"/>
    <b v="0"/>
    <n v="25"/>
    <b v="1"/>
    <n v="127.2"/>
    <n v="648.5"/>
    <x v="33"/>
    <x v="6"/>
  </r>
  <r>
    <s v="successful"/>
    <x v="0"/>
    <s v="USD"/>
    <x v="3028"/>
    <x v="3033"/>
    <b v="0"/>
    <n v="23"/>
    <b v="1"/>
    <n v="146.53333333333333"/>
    <n v="2209.5"/>
    <x v="33"/>
    <x v="6"/>
  </r>
  <r>
    <s v="successful"/>
    <x v="0"/>
    <s v="USD"/>
    <x v="3029"/>
    <x v="3034"/>
    <b v="0"/>
    <n v="1260"/>
    <b v="1"/>
    <n v="112.53599999999999"/>
    <n v="56898"/>
    <x v="33"/>
    <x v="6"/>
  </r>
  <r>
    <s v="successful"/>
    <x v="0"/>
    <s v="USD"/>
    <x v="3030"/>
    <x v="3035"/>
    <b v="0"/>
    <n v="307"/>
    <b v="1"/>
    <n v="108.78684000000001"/>
    <n v="13751.855"/>
    <x v="33"/>
    <x v="6"/>
  </r>
  <r>
    <s v="successful"/>
    <x v="0"/>
    <s v="USD"/>
    <x v="3031"/>
    <x v="3036"/>
    <b v="0"/>
    <n v="329"/>
    <b v="1"/>
    <n v="126.732"/>
    <n v="16006"/>
    <x v="33"/>
    <x v="6"/>
  </r>
  <r>
    <s v="successful"/>
    <x v="0"/>
    <s v="USD"/>
    <x v="3032"/>
    <x v="3037"/>
    <b v="0"/>
    <n v="32"/>
    <b v="1"/>
    <n v="213.20000000000002"/>
    <n v="549"/>
    <x v="33"/>
    <x v="6"/>
  </r>
  <r>
    <s v="successful"/>
    <x v="0"/>
    <s v="USD"/>
    <x v="3033"/>
    <x v="3038"/>
    <b v="0"/>
    <n v="27"/>
    <b v="1"/>
    <n v="100.49999999999999"/>
    <n v="516"/>
    <x v="33"/>
    <x v="6"/>
  </r>
  <r>
    <s v="successful"/>
    <x v="0"/>
    <s v="USD"/>
    <x v="3034"/>
    <x v="3039"/>
    <b v="0"/>
    <n v="236"/>
    <b v="1"/>
    <n v="108.71389999999998"/>
    <n v="10989.39"/>
    <x v="33"/>
    <x v="6"/>
  </r>
  <r>
    <s v="successful"/>
    <x v="0"/>
    <s v="USD"/>
    <x v="3035"/>
    <x v="3040"/>
    <b v="0"/>
    <n v="42"/>
    <b v="1"/>
    <n v="107.5"/>
    <n v="1633.5"/>
    <x v="33"/>
    <x v="6"/>
  </r>
  <r>
    <s v="successful"/>
    <x v="0"/>
    <s v="USD"/>
    <x v="3036"/>
    <x v="3041"/>
    <b v="0"/>
    <n v="95"/>
    <b v="1"/>
    <n v="110.48192771084338"/>
    <n v="4632.5"/>
    <x v="33"/>
    <x v="6"/>
  </r>
  <r>
    <s v="successful"/>
    <x v="1"/>
    <s v="GBP"/>
    <x v="3037"/>
    <x v="3042"/>
    <b v="0"/>
    <n v="37"/>
    <b v="1"/>
    <n v="128"/>
    <n v="978.5"/>
    <x v="33"/>
    <x v="6"/>
  </r>
  <r>
    <s v="successful"/>
    <x v="5"/>
    <s v="CAD"/>
    <x v="3038"/>
    <x v="3043"/>
    <b v="0"/>
    <n v="128"/>
    <b v="1"/>
    <n v="110.00666666666667"/>
    <n v="8314.5"/>
    <x v="33"/>
    <x v="6"/>
  </r>
  <r>
    <s v="successful"/>
    <x v="0"/>
    <s v="USD"/>
    <x v="3039"/>
    <x v="3044"/>
    <b v="0"/>
    <n v="156"/>
    <b v="1"/>
    <n v="109.34166666666667"/>
    <n v="6638.5"/>
    <x v="33"/>
    <x v="6"/>
  </r>
  <r>
    <s v="successful"/>
    <x v="0"/>
    <s v="USD"/>
    <x v="3040"/>
    <x v="3045"/>
    <b v="0"/>
    <n v="64"/>
    <b v="1"/>
    <n v="132.70650000000001"/>
    <n v="2686.13"/>
    <x v="33"/>
    <x v="6"/>
  </r>
  <r>
    <s v="successful"/>
    <x v="0"/>
    <s v="USD"/>
    <x v="3041"/>
    <x v="3046"/>
    <b v="0"/>
    <n v="58"/>
    <b v="1"/>
    <n v="190.84810126582278"/>
    <n v="7567.5"/>
    <x v="33"/>
    <x v="6"/>
  </r>
  <r>
    <s v="successful"/>
    <x v="0"/>
    <s v="USD"/>
    <x v="3042"/>
    <x v="3047"/>
    <b v="0"/>
    <n v="20"/>
    <b v="1"/>
    <n v="149"/>
    <n v="382.5"/>
    <x v="33"/>
    <x v="6"/>
  </r>
  <r>
    <s v="successful"/>
    <x v="0"/>
    <s v="USD"/>
    <x v="3043"/>
    <x v="3048"/>
    <b v="0"/>
    <n v="47"/>
    <b v="1"/>
    <n v="166.4"/>
    <n v="4183.5"/>
    <x v="33"/>
    <x v="6"/>
  </r>
  <r>
    <s v="successful"/>
    <x v="0"/>
    <s v="USD"/>
    <x v="3044"/>
    <x v="3049"/>
    <b v="0"/>
    <n v="54"/>
    <b v="1"/>
    <n v="106.66666666666667"/>
    <n v="2027"/>
    <x v="33"/>
    <x v="6"/>
  </r>
  <r>
    <s v="successful"/>
    <x v="0"/>
    <s v="USD"/>
    <x v="3045"/>
    <x v="3050"/>
    <b v="0"/>
    <n v="9"/>
    <b v="1"/>
    <n v="106"/>
    <n v="322.5"/>
    <x v="33"/>
    <x v="6"/>
  </r>
  <r>
    <s v="failed"/>
    <x v="1"/>
    <s v="GBP"/>
    <x v="3046"/>
    <x v="3051"/>
    <b v="1"/>
    <n v="35"/>
    <b v="0"/>
    <n v="23.62857142857143"/>
    <n v="431"/>
    <x v="33"/>
    <x v="6"/>
  </r>
  <r>
    <s v="failed"/>
    <x v="0"/>
    <s v="USD"/>
    <x v="3047"/>
    <x v="3052"/>
    <b v="0"/>
    <n v="2"/>
    <b v="0"/>
    <n v="0.15"/>
    <n v="38.5"/>
    <x v="33"/>
    <x v="6"/>
  </r>
  <r>
    <s v="failed"/>
    <x v="0"/>
    <s v="USD"/>
    <x v="3048"/>
    <x v="3053"/>
    <b v="0"/>
    <n v="3"/>
    <b v="0"/>
    <n v="0.4"/>
    <n v="21.5"/>
    <x v="33"/>
    <x v="6"/>
  </r>
  <r>
    <s v="failed"/>
    <x v="0"/>
    <s v="USD"/>
    <x v="3049"/>
    <x v="3054"/>
    <b v="0"/>
    <n v="0"/>
    <b v="0"/>
    <n v="0"/>
    <n v="0"/>
    <x v="33"/>
    <x v="6"/>
  </r>
  <r>
    <s v="failed"/>
    <x v="0"/>
    <s v="USD"/>
    <x v="3050"/>
    <x v="3055"/>
    <b v="0"/>
    <n v="1"/>
    <b v="0"/>
    <n v="5.0000000000000001E-3"/>
    <n v="1"/>
    <x v="33"/>
    <x v="6"/>
  </r>
  <r>
    <s v="failed"/>
    <x v="0"/>
    <s v="USD"/>
    <x v="3051"/>
    <x v="3056"/>
    <b v="0"/>
    <n v="0"/>
    <b v="0"/>
    <n v="0"/>
    <n v="0"/>
    <x v="33"/>
    <x v="6"/>
  </r>
  <r>
    <s v="failed"/>
    <x v="1"/>
    <s v="GBP"/>
    <x v="3052"/>
    <x v="3057"/>
    <b v="0"/>
    <n v="0"/>
    <b v="0"/>
    <n v="0"/>
    <n v="0"/>
    <x v="33"/>
    <x v="6"/>
  </r>
  <r>
    <s v="failed"/>
    <x v="13"/>
    <s v="EUR"/>
    <x v="3053"/>
    <x v="3058"/>
    <b v="0"/>
    <n v="3"/>
    <b v="0"/>
    <n v="1.6666666666666666E-2"/>
    <n v="3"/>
    <x v="33"/>
    <x v="6"/>
  </r>
  <r>
    <s v="failed"/>
    <x v="0"/>
    <s v="USD"/>
    <x v="3054"/>
    <x v="3059"/>
    <b v="0"/>
    <n v="11"/>
    <b v="0"/>
    <n v="3.0066666666666664"/>
    <n v="231"/>
    <x v="33"/>
    <x v="6"/>
  </r>
  <r>
    <s v="failed"/>
    <x v="0"/>
    <s v="USD"/>
    <x v="3055"/>
    <x v="3060"/>
    <b v="0"/>
    <n v="6"/>
    <b v="0"/>
    <n v="0.15227272727272728"/>
    <n v="170.5"/>
    <x v="33"/>
    <x v="6"/>
  </r>
  <r>
    <s v="failed"/>
    <x v="0"/>
    <s v="USD"/>
    <x v="3056"/>
    <x v="3061"/>
    <b v="0"/>
    <n v="0"/>
    <b v="0"/>
    <n v="0"/>
    <n v="0"/>
    <x v="33"/>
    <x v="6"/>
  </r>
  <r>
    <s v="failed"/>
    <x v="0"/>
    <s v="USD"/>
    <x v="3057"/>
    <x v="3062"/>
    <b v="0"/>
    <n v="67"/>
    <b v="0"/>
    <n v="66.84"/>
    <n v="3375.5"/>
    <x v="33"/>
    <x v="6"/>
  </r>
  <r>
    <s v="failed"/>
    <x v="0"/>
    <s v="USD"/>
    <x v="3058"/>
    <x v="3063"/>
    <b v="0"/>
    <n v="23"/>
    <b v="0"/>
    <n v="19.566666666666666"/>
    <n v="305"/>
    <x v="33"/>
    <x v="6"/>
  </r>
  <r>
    <s v="failed"/>
    <x v="0"/>
    <s v="USD"/>
    <x v="3059"/>
    <x v="3064"/>
    <b v="0"/>
    <n v="72"/>
    <b v="0"/>
    <n v="11.294666666666666"/>
    <n v="4271.5"/>
    <x v="33"/>
    <x v="6"/>
  </r>
  <r>
    <s v="failed"/>
    <x v="0"/>
    <s v="USD"/>
    <x v="3060"/>
    <x v="3065"/>
    <b v="0"/>
    <n v="2"/>
    <b v="0"/>
    <n v="0.04"/>
    <n v="6"/>
    <x v="33"/>
    <x v="6"/>
  </r>
  <r>
    <s v="failed"/>
    <x v="2"/>
    <s v="AUD"/>
    <x v="3061"/>
    <x v="3066"/>
    <b v="0"/>
    <n v="15"/>
    <b v="0"/>
    <n v="11.985714285714286"/>
    <n v="20982.5"/>
    <x v="33"/>
    <x v="6"/>
  </r>
  <r>
    <s v="failed"/>
    <x v="4"/>
    <s v="NZD"/>
    <x v="3062"/>
    <x v="3067"/>
    <b v="0"/>
    <n v="1"/>
    <b v="0"/>
    <n v="2.5"/>
    <n v="100.5"/>
    <x v="33"/>
    <x v="6"/>
  </r>
  <r>
    <s v="failed"/>
    <x v="0"/>
    <s v="USD"/>
    <x v="3063"/>
    <x v="3068"/>
    <b v="0"/>
    <n v="2"/>
    <b v="0"/>
    <n v="6.9999999999999993E-2"/>
    <n v="88.5"/>
    <x v="33"/>
    <x v="6"/>
  </r>
  <r>
    <s v="failed"/>
    <x v="0"/>
    <s v="USD"/>
    <x v="3064"/>
    <x v="3069"/>
    <b v="0"/>
    <n v="7"/>
    <b v="0"/>
    <n v="14.099999999999998"/>
    <n v="74"/>
    <x v="33"/>
    <x v="6"/>
  </r>
  <r>
    <s v="failed"/>
    <x v="1"/>
    <s v="GBP"/>
    <x v="3065"/>
    <x v="3070"/>
    <b v="0"/>
    <n v="16"/>
    <b v="0"/>
    <n v="3.34"/>
    <n v="175"/>
    <x v="33"/>
    <x v="6"/>
  </r>
  <r>
    <s v="failed"/>
    <x v="0"/>
    <s v="USD"/>
    <x v="3066"/>
    <x v="3071"/>
    <b v="0"/>
    <n v="117"/>
    <b v="0"/>
    <n v="59.774999999999999"/>
    <n v="3645"/>
    <x v="33"/>
    <x v="6"/>
  </r>
  <r>
    <s v="failed"/>
    <x v="0"/>
    <s v="USD"/>
    <x v="3067"/>
    <x v="3072"/>
    <b v="0"/>
    <n v="2"/>
    <b v="0"/>
    <n v="1.6666666666666666E-2"/>
    <n v="2"/>
    <x v="33"/>
    <x v="6"/>
  </r>
  <r>
    <s v="failed"/>
    <x v="0"/>
    <s v="USD"/>
    <x v="3068"/>
    <x v="3073"/>
    <b v="0"/>
    <n v="7"/>
    <b v="0"/>
    <n v="2.3035714285714284E-2"/>
    <n v="326"/>
    <x v="33"/>
    <x v="6"/>
  </r>
  <r>
    <s v="failed"/>
    <x v="6"/>
    <s v="EUR"/>
    <x v="3069"/>
    <x v="3074"/>
    <b v="0"/>
    <n v="3"/>
    <b v="0"/>
    <n v="8.8000000000000009E-2"/>
    <n v="12.5"/>
    <x v="33"/>
    <x v="6"/>
  </r>
  <r>
    <s v="failed"/>
    <x v="0"/>
    <s v="USD"/>
    <x v="3070"/>
    <x v="3075"/>
    <b v="0"/>
    <n v="20"/>
    <b v="0"/>
    <n v="8.64"/>
    <n v="658"/>
    <x v="33"/>
    <x v="6"/>
  </r>
  <r>
    <s v="failed"/>
    <x v="0"/>
    <s v="USD"/>
    <x v="3071"/>
    <x v="3076"/>
    <b v="0"/>
    <n v="50"/>
    <b v="0"/>
    <n v="15.06"/>
    <n v="778"/>
    <x v="33"/>
    <x v="6"/>
  </r>
  <r>
    <s v="failed"/>
    <x v="5"/>
    <s v="CAD"/>
    <x v="3072"/>
    <x v="3077"/>
    <b v="0"/>
    <n v="2"/>
    <b v="0"/>
    <n v="0.47727272727272729"/>
    <n v="53.5"/>
    <x v="33"/>
    <x v="6"/>
  </r>
  <r>
    <s v="failed"/>
    <x v="0"/>
    <s v="USD"/>
    <x v="3073"/>
    <x v="3078"/>
    <b v="0"/>
    <n v="3"/>
    <b v="0"/>
    <n v="0.11833333333333333"/>
    <n v="37"/>
    <x v="33"/>
    <x v="6"/>
  </r>
  <r>
    <s v="failed"/>
    <x v="0"/>
    <s v="USD"/>
    <x v="3074"/>
    <x v="3079"/>
    <b v="0"/>
    <n v="27"/>
    <b v="0"/>
    <n v="0.8417399858735245"/>
    <n v="5626.5"/>
    <x v="33"/>
    <x v="6"/>
  </r>
  <r>
    <s v="failed"/>
    <x v="0"/>
    <s v="USD"/>
    <x v="3075"/>
    <x v="3080"/>
    <b v="0"/>
    <n v="7"/>
    <b v="0"/>
    <n v="1.8799999999999997E-2"/>
    <n v="191.5"/>
    <x v="33"/>
    <x v="6"/>
  </r>
  <r>
    <s v="failed"/>
    <x v="0"/>
    <s v="USD"/>
    <x v="3076"/>
    <x v="3081"/>
    <b v="0"/>
    <n v="5"/>
    <b v="0"/>
    <n v="0.21029999999999999"/>
    <n v="1054"/>
    <x v="33"/>
    <x v="6"/>
  </r>
  <r>
    <s v="failed"/>
    <x v="0"/>
    <s v="USD"/>
    <x v="3077"/>
    <x v="3082"/>
    <b v="0"/>
    <n v="0"/>
    <b v="0"/>
    <n v="0"/>
    <n v="0"/>
    <x v="33"/>
    <x v="6"/>
  </r>
  <r>
    <s v="failed"/>
    <x v="0"/>
    <s v="USD"/>
    <x v="3078"/>
    <x v="3083"/>
    <b v="0"/>
    <n v="3"/>
    <b v="0"/>
    <n v="0.27999999999999997"/>
    <n v="29.5"/>
    <x v="33"/>
    <x v="6"/>
  </r>
  <r>
    <s v="failed"/>
    <x v="0"/>
    <s v="USD"/>
    <x v="3079"/>
    <x v="3084"/>
    <b v="0"/>
    <n v="6"/>
    <b v="0"/>
    <n v="11.57920670115792"/>
    <n v="238"/>
    <x v="33"/>
    <x v="6"/>
  </r>
  <r>
    <s v="failed"/>
    <x v="0"/>
    <s v="USD"/>
    <x v="3080"/>
    <x v="3085"/>
    <b v="0"/>
    <n v="9"/>
    <b v="0"/>
    <n v="2.44"/>
    <n v="309.5"/>
    <x v="33"/>
    <x v="6"/>
  </r>
  <r>
    <s v="failed"/>
    <x v="13"/>
    <s v="EUR"/>
    <x v="3081"/>
    <x v="3086"/>
    <b v="0"/>
    <n v="3"/>
    <b v="0"/>
    <n v="0.25"/>
    <n v="26.5"/>
    <x v="33"/>
    <x v="6"/>
  </r>
  <r>
    <s v="failed"/>
    <x v="0"/>
    <s v="USD"/>
    <x v="3082"/>
    <x v="3087"/>
    <b v="0"/>
    <n v="2"/>
    <b v="0"/>
    <n v="0.625"/>
    <n v="63.5"/>
    <x v="33"/>
    <x v="6"/>
  </r>
  <r>
    <s v="failed"/>
    <x v="0"/>
    <s v="USD"/>
    <x v="3083"/>
    <x v="3088"/>
    <b v="0"/>
    <n v="3"/>
    <b v="0"/>
    <n v="0.19384615384615383"/>
    <n v="64.5"/>
    <x v="33"/>
    <x v="6"/>
  </r>
  <r>
    <s v="failed"/>
    <x v="0"/>
    <s v="USD"/>
    <x v="3084"/>
    <x v="3089"/>
    <b v="0"/>
    <n v="45"/>
    <b v="0"/>
    <n v="23.416"/>
    <n v="2949.5"/>
    <x v="33"/>
    <x v="6"/>
  </r>
  <r>
    <s v="failed"/>
    <x v="0"/>
    <s v="USD"/>
    <x v="3085"/>
    <x v="3090"/>
    <b v="0"/>
    <n v="9"/>
    <b v="0"/>
    <n v="5.0808888888888886"/>
    <n v="5720.5"/>
    <x v="33"/>
    <x v="6"/>
  </r>
  <r>
    <s v="failed"/>
    <x v="0"/>
    <s v="USD"/>
    <x v="3086"/>
    <x v="3091"/>
    <b v="0"/>
    <n v="9"/>
    <b v="0"/>
    <n v="15.920000000000002"/>
    <n v="402.5"/>
    <x v="33"/>
    <x v="6"/>
  </r>
  <r>
    <s v="failed"/>
    <x v="0"/>
    <s v="USD"/>
    <x v="3087"/>
    <x v="3092"/>
    <b v="0"/>
    <n v="21"/>
    <b v="0"/>
    <n v="1.1831900000000002"/>
    <n v="602.09500000000003"/>
    <x v="33"/>
    <x v="6"/>
  </r>
  <r>
    <s v="failed"/>
    <x v="5"/>
    <s v="CAD"/>
    <x v="2806"/>
    <x v="3093"/>
    <b v="0"/>
    <n v="17"/>
    <b v="0"/>
    <n v="22.75"/>
    <n v="463.5"/>
    <x v="33"/>
    <x v="6"/>
  </r>
  <r>
    <s v="failed"/>
    <x v="0"/>
    <s v="USD"/>
    <x v="3088"/>
    <x v="3094"/>
    <b v="0"/>
    <n v="1"/>
    <b v="0"/>
    <n v="2.5000000000000001E-2"/>
    <n v="13"/>
    <x v="33"/>
    <x v="6"/>
  </r>
  <r>
    <s v="failed"/>
    <x v="0"/>
    <s v="USD"/>
    <x v="3089"/>
    <x v="3095"/>
    <b v="0"/>
    <n v="1"/>
    <b v="0"/>
    <n v="0.33512064343163539"/>
    <n v="25.5"/>
    <x v="33"/>
    <x v="6"/>
  </r>
  <r>
    <s v="failed"/>
    <x v="0"/>
    <s v="USD"/>
    <x v="3090"/>
    <x v="3096"/>
    <b v="0"/>
    <n v="14"/>
    <b v="0"/>
    <n v="3.9750000000000001"/>
    <n v="404.5"/>
    <x v="33"/>
    <x v="6"/>
  </r>
  <r>
    <s v="failed"/>
    <x v="1"/>
    <s v="GBP"/>
    <x v="3091"/>
    <x v="3097"/>
    <b v="0"/>
    <n v="42"/>
    <b v="0"/>
    <n v="17.150000000000002"/>
    <n v="878.5"/>
    <x v="33"/>
    <x v="6"/>
  </r>
  <r>
    <s v="failed"/>
    <x v="0"/>
    <s v="USD"/>
    <x v="3092"/>
    <x v="3098"/>
    <b v="0"/>
    <n v="27"/>
    <b v="0"/>
    <n v="3.6080041046690612"/>
    <n v="892.5"/>
    <x v="33"/>
    <x v="6"/>
  </r>
  <r>
    <s v="failed"/>
    <x v="0"/>
    <s v="USD"/>
    <x v="3093"/>
    <x v="3099"/>
    <b v="0"/>
    <n v="5"/>
    <b v="0"/>
    <n v="13.900000000000002"/>
    <n v="141.5"/>
    <x v="33"/>
    <x v="6"/>
  </r>
  <r>
    <s v="failed"/>
    <x v="0"/>
    <s v="USD"/>
    <x v="3094"/>
    <x v="3100"/>
    <b v="0"/>
    <n v="13"/>
    <b v="0"/>
    <n v="15.225"/>
    <n v="920"/>
    <x v="33"/>
    <x v="6"/>
  </r>
  <r>
    <s v="failed"/>
    <x v="6"/>
    <s v="EUR"/>
    <x v="3095"/>
    <x v="3101"/>
    <b v="0"/>
    <n v="12"/>
    <b v="0"/>
    <n v="12"/>
    <n v="156"/>
    <x v="33"/>
    <x v="6"/>
  </r>
  <r>
    <s v="failed"/>
    <x v="1"/>
    <s v="GBP"/>
    <x v="3096"/>
    <x v="3102"/>
    <b v="0"/>
    <n v="90"/>
    <b v="0"/>
    <n v="39.112499999999997"/>
    <n v="3174"/>
    <x v="33"/>
    <x v="6"/>
  </r>
  <r>
    <s v="failed"/>
    <x v="0"/>
    <s v="USD"/>
    <x v="3097"/>
    <x v="3103"/>
    <b v="0"/>
    <n v="2"/>
    <b v="0"/>
    <n v="0.26829268292682928"/>
    <n v="6.5"/>
    <x v="33"/>
    <x v="6"/>
  </r>
  <r>
    <s v="failed"/>
    <x v="2"/>
    <s v="AUD"/>
    <x v="3098"/>
    <x v="3104"/>
    <b v="0"/>
    <n v="5"/>
    <b v="0"/>
    <n v="29.625"/>
    <n v="595"/>
    <x v="33"/>
    <x v="6"/>
  </r>
  <r>
    <s v="failed"/>
    <x v="0"/>
    <s v="USD"/>
    <x v="3099"/>
    <x v="3105"/>
    <b v="0"/>
    <n v="31"/>
    <b v="0"/>
    <n v="42.360992301112063"/>
    <n v="1253.5"/>
    <x v="33"/>
    <x v="6"/>
  </r>
  <r>
    <s v="failed"/>
    <x v="1"/>
    <s v="GBP"/>
    <x v="3100"/>
    <x v="3106"/>
    <b v="0"/>
    <n v="4"/>
    <b v="0"/>
    <n v="4.1000000000000005"/>
    <n v="22.5"/>
    <x v="33"/>
    <x v="6"/>
  </r>
  <r>
    <s v="failed"/>
    <x v="0"/>
    <s v="USD"/>
    <x v="3101"/>
    <x v="3107"/>
    <b v="0"/>
    <n v="29"/>
    <b v="0"/>
    <n v="19.762499999999999"/>
    <n v="3967"/>
    <x v="33"/>
    <x v="6"/>
  </r>
  <r>
    <s v="failed"/>
    <x v="0"/>
    <s v="USD"/>
    <x v="3102"/>
    <x v="3108"/>
    <b v="0"/>
    <n v="2"/>
    <b v="0"/>
    <n v="5.1999999999999998E-2"/>
    <n v="14"/>
    <x v="33"/>
    <x v="6"/>
  </r>
  <r>
    <s v="failed"/>
    <x v="0"/>
    <s v="USD"/>
    <x v="3103"/>
    <x v="3109"/>
    <b v="0"/>
    <n v="114"/>
    <b v="0"/>
    <n v="25.030188679245285"/>
    <n v="3373.5"/>
    <x v="33"/>
    <x v="6"/>
  </r>
  <r>
    <s v="failed"/>
    <x v="0"/>
    <s v="USD"/>
    <x v="3104"/>
    <x v="3110"/>
    <b v="0"/>
    <n v="1"/>
    <b v="0"/>
    <n v="0.04"/>
    <n v="5.5"/>
    <x v="33"/>
    <x v="6"/>
  </r>
  <r>
    <s v="failed"/>
    <x v="0"/>
    <s v="USD"/>
    <x v="3105"/>
    <x v="3111"/>
    <b v="0"/>
    <n v="76"/>
    <b v="0"/>
    <n v="26.640000000000004"/>
    <n v="2702"/>
    <x v="33"/>
    <x v="6"/>
  </r>
  <r>
    <s v="failed"/>
    <x v="0"/>
    <s v="USD"/>
    <x v="3106"/>
    <x v="3112"/>
    <b v="0"/>
    <n v="9"/>
    <b v="0"/>
    <n v="4.7363636363636363"/>
    <n v="265"/>
    <x v="33"/>
    <x v="6"/>
  </r>
  <r>
    <s v="failed"/>
    <x v="0"/>
    <s v="USD"/>
    <x v="3107"/>
    <x v="3113"/>
    <b v="0"/>
    <n v="37"/>
    <b v="0"/>
    <n v="4.2435339894712749"/>
    <n v="2336"/>
    <x v="33"/>
    <x v="6"/>
  </r>
  <r>
    <s v="failed"/>
    <x v="0"/>
    <s v="USD"/>
    <x v="3108"/>
    <x v="3114"/>
    <b v="0"/>
    <n v="0"/>
    <b v="0"/>
    <n v="0"/>
    <n v="0"/>
    <x v="33"/>
    <x v="6"/>
  </r>
  <r>
    <s v="failed"/>
    <x v="11"/>
    <s v="SEK"/>
    <x v="3109"/>
    <x v="3115"/>
    <b v="0"/>
    <n v="1"/>
    <b v="0"/>
    <n v="3"/>
    <n v="150.5"/>
    <x v="33"/>
    <x v="6"/>
  </r>
  <r>
    <s v="failed"/>
    <x v="0"/>
    <s v="USD"/>
    <x v="3110"/>
    <x v="3116"/>
    <b v="0"/>
    <n v="10"/>
    <b v="0"/>
    <n v="57.333333333333336"/>
    <n v="220"/>
    <x v="33"/>
    <x v="6"/>
  </r>
  <r>
    <s v="failed"/>
    <x v="1"/>
    <s v="GBP"/>
    <x v="3111"/>
    <x v="3117"/>
    <b v="0"/>
    <n v="1"/>
    <b v="0"/>
    <n v="0.1"/>
    <n v="1"/>
    <x v="33"/>
    <x v="6"/>
  </r>
  <r>
    <s v="failed"/>
    <x v="11"/>
    <s v="SEK"/>
    <x v="3112"/>
    <x v="3118"/>
    <b v="0"/>
    <n v="2"/>
    <b v="0"/>
    <n v="0.31"/>
    <n v="776"/>
    <x v="33"/>
    <x v="6"/>
  </r>
  <r>
    <s v="failed"/>
    <x v="0"/>
    <s v="USD"/>
    <x v="3113"/>
    <x v="3119"/>
    <b v="0"/>
    <n v="1"/>
    <b v="0"/>
    <n v="0.05"/>
    <n v="3"/>
    <x v="33"/>
    <x v="6"/>
  </r>
  <r>
    <s v="failed"/>
    <x v="9"/>
    <s v="EUR"/>
    <x v="3114"/>
    <x v="3120"/>
    <b v="0"/>
    <n v="10"/>
    <b v="0"/>
    <n v="9.8461538461538465E-3"/>
    <n v="69"/>
    <x v="33"/>
    <x v="6"/>
  </r>
  <r>
    <s v="canceled"/>
    <x v="5"/>
    <s v="CAD"/>
    <x v="3115"/>
    <x v="3121"/>
    <b v="0"/>
    <n v="1"/>
    <b v="0"/>
    <n v="0.66666666666666674"/>
    <n v="5.5"/>
    <x v="33"/>
    <x v="6"/>
  </r>
  <r>
    <s v="canceled"/>
    <x v="0"/>
    <s v="USD"/>
    <x v="3116"/>
    <x v="3122"/>
    <b v="0"/>
    <n v="2"/>
    <b v="0"/>
    <n v="58.291457286432156"/>
    <n v="59"/>
    <x v="33"/>
    <x v="6"/>
  </r>
  <r>
    <s v="canceled"/>
    <x v="0"/>
    <s v="USD"/>
    <x v="3117"/>
    <x v="3123"/>
    <b v="0"/>
    <n v="348"/>
    <b v="0"/>
    <n v="68.153599999999997"/>
    <n v="42770"/>
    <x v="33"/>
    <x v="6"/>
  </r>
  <r>
    <s v="canceled"/>
    <x v="0"/>
    <s v="USD"/>
    <x v="3118"/>
    <x v="3124"/>
    <b v="0"/>
    <n v="4"/>
    <b v="0"/>
    <n v="3.2499999999999999E-3"/>
    <n v="15"/>
    <x v="33"/>
    <x v="6"/>
  </r>
  <r>
    <s v="canceled"/>
    <x v="0"/>
    <s v="USD"/>
    <x v="3119"/>
    <x v="3125"/>
    <b v="0"/>
    <n v="0"/>
    <b v="0"/>
    <n v="0"/>
    <n v="0"/>
    <x v="33"/>
    <x v="6"/>
  </r>
  <r>
    <s v="canceled"/>
    <x v="0"/>
    <s v="USD"/>
    <x v="3120"/>
    <x v="3126"/>
    <b v="0"/>
    <n v="17"/>
    <b v="0"/>
    <n v="4.16"/>
    <n v="528.5"/>
    <x v="33"/>
    <x v="6"/>
  </r>
  <r>
    <s v="canceled"/>
    <x v="0"/>
    <s v="USD"/>
    <x v="3121"/>
    <x v="3127"/>
    <b v="0"/>
    <n v="0"/>
    <b v="0"/>
    <n v="0"/>
    <n v="0"/>
    <x v="33"/>
    <x v="6"/>
  </r>
  <r>
    <s v="live"/>
    <x v="0"/>
    <s v="USD"/>
    <x v="3122"/>
    <x v="3128"/>
    <b v="0"/>
    <n v="117"/>
    <b v="0"/>
    <n v="108.60666666666667"/>
    <n v="8204"/>
    <x v="1"/>
    <x v="6"/>
  </r>
  <r>
    <s v="live"/>
    <x v="0"/>
    <s v="USD"/>
    <x v="3123"/>
    <x v="3129"/>
    <b v="0"/>
    <n v="1"/>
    <b v="0"/>
    <n v="0.8"/>
    <n v="5.5"/>
    <x v="1"/>
    <x v="6"/>
  </r>
  <r>
    <s v="live"/>
    <x v="0"/>
    <s v="USD"/>
    <x v="3124"/>
    <x v="3130"/>
    <b v="0"/>
    <n v="4"/>
    <b v="0"/>
    <n v="3.75"/>
    <n v="189.5"/>
    <x v="1"/>
    <x v="6"/>
  </r>
  <r>
    <s v="live"/>
    <x v="0"/>
    <s v="USD"/>
    <x v="3125"/>
    <x v="3131"/>
    <b v="0"/>
    <n v="12"/>
    <b v="0"/>
    <n v="15.731707317073171"/>
    <n v="328.5"/>
    <x v="1"/>
    <x v="6"/>
  </r>
  <r>
    <s v="live"/>
    <x v="0"/>
    <s v="USD"/>
    <x v="3126"/>
    <x v="3132"/>
    <b v="0"/>
    <n v="1"/>
    <b v="0"/>
    <n v="3.3333333333333333E-2"/>
    <n v="5.5"/>
    <x v="1"/>
    <x v="6"/>
  </r>
  <r>
    <s v="live"/>
    <x v="1"/>
    <s v="GBP"/>
    <x v="3127"/>
    <x v="3133"/>
    <b v="0"/>
    <n v="16"/>
    <b v="0"/>
    <n v="108"/>
    <n v="278"/>
    <x v="1"/>
    <x v="6"/>
  </r>
  <r>
    <s v="live"/>
    <x v="1"/>
    <s v="GBP"/>
    <x v="3128"/>
    <x v="3134"/>
    <b v="0"/>
    <n v="12"/>
    <b v="0"/>
    <n v="22.5"/>
    <n v="118.5"/>
    <x v="1"/>
    <x v="6"/>
  </r>
  <r>
    <s v="live"/>
    <x v="0"/>
    <s v="USD"/>
    <x v="3129"/>
    <x v="3135"/>
    <b v="0"/>
    <n v="7"/>
    <b v="0"/>
    <n v="20.849420849420849"/>
    <n v="84.5"/>
    <x v="1"/>
    <x v="6"/>
  </r>
  <r>
    <s v="live"/>
    <x v="1"/>
    <s v="GBP"/>
    <x v="3130"/>
    <x v="3136"/>
    <b v="0"/>
    <n v="22"/>
    <b v="0"/>
    <n v="127.8"/>
    <n v="330.5"/>
    <x v="1"/>
    <x v="6"/>
  </r>
  <r>
    <s v="live"/>
    <x v="0"/>
    <s v="USD"/>
    <x v="3131"/>
    <x v="3137"/>
    <b v="0"/>
    <n v="1"/>
    <b v="0"/>
    <n v="3.3333333333333335"/>
    <n v="25.5"/>
    <x v="1"/>
    <x v="6"/>
  </r>
  <r>
    <s v="live"/>
    <x v="1"/>
    <s v="GBP"/>
    <x v="3132"/>
    <x v="3138"/>
    <b v="0"/>
    <n v="0"/>
    <b v="0"/>
    <n v="0"/>
    <n v="0"/>
    <x v="1"/>
    <x v="6"/>
  </r>
  <r>
    <s v="live"/>
    <x v="14"/>
    <s v="MXN"/>
    <x v="3133"/>
    <x v="3139"/>
    <b v="0"/>
    <n v="6"/>
    <b v="0"/>
    <n v="5.4"/>
    <n v="1353"/>
    <x v="1"/>
    <x v="6"/>
  </r>
  <r>
    <s v="live"/>
    <x v="6"/>
    <s v="EUR"/>
    <x v="3134"/>
    <x v="3140"/>
    <b v="0"/>
    <n v="4"/>
    <b v="0"/>
    <n v="0.96"/>
    <n v="50"/>
    <x v="1"/>
    <x v="6"/>
  </r>
  <r>
    <s v="live"/>
    <x v="9"/>
    <s v="EUR"/>
    <x v="3135"/>
    <x v="3141"/>
    <b v="0"/>
    <n v="8"/>
    <b v="0"/>
    <n v="51.6"/>
    <n v="133"/>
    <x v="1"/>
    <x v="6"/>
  </r>
  <r>
    <s v="live"/>
    <x v="1"/>
    <s v="GBP"/>
    <x v="3136"/>
    <x v="3142"/>
    <b v="0"/>
    <n v="3"/>
    <b v="0"/>
    <n v="1.6363636363636365"/>
    <n v="24"/>
    <x v="1"/>
    <x v="6"/>
  </r>
  <r>
    <s v="live"/>
    <x v="1"/>
    <s v="GBP"/>
    <x v="3137"/>
    <x v="3143"/>
    <b v="0"/>
    <n v="0"/>
    <b v="0"/>
    <n v="0"/>
    <n v="0"/>
    <x v="1"/>
    <x v="6"/>
  </r>
  <r>
    <s v="live"/>
    <x v="0"/>
    <s v="USD"/>
    <x v="3138"/>
    <x v="3144"/>
    <b v="0"/>
    <n v="30"/>
    <b v="0"/>
    <n v="75.400000000000006"/>
    <n v="3785"/>
    <x v="1"/>
    <x v="6"/>
  </r>
  <r>
    <s v="live"/>
    <x v="0"/>
    <s v="USD"/>
    <x v="3139"/>
    <x v="3145"/>
    <b v="0"/>
    <n v="0"/>
    <b v="0"/>
    <n v="0"/>
    <n v="0"/>
    <x v="1"/>
    <x v="6"/>
  </r>
  <r>
    <s v="live"/>
    <x v="14"/>
    <s v="MXN"/>
    <x v="3140"/>
    <x v="3146"/>
    <b v="0"/>
    <n v="12"/>
    <b v="0"/>
    <n v="10.5"/>
    <n v="2631"/>
    <x v="1"/>
    <x v="6"/>
  </r>
  <r>
    <s v="successful"/>
    <x v="0"/>
    <s v="USD"/>
    <x v="3141"/>
    <x v="3147"/>
    <b v="1"/>
    <n v="213"/>
    <b v="1"/>
    <n v="117.52499999999999"/>
    <n v="11859"/>
    <x v="1"/>
    <x v="6"/>
  </r>
  <r>
    <s v="successful"/>
    <x v="0"/>
    <s v="USD"/>
    <x v="3142"/>
    <x v="3148"/>
    <b v="1"/>
    <n v="57"/>
    <b v="1"/>
    <n v="131.16666666666669"/>
    <n v="1209"/>
    <x v="1"/>
    <x v="6"/>
  </r>
  <r>
    <s v="successful"/>
    <x v="0"/>
    <s v="USD"/>
    <x v="3143"/>
    <x v="3149"/>
    <b v="1"/>
    <n v="25"/>
    <b v="1"/>
    <n v="104"/>
    <n v="662.5"/>
    <x v="1"/>
    <x v="6"/>
  </r>
  <r>
    <s v="successful"/>
    <x v="0"/>
    <s v="USD"/>
    <x v="3144"/>
    <x v="3150"/>
    <b v="1"/>
    <n v="104"/>
    <b v="1"/>
    <n v="101"/>
    <n v="1819.5"/>
    <x v="1"/>
    <x v="6"/>
  </r>
  <r>
    <s v="successful"/>
    <x v="0"/>
    <s v="USD"/>
    <x v="3145"/>
    <x v="3151"/>
    <b v="1"/>
    <n v="34"/>
    <b v="1"/>
    <n v="100.4"/>
    <n v="1774"/>
    <x v="1"/>
    <x v="6"/>
  </r>
  <r>
    <s v="successful"/>
    <x v="1"/>
    <s v="GBP"/>
    <x v="3146"/>
    <x v="3152"/>
    <b v="1"/>
    <n v="67"/>
    <b v="1"/>
    <n v="105.95454545454545"/>
    <n v="1199"/>
    <x v="1"/>
    <x v="6"/>
  </r>
  <r>
    <s v="successful"/>
    <x v="0"/>
    <s v="USD"/>
    <x v="3147"/>
    <x v="3153"/>
    <b v="1"/>
    <n v="241"/>
    <b v="1"/>
    <n v="335.58333333333337"/>
    <n v="5154.25"/>
    <x v="1"/>
    <x v="6"/>
  </r>
  <r>
    <s v="successful"/>
    <x v="0"/>
    <s v="USD"/>
    <x v="3148"/>
    <x v="3154"/>
    <b v="1"/>
    <n v="123"/>
    <b v="1"/>
    <n v="112.92857142857142"/>
    <n v="4014"/>
    <x v="1"/>
    <x v="6"/>
  </r>
  <r>
    <s v="successful"/>
    <x v="1"/>
    <s v="GBP"/>
    <x v="3149"/>
    <x v="3155"/>
    <b v="1"/>
    <n v="302"/>
    <b v="1"/>
    <n v="188.50460000000001"/>
    <n v="4863.6149999999998"/>
    <x v="1"/>
    <x v="6"/>
  </r>
  <r>
    <s v="successful"/>
    <x v="0"/>
    <s v="USD"/>
    <x v="3150"/>
    <x v="3156"/>
    <b v="1"/>
    <n v="89"/>
    <b v="1"/>
    <n v="101.81818181818181"/>
    <n v="2844.5"/>
    <x v="1"/>
    <x v="6"/>
  </r>
  <r>
    <s v="successful"/>
    <x v="0"/>
    <s v="USD"/>
    <x v="3151"/>
    <x v="3157"/>
    <b v="1"/>
    <n v="41"/>
    <b v="1"/>
    <n v="101"/>
    <n v="2040.5"/>
    <x v="1"/>
    <x v="6"/>
  </r>
  <r>
    <s v="successful"/>
    <x v="0"/>
    <s v="USD"/>
    <x v="3152"/>
    <x v="3158"/>
    <b v="1"/>
    <n v="69"/>
    <b v="1"/>
    <n v="113.99999999999999"/>
    <n v="2884.5"/>
    <x v="1"/>
    <x v="6"/>
  </r>
  <r>
    <s v="successful"/>
    <x v="0"/>
    <s v="USD"/>
    <x v="3153"/>
    <x v="3159"/>
    <b v="1"/>
    <n v="52"/>
    <b v="1"/>
    <n v="133.48133333333334"/>
    <n v="1027.1100000000001"/>
    <x v="1"/>
    <x v="6"/>
  </r>
  <r>
    <s v="successful"/>
    <x v="0"/>
    <s v="USD"/>
    <x v="3154"/>
    <x v="3160"/>
    <b v="1"/>
    <n v="57"/>
    <b v="1"/>
    <n v="101.53333333333335"/>
    <n v="2313"/>
    <x v="1"/>
    <x v="6"/>
  </r>
  <r>
    <s v="successful"/>
    <x v="1"/>
    <s v="GBP"/>
    <x v="3155"/>
    <x v="3161"/>
    <b v="1"/>
    <n v="74"/>
    <b v="1"/>
    <n v="105.1"/>
    <n v="1088"/>
    <x v="1"/>
    <x v="6"/>
  </r>
  <r>
    <s v="successful"/>
    <x v="0"/>
    <s v="USD"/>
    <x v="3156"/>
    <x v="3162"/>
    <b v="1"/>
    <n v="63"/>
    <b v="1"/>
    <n v="127.15"/>
    <n v="2574.5"/>
    <x v="1"/>
    <x v="6"/>
  </r>
  <r>
    <s v="successful"/>
    <x v="0"/>
    <s v="USD"/>
    <x v="3157"/>
    <x v="3163"/>
    <b v="1"/>
    <n v="72"/>
    <b v="1"/>
    <n v="111.15384615384616"/>
    <n v="7261"/>
    <x v="1"/>
    <x v="6"/>
  </r>
  <r>
    <s v="successful"/>
    <x v="0"/>
    <s v="USD"/>
    <x v="3158"/>
    <x v="3164"/>
    <b v="1"/>
    <n v="71"/>
    <b v="1"/>
    <n v="106.76"/>
    <n v="1370"/>
    <x v="1"/>
    <x v="6"/>
  </r>
  <r>
    <s v="successful"/>
    <x v="0"/>
    <s v="USD"/>
    <x v="73"/>
    <x v="3165"/>
    <b v="1"/>
    <n v="21"/>
    <b v="1"/>
    <n v="162.66666666666666"/>
    <n v="620.5"/>
    <x v="1"/>
    <x v="6"/>
  </r>
  <r>
    <s v="successful"/>
    <x v="0"/>
    <s v="USD"/>
    <x v="3159"/>
    <x v="3166"/>
    <b v="1"/>
    <n v="930"/>
    <b v="1"/>
    <n v="160.22808571428573"/>
    <n v="28504.915000000001"/>
    <x v="1"/>
    <x v="6"/>
  </r>
  <r>
    <s v="successful"/>
    <x v="0"/>
    <s v="USD"/>
    <x v="3160"/>
    <x v="3167"/>
    <b v="1"/>
    <n v="55"/>
    <b v="1"/>
    <n v="116.16666666666666"/>
    <n v="1770"/>
    <x v="1"/>
    <x v="6"/>
  </r>
  <r>
    <s v="successful"/>
    <x v="0"/>
    <s v="USD"/>
    <x v="3161"/>
    <x v="3168"/>
    <b v="1"/>
    <n v="61"/>
    <b v="1"/>
    <n v="124.2"/>
    <n v="1583"/>
    <x v="1"/>
    <x v="6"/>
  </r>
  <r>
    <s v="successful"/>
    <x v="0"/>
    <s v="USD"/>
    <x v="3162"/>
    <x v="3169"/>
    <b v="1"/>
    <n v="82"/>
    <b v="1"/>
    <n v="103.01249999999999"/>
    <n v="4161.5"/>
    <x v="1"/>
    <x v="6"/>
  </r>
  <r>
    <s v="successful"/>
    <x v="0"/>
    <s v="USD"/>
    <x v="3163"/>
    <x v="3170"/>
    <b v="1"/>
    <n v="71"/>
    <b v="1"/>
    <n v="112.25"/>
    <n v="1158"/>
    <x v="1"/>
    <x v="6"/>
  </r>
  <r>
    <s v="successful"/>
    <x v="1"/>
    <s v="GBP"/>
    <x v="3164"/>
    <x v="3171"/>
    <b v="1"/>
    <n v="117"/>
    <b v="1"/>
    <n v="108.8142857142857"/>
    <n v="3867"/>
    <x v="1"/>
    <x v="6"/>
  </r>
  <r>
    <s v="successful"/>
    <x v="0"/>
    <s v="USD"/>
    <x v="3165"/>
    <x v="3172"/>
    <b v="1"/>
    <n v="29"/>
    <b v="1"/>
    <n v="114.99999999999999"/>
    <n v="1164.5"/>
    <x v="1"/>
    <x v="6"/>
  </r>
  <r>
    <s v="successful"/>
    <x v="0"/>
    <s v="USD"/>
    <x v="3166"/>
    <x v="3173"/>
    <b v="1"/>
    <n v="74"/>
    <b v="1"/>
    <n v="103"/>
    <n v="5187"/>
    <x v="1"/>
    <x v="6"/>
  </r>
  <r>
    <s v="successful"/>
    <x v="0"/>
    <s v="USD"/>
    <x v="3167"/>
    <x v="3174"/>
    <b v="1"/>
    <n v="23"/>
    <b v="1"/>
    <n v="101.13333333333334"/>
    <n v="1528.5"/>
    <x v="1"/>
    <x v="6"/>
  </r>
  <r>
    <s v="successful"/>
    <x v="0"/>
    <s v="USD"/>
    <x v="3168"/>
    <x v="3175"/>
    <b v="1"/>
    <n v="60"/>
    <b v="1"/>
    <n v="109.55999999999999"/>
    <n v="2769"/>
    <x v="1"/>
    <x v="6"/>
  </r>
  <r>
    <s v="successful"/>
    <x v="0"/>
    <s v="USD"/>
    <x v="3169"/>
    <x v="3176"/>
    <b v="1"/>
    <n v="55"/>
    <b v="1"/>
    <n v="114.8421052631579"/>
    <n v="1118.5"/>
    <x v="1"/>
    <x v="6"/>
  </r>
  <r>
    <s v="successful"/>
    <x v="0"/>
    <s v="USD"/>
    <x v="3170"/>
    <x v="3177"/>
    <b v="1"/>
    <n v="51"/>
    <b v="1"/>
    <n v="117.39999999999999"/>
    <n v="1493"/>
    <x v="1"/>
    <x v="6"/>
  </r>
  <r>
    <s v="successful"/>
    <x v="1"/>
    <s v="GBP"/>
    <x v="3171"/>
    <x v="3178"/>
    <b v="1"/>
    <n v="78"/>
    <b v="1"/>
    <n v="171.73333333333335"/>
    <n v="1327"/>
    <x v="1"/>
    <x v="6"/>
  </r>
  <r>
    <s v="successful"/>
    <x v="0"/>
    <s v="USD"/>
    <x v="3172"/>
    <x v="3179"/>
    <b v="1"/>
    <n v="62"/>
    <b v="1"/>
    <n v="114.16238095238094"/>
    <n v="2428.41"/>
    <x v="1"/>
    <x v="6"/>
  </r>
  <r>
    <s v="successful"/>
    <x v="1"/>
    <s v="GBP"/>
    <x v="3173"/>
    <x v="3180"/>
    <b v="1"/>
    <n v="45"/>
    <b v="1"/>
    <n v="119.75"/>
    <n v="741"/>
    <x v="1"/>
    <x v="6"/>
  </r>
  <r>
    <s v="successful"/>
    <x v="1"/>
    <s v="GBP"/>
    <x v="3174"/>
    <x v="3181"/>
    <b v="1"/>
    <n v="15"/>
    <b v="1"/>
    <n v="109.00000000000001"/>
    <n v="280"/>
    <x v="1"/>
    <x v="6"/>
  </r>
  <r>
    <s v="successful"/>
    <x v="0"/>
    <s v="USD"/>
    <x v="3175"/>
    <x v="3182"/>
    <b v="1"/>
    <n v="151"/>
    <b v="1"/>
    <n v="100.88571428571429"/>
    <n v="3606.5"/>
    <x v="1"/>
    <x v="6"/>
  </r>
  <r>
    <s v="successful"/>
    <x v="0"/>
    <s v="USD"/>
    <x v="3176"/>
    <x v="3183"/>
    <b v="1"/>
    <n v="68"/>
    <b v="1"/>
    <n v="109.00000000000001"/>
    <n v="1396.5"/>
    <x v="1"/>
    <x v="6"/>
  </r>
  <r>
    <s v="successful"/>
    <x v="0"/>
    <s v="USD"/>
    <x v="3177"/>
    <x v="3184"/>
    <b v="1"/>
    <n v="46"/>
    <b v="1"/>
    <n v="107.20930232558139"/>
    <n v="2328"/>
    <x v="1"/>
    <x v="6"/>
  </r>
  <r>
    <s v="successful"/>
    <x v="1"/>
    <s v="GBP"/>
    <x v="3178"/>
    <x v="3185"/>
    <b v="1"/>
    <n v="24"/>
    <b v="1"/>
    <n v="100"/>
    <n v="512"/>
    <x v="1"/>
    <x v="6"/>
  </r>
  <r>
    <s v="successful"/>
    <x v="1"/>
    <s v="GBP"/>
    <x v="3179"/>
    <x v="3186"/>
    <b v="1"/>
    <n v="70"/>
    <b v="1"/>
    <n v="102.18750000000001"/>
    <n v="1670"/>
    <x v="1"/>
    <x v="6"/>
  </r>
  <r>
    <s v="successful"/>
    <x v="0"/>
    <s v="USD"/>
    <x v="3180"/>
    <x v="3187"/>
    <b v="1"/>
    <n v="244"/>
    <b v="1"/>
    <n v="116.29333333333334"/>
    <n v="8844"/>
    <x v="1"/>
    <x v="6"/>
  </r>
  <r>
    <s v="failed"/>
    <x v="1"/>
    <s v="GBP"/>
    <x v="3181"/>
    <x v="3188"/>
    <b v="0"/>
    <n v="9"/>
    <b v="0"/>
    <n v="65"/>
    <n v="69.5"/>
    <x v="35"/>
    <x v="6"/>
  </r>
  <r>
    <s v="failed"/>
    <x v="11"/>
    <s v="SEK"/>
    <x v="3182"/>
    <x v="3189"/>
    <b v="0"/>
    <n v="19"/>
    <b v="0"/>
    <n v="12.327272727272726"/>
    <n v="3399.5"/>
    <x v="35"/>
    <x v="6"/>
  </r>
  <r>
    <s v="failed"/>
    <x v="5"/>
    <s v="CAD"/>
    <x v="3183"/>
    <x v="3190"/>
    <b v="0"/>
    <n v="0"/>
    <b v="0"/>
    <n v="0"/>
    <n v="0"/>
    <x v="35"/>
    <x v="6"/>
  </r>
  <r>
    <s v="failed"/>
    <x v="0"/>
    <s v="USD"/>
    <x v="3184"/>
    <x v="3191"/>
    <b v="0"/>
    <n v="4"/>
    <b v="0"/>
    <n v="4.0266666666666664"/>
    <n v="77.5"/>
    <x v="35"/>
    <x v="6"/>
  </r>
  <r>
    <s v="failed"/>
    <x v="1"/>
    <s v="GBP"/>
    <x v="3185"/>
    <x v="3192"/>
    <b v="0"/>
    <n v="8"/>
    <b v="0"/>
    <n v="1.02"/>
    <n v="55"/>
    <x v="35"/>
    <x v="6"/>
  </r>
  <r>
    <s v="failed"/>
    <x v="1"/>
    <s v="GBP"/>
    <x v="3186"/>
    <x v="3193"/>
    <b v="0"/>
    <n v="24"/>
    <b v="0"/>
    <n v="11.74"/>
    <n v="305.5"/>
    <x v="35"/>
    <x v="6"/>
  </r>
  <r>
    <s v="failed"/>
    <x v="0"/>
    <s v="USD"/>
    <x v="3187"/>
    <x v="3194"/>
    <b v="0"/>
    <n v="0"/>
    <b v="0"/>
    <n v="0"/>
    <n v="0"/>
    <x v="35"/>
    <x v="6"/>
  </r>
  <r>
    <s v="failed"/>
    <x v="0"/>
    <s v="USD"/>
    <x v="3188"/>
    <x v="3195"/>
    <b v="0"/>
    <n v="39"/>
    <b v="0"/>
    <n v="59.142857142857139"/>
    <n v="1054.5"/>
    <x v="35"/>
    <x v="6"/>
  </r>
  <r>
    <s v="failed"/>
    <x v="0"/>
    <s v="USD"/>
    <x v="3189"/>
    <x v="3196"/>
    <b v="0"/>
    <n v="6"/>
    <b v="0"/>
    <n v="0.06"/>
    <n v="903"/>
    <x v="35"/>
    <x v="6"/>
  </r>
  <r>
    <s v="failed"/>
    <x v="10"/>
    <s v="NOK"/>
    <x v="3190"/>
    <x v="3197"/>
    <b v="0"/>
    <n v="4"/>
    <b v="0"/>
    <n v="11.450000000000001"/>
    <n v="574.5"/>
    <x v="35"/>
    <x v="6"/>
  </r>
  <r>
    <s v="failed"/>
    <x v="8"/>
    <s v="DKK"/>
    <x v="3191"/>
    <x v="3198"/>
    <b v="0"/>
    <n v="3"/>
    <b v="0"/>
    <n v="0.36666666666666664"/>
    <n v="56.5"/>
    <x v="35"/>
    <x v="6"/>
  </r>
  <r>
    <s v="failed"/>
    <x v="0"/>
    <s v="USD"/>
    <x v="3192"/>
    <x v="3199"/>
    <b v="0"/>
    <n v="53"/>
    <b v="0"/>
    <n v="52.16"/>
    <n v="1330.5"/>
    <x v="35"/>
    <x v="6"/>
  </r>
  <r>
    <s v="failed"/>
    <x v="0"/>
    <s v="USD"/>
    <x v="3193"/>
    <x v="3200"/>
    <b v="0"/>
    <n v="1"/>
    <b v="0"/>
    <n v="2E-3"/>
    <n v="1"/>
    <x v="35"/>
    <x v="6"/>
  </r>
  <r>
    <s v="failed"/>
    <x v="1"/>
    <s v="GBP"/>
    <x v="3194"/>
    <x v="3201"/>
    <b v="0"/>
    <n v="2"/>
    <b v="0"/>
    <n v="1.25"/>
    <n v="13.5"/>
    <x v="35"/>
    <x v="6"/>
  </r>
  <r>
    <s v="failed"/>
    <x v="0"/>
    <s v="USD"/>
    <x v="3195"/>
    <x v="3202"/>
    <b v="0"/>
    <n v="25"/>
    <b v="0"/>
    <n v="54.52"/>
    <n v="1375.5"/>
    <x v="35"/>
    <x v="6"/>
  </r>
  <r>
    <s v="failed"/>
    <x v="0"/>
    <s v="USD"/>
    <x v="3196"/>
    <x v="3203"/>
    <b v="0"/>
    <n v="6"/>
    <b v="0"/>
    <n v="25"/>
    <n v="128"/>
    <x v="35"/>
    <x v="6"/>
  </r>
  <r>
    <s v="failed"/>
    <x v="0"/>
    <s v="USD"/>
    <x v="3197"/>
    <x v="3204"/>
    <b v="0"/>
    <n v="0"/>
    <b v="0"/>
    <n v="0"/>
    <n v="0"/>
    <x v="35"/>
    <x v="6"/>
  </r>
  <r>
    <s v="failed"/>
    <x v="1"/>
    <s v="GBP"/>
    <x v="3198"/>
    <x v="3205"/>
    <b v="0"/>
    <n v="12"/>
    <b v="0"/>
    <n v="3.4125000000000001"/>
    <n v="142.5"/>
    <x v="35"/>
    <x v="6"/>
  </r>
  <r>
    <s v="failed"/>
    <x v="0"/>
    <s v="USD"/>
    <x v="3199"/>
    <x v="3206"/>
    <b v="0"/>
    <n v="0"/>
    <b v="0"/>
    <n v="0"/>
    <n v="0"/>
    <x v="35"/>
    <x v="6"/>
  </r>
  <r>
    <s v="failed"/>
    <x v="0"/>
    <s v="USD"/>
    <x v="3200"/>
    <x v="3207"/>
    <b v="0"/>
    <n v="36"/>
    <b v="0"/>
    <n v="46.36363636363636"/>
    <n v="1293"/>
    <x v="35"/>
    <x v="6"/>
  </r>
  <r>
    <s v="successful"/>
    <x v="0"/>
    <s v="USD"/>
    <x v="3201"/>
    <x v="3208"/>
    <b v="1"/>
    <n v="82"/>
    <b v="1"/>
    <n v="103.49999999999999"/>
    <n v="2628.5"/>
    <x v="1"/>
    <x v="6"/>
  </r>
  <r>
    <s v="successful"/>
    <x v="0"/>
    <s v="USD"/>
    <x v="3202"/>
    <x v="3209"/>
    <b v="1"/>
    <n v="226"/>
    <b v="1"/>
    <n v="119.32315789473684"/>
    <n v="5780.85"/>
    <x v="1"/>
    <x v="6"/>
  </r>
  <r>
    <s v="successful"/>
    <x v="0"/>
    <s v="USD"/>
    <x v="3203"/>
    <x v="3210"/>
    <b v="1"/>
    <n v="60"/>
    <b v="1"/>
    <n v="125.76666666666667"/>
    <n v="1916.5"/>
    <x v="1"/>
    <x v="6"/>
  </r>
  <r>
    <s v="successful"/>
    <x v="0"/>
    <s v="USD"/>
    <x v="3204"/>
    <x v="3211"/>
    <b v="1"/>
    <n v="322"/>
    <b v="1"/>
    <n v="119.74347826086958"/>
    <n v="13931.5"/>
    <x v="1"/>
    <x v="6"/>
  </r>
  <r>
    <s v="successful"/>
    <x v="0"/>
    <s v="USD"/>
    <x v="3205"/>
    <x v="3212"/>
    <b v="1"/>
    <n v="94"/>
    <b v="1"/>
    <n v="126.25"/>
    <n v="2572"/>
    <x v="1"/>
    <x v="6"/>
  </r>
  <r>
    <s v="successful"/>
    <x v="1"/>
    <s v="GBP"/>
    <x v="3206"/>
    <x v="3213"/>
    <b v="1"/>
    <n v="47"/>
    <b v="1"/>
    <n v="100.11666666666667"/>
    <n v="3027"/>
    <x v="1"/>
    <x v="6"/>
  </r>
  <r>
    <s v="successful"/>
    <x v="1"/>
    <s v="GBP"/>
    <x v="3207"/>
    <x v="3214"/>
    <b v="1"/>
    <n v="115"/>
    <b v="1"/>
    <n v="102.13333333333334"/>
    <n v="6185.5"/>
    <x v="1"/>
    <x v="6"/>
  </r>
  <r>
    <s v="successful"/>
    <x v="0"/>
    <s v="USD"/>
    <x v="3208"/>
    <x v="3215"/>
    <b v="1"/>
    <n v="134"/>
    <b v="1"/>
    <n v="100.35142857142858"/>
    <n v="17628.5"/>
    <x v="1"/>
    <x v="6"/>
  </r>
  <r>
    <s v="successful"/>
    <x v="1"/>
    <s v="GBP"/>
    <x v="3209"/>
    <x v="3216"/>
    <b v="1"/>
    <n v="35"/>
    <b v="1"/>
    <n v="100.05"/>
    <n v="1018"/>
    <x v="1"/>
    <x v="6"/>
  </r>
  <r>
    <s v="successful"/>
    <x v="0"/>
    <s v="USD"/>
    <x v="3210"/>
    <x v="3217"/>
    <b v="1"/>
    <n v="104"/>
    <b v="1"/>
    <n v="116.02222222222223"/>
    <n v="2662.5"/>
    <x v="1"/>
    <x v="6"/>
  </r>
  <r>
    <s v="successful"/>
    <x v="1"/>
    <s v="GBP"/>
    <x v="3211"/>
    <x v="3218"/>
    <b v="1"/>
    <n v="184"/>
    <b v="1"/>
    <n v="102.1"/>
    <n v="6218"/>
    <x v="1"/>
    <x v="6"/>
  </r>
  <r>
    <s v="successful"/>
    <x v="0"/>
    <s v="USD"/>
    <x v="3212"/>
    <x v="3219"/>
    <b v="1"/>
    <n v="119"/>
    <b v="1"/>
    <n v="100.11000000000001"/>
    <n v="10070.5"/>
    <x v="1"/>
    <x v="6"/>
  </r>
  <r>
    <s v="successful"/>
    <x v="0"/>
    <s v="USD"/>
    <x v="3213"/>
    <x v="3220"/>
    <b v="1"/>
    <n v="59"/>
    <b v="1"/>
    <n v="100.84"/>
    <n v="7592.5"/>
    <x v="1"/>
    <x v="6"/>
  </r>
  <r>
    <s v="successful"/>
    <x v="1"/>
    <s v="GBP"/>
    <x v="3214"/>
    <x v="3221"/>
    <b v="1"/>
    <n v="113"/>
    <b v="1"/>
    <n v="103.42499999999998"/>
    <n v="2125"/>
    <x v="1"/>
    <x v="6"/>
  </r>
  <r>
    <s v="successful"/>
    <x v="0"/>
    <s v="USD"/>
    <x v="3215"/>
    <x v="3222"/>
    <b v="1"/>
    <n v="84"/>
    <b v="1"/>
    <n v="124.8"/>
    <n v="1602"/>
    <x v="1"/>
    <x v="6"/>
  </r>
  <r>
    <s v="successful"/>
    <x v="0"/>
    <s v="USD"/>
    <x v="3216"/>
    <x v="3223"/>
    <b v="1"/>
    <n v="74"/>
    <b v="1"/>
    <n v="109.51612903225806"/>
    <n v="1734.5"/>
    <x v="1"/>
    <x v="6"/>
  </r>
  <r>
    <s v="successful"/>
    <x v="0"/>
    <s v="USD"/>
    <x v="3217"/>
    <x v="3224"/>
    <b v="1"/>
    <n v="216"/>
    <b v="1"/>
    <n v="102.03333333333333"/>
    <n v="15413"/>
    <x v="1"/>
    <x v="6"/>
  </r>
  <r>
    <s v="successful"/>
    <x v="0"/>
    <s v="USD"/>
    <x v="3218"/>
    <x v="3225"/>
    <b v="1"/>
    <n v="39"/>
    <b v="1"/>
    <n v="102.35000000000001"/>
    <n v="1043"/>
    <x v="1"/>
    <x v="6"/>
  </r>
  <r>
    <s v="successful"/>
    <x v="1"/>
    <s v="GBP"/>
    <x v="3219"/>
    <x v="3226"/>
    <b v="1"/>
    <n v="21"/>
    <b v="1"/>
    <n v="104.16666666666667"/>
    <n v="635.5"/>
    <x v="1"/>
    <x v="6"/>
  </r>
  <r>
    <s v="successful"/>
    <x v="1"/>
    <s v="GBP"/>
    <x v="3220"/>
    <x v="3227"/>
    <b v="0"/>
    <n v="30"/>
    <b v="1"/>
    <n v="125"/>
    <n v="765"/>
    <x v="1"/>
    <x v="6"/>
  </r>
  <r>
    <s v="successful"/>
    <x v="0"/>
    <s v="USD"/>
    <x v="3221"/>
    <x v="3228"/>
    <b v="1"/>
    <n v="37"/>
    <b v="1"/>
    <n v="102.34285714285714"/>
    <n v="3600.5"/>
    <x v="1"/>
    <x v="6"/>
  </r>
  <r>
    <s v="successful"/>
    <x v="0"/>
    <s v="USD"/>
    <x v="3222"/>
    <x v="3229"/>
    <b v="1"/>
    <n v="202"/>
    <b v="1"/>
    <n v="107.86500000000001"/>
    <n v="10887.5"/>
    <x v="1"/>
    <x v="6"/>
  </r>
  <r>
    <s v="successful"/>
    <x v="0"/>
    <s v="USD"/>
    <x v="341"/>
    <x v="3230"/>
    <b v="1"/>
    <n v="37"/>
    <b v="1"/>
    <n v="109.88461538461539"/>
    <n v="1447"/>
    <x v="1"/>
    <x v="6"/>
  </r>
  <r>
    <s v="successful"/>
    <x v="0"/>
    <s v="USD"/>
    <x v="3223"/>
    <x v="3231"/>
    <b v="0"/>
    <n v="28"/>
    <b v="1"/>
    <n v="161"/>
    <n v="819"/>
    <x v="1"/>
    <x v="6"/>
  </r>
  <r>
    <s v="successful"/>
    <x v="0"/>
    <s v="USD"/>
    <x v="3224"/>
    <x v="3232"/>
    <b v="1"/>
    <n v="26"/>
    <b v="1"/>
    <n v="131.20000000000002"/>
    <n v="669"/>
    <x v="1"/>
    <x v="6"/>
  </r>
  <r>
    <s v="successful"/>
    <x v="0"/>
    <s v="USD"/>
    <x v="3225"/>
    <x v="3233"/>
    <b v="0"/>
    <n v="61"/>
    <b v="1"/>
    <n v="118.8"/>
    <n v="3000.5"/>
    <x v="1"/>
    <x v="6"/>
  </r>
  <r>
    <s v="successful"/>
    <x v="1"/>
    <s v="GBP"/>
    <x v="3226"/>
    <x v="3234"/>
    <b v="0"/>
    <n v="115"/>
    <b v="1"/>
    <n v="100.39275000000001"/>
    <n v="2065.355"/>
    <x v="1"/>
    <x v="6"/>
  </r>
  <r>
    <s v="successful"/>
    <x v="0"/>
    <s v="USD"/>
    <x v="3227"/>
    <x v="3235"/>
    <b v="1"/>
    <n v="181"/>
    <b v="1"/>
    <n v="103.20666666666666"/>
    <n v="7831"/>
    <x v="1"/>
    <x v="6"/>
  </r>
  <r>
    <s v="successful"/>
    <x v="0"/>
    <s v="USD"/>
    <x v="3228"/>
    <x v="3236"/>
    <b v="0"/>
    <n v="110"/>
    <b v="1"/>
    <n v="100.6"/>
    <n v="10115"/>
    <x v="1"/>
    <x v="6"/>
  </r>
  <r>
    <s v="successful"/>
    <x v="0"/>
    <s v="USD"/>
    <x v="3229"/>
    <x v="3237"/>
    <b v="1"/>
    <n v="269"/>
    <b v="1"/>
    <n v="100.78754285714287"/>
    <n v="17772.32"/>
    <x v="1"/>
    <x v="6"/>
  </r>
  <r>
    <s v="successful"/>
    <x v="1"/>
    <s v="GBP"/>
    <x v="3230"/>
    <x v="3238"/>
    <b v="1"/>
    <n v="79"/>
    <b v="1"/>
    <n v="112.32142857142857"/>
    <n v="1612"/>
    <x v="1"/>
    <x v="6"/>
  </r>
  <r>
    <s v="successful"/>
    <x v="1"/>
    <s v="GBP"/>
    <x v="3231"/>
    <x v="3239"/>
    <b v="1"/>
    <n v="104"/>
    <b v="1"/>
    <n v="105.91914022517912"/>
    <n v="3156.49"/>
    <x v="1"/>
    <x v="6"/>
  </r>
  <r>
    <s v="successful"/>
    <x v="1"/>
    <s v="GBP"/>
    <x v="3232"/>
    <x v="3240"/>
    <b v="0"/>
    <n v="34"/>
    <b v="1"/>
    <n v="100.56666666666668"/>
    <n v="1525.5"/>
    <x v="1"/>
    <x v="6"/>
  </r>
  <r>
    <s v="successful"/>
    <x v="0"/>
    <s v="USD"/>
    <x v="3233"/>
    <x v="3241"/>
    <b v="1"/>
    <n v="167"/>
    <b v="1"/>
    <n v="115.30588235294117"/>
    <n v="4984"/>
    <x v="1"/>
    <x v="6"/>
  </r>
  <r>
    <s v="successful"/>
    <x v="0"/>
    <s v="USD"/>
    <x v="3234"/>
    <x v="3242"/>
    <b v="1"/>
    <n v="183"/>
    <b v="1"/>
    <n v="127.30419999999999"/>
    <n v="6456.71"/>
    <x v="1"/>
    <x v="6"/>
  </r>
  <r>
    <s v="successful"/>
    <x v="0"/>
    <s v="USD"/>
    <x v="3235"/>
    <x v="3243"/>
    <b v="1"/>
    <n v="71"/>
    <b v="1"/>
    <n v="102.83750000000001"/>
    <n v="4149"/>
    <x v="1"/>
    <x v="6"/>
  </r>
  <r>
    <s v="successful"/>
    <x v="1"/>
    <s v="GBP"/>
    <x v="3236"/>
    <x v="3244"/>
    <b v="0"/>
    <n v="69"/>
    <b v="1"/>
    <n v="102.9375"/>
    <n v="858"/>
    <x v="1"/>
    <x v="6"/>
  </r>
  <r>
    <s v="successful"/>
    <x v="0"/>
    <s v="USD"/>
    <x v="3237"/>
    <x v="3245"/>
    <b v="0"/>
    <n v="270"/>
    <b v="1"/>
    <n v="104.3047619047619"/>
    <n v="11087"/>
    <x v="1"/>
    <x v="6"/>
  </r>
  <r>
    <s v="successful"/>
    <x v="0"/>
    <s v="USD"/>
    <x v="3238"/>
    <x v="3246"/>
    <b v="1"/>
    <n v="193"/>
    <b v="1"/>
    <n v="111.22000000000001"/>
    <n v="5657.5"/>
    <x v="1"/>
    <x v="6"/>
  </r>
  <r>
    <s v="successful"/>
    <x v="1"/>
    <s v="GBP"/>
    <x v="3239"/>
    <x v="3247"/>
    <b v="1"/>
    <n v="57"/>
    <b v="1"/>
    <n v="105.86"/>
    <n v="1351.75"/>
    <x v="1"/>
    <x v="6"/>
  </r>
  <r>
    <s v="successful"/>
    <x v="0"/>
    <s v="USD"/>
    <x v="3240"/>
    <x v="3248"/>
    <b v="1"/>
    <n v="200"/>
    <b v="1"/>
    <n v="100.79166666666666"/>
    <n v="6147.5"/>
    <x v="1"/>
    <x v="6"/>
  </r>
  <r>
    <s v="successful"/>
    <x v="0"/>
    <s v="USD"/>
    <x v="3241"/>
    <x v="3249"/>
    <b v="1"/>
    <n v="88"/>
    <b v="1"/>
    <n v="104.92727272727274"/>
    <n v="2929.5"/>
    <x v="1"/>
    <x v="6"/>
  </r>
  <r>
    <s v="successful"/>
    <x v="0"/>
    <s v="USD"/>
    <x v="3242"/>
    <x v="3250"/>
    <b v="1"/>
    <n v="213"/>
    <b v="1"/>
    <n v="101.55199999999999"/>
    <n v="12800.5"/>
    <x v="1"/>
    <x v="6"/>
  </r>
  <r>
    <s v="successful"/>
    <x v="0"/>
    <s v="USD"/>
    <x v="3243"/>
    <x v="3251"/>
    <b v="1"/>
    <n v="20"/>
    <b v="1"/>
    <n v="110.73333333333333"/>
    <n v="840.5"/>
    <x v="1"/>
    <x v="6"/>
  </r>
  <r>
    <s v="successful"/>
    <x v="1"/>
    <s v="GBP"/>
    <x v="3244"/>
    <x v="3252"/>
    <b v="1"/>
    <n v="50"/>
    <b v="1"/>
    <n v="127.82222222222221"/>
    <n v="1463"/>
    <x v="1"/>
    <x v="6"/>
  </r>
  <r>
    <s v="successful"/>
    <x v="0"/>
    <s v="USD"/>
    <x v="3245"/>
    <x v="3253"/>
    <b v="1"/>
    <n v="115"/>
    <b v="1"/>
    <n v="101.82500000000002"/>
    <n v="10240"/>
    <x v="1"/>
    <x v="6"/>
  </r>
  <r>
    <s v="successful"/>
    <x v="1"/>
    <s v="GBP"/>
    <x v="3246"/>
    <x v="3254"/>
    <b v="1"/>
    <n v="186"/>
    <b v="1"/>
    <n v="101.25769230769231"/>
    <n v="6674.75"/>
    <x v="1"/>
    <x v="6"/>
  </r>
  <r>
    <s v="successful"/>
    <x v="1"/>
    <s v="GBP"/>
    <x v="3247"/>
    <x v="3255"/>
    <b v="1"/>
    <n v="18"/>
    <b v="1"/>
    <n v="175"/>
    <n v="271.5"/>
    <x v="1"/>
    <x v="6"/>
  </r>
  <r>
    <s v="successful"/>
    <x v="0"/>
    <s v="USD"/>
    <x v="3248"/>
    <x v="3256"/>
    <b v="1"/>
    <n v="176"/>
    <b v="1"/>
    <n v="128.06"/>
    <n v="6491"/>
    <x v="1"/>
    <x v="6"/>
  </r>
  <r>
    <s v="successful"/>
    <x v="1"/>
    <s v="GBP"/>
    <x v="3249"/>
    <x v="3257"/>
    <b v="0"/>
    <n v="41"/>
    <b v="1"/>
    <n v="106.29949999999999"/>
    <n v="1083.4949999999999"/>
    <x v="1"/>
    <x v="6"/>
  </r>
  <r>
    <s v="successful"/>
    <x v="0"/>
    <s v="USD"/>
    <x v="3250"/>
    <x v="3258"/>
    <b v="1"/>
    <n v="75"/>
    <b v="1"/>
    <n v="105.21428571428571"/>
    <n v="3720"/>
    <x v="1"/>
    <x v="6"/>
  </r>
  <r>
    <s v="successful"/>
    <x v="0"/>
    <s v="USD"/>
    <x v="3251"/>
    <x v="3259"/>
    <b v="1"/>
    <n v="97"/>
    <b v="1"/>
    <n v="106.16782608695652"/>
    <n v="12257.8"/>
    <x v="1"/>
    <x v="6"/>
  </r>
  <r>
    <s v="successful"/>
    <x v="0"/>
    <s v="USD"/>
    <x v="3252"/>
    <x v="3260"/>
    <b v="1"/>
    <n v="73"/>
    <b v="1"/>
    <n v="109.24000000000001"/>
    <n v="2767.5"/>
    <x v="1"/>
    <x v="6"/>
  </r>
  <r>
    <s v="successful"/>
    <x v="0"/>
    <s v="USD"/>
    <x v="3253"/>
    <x v="3261"/>
    <b v="1"/>
    <n v="49"/>
    <b v="1"/>
    <n v="100.45454545454547"/>
    <n v="1682"/>
    <x v="1"/>
    <x v="6"/>
  </r>
  <r>
    <s v="successful"/>
    <x v="0"/>
    <s v="USD"/>
    <x v="3254"/>
    <x v="3262"/>
    <b v="1"/>
    <n v="134"/>
    <b v="1"/>
    <n v="103.04098360655738"/>
    <n v="6352.5"/>
    <x v="1"/>
    <x v="6"/>
  </r>
  <r>
    <s v="successful"/>
    <x v="0"/>
    <s v="USD"/>
    <x v="3255"/>
    <x v="3263"/>
    <b v="1"/>
    <n v="68"/>
    <b v="1"/>
    <n v="112.1664"/>
    <n v="1436.08"/>
    <x v="1"/>
    <x v="6"/>
  </r>
  <r>
    <s v="successful"/>
    <x v="0"/>
    <s v="USD"/>
    <x v="3256"/>
    <x v="3264"/>
    <b v="1"/>
    <n v="49"/>
    <b v="1"/>
    <n v="103"/>
    <n v="1312"/>
    <x v="1"/>
    <x v="6"/>
  </r>
  <r>
    <s v="successful"/>
    <x v="17"/>
    <s v="EUR"/>
    <x v="3257"/>
    <x v="3265"/>
    <b v="1"/>
    <n v="63"/>
    <b v="1"/>
    <n v="164"/>
    <n v="2245.5"/>
    <x v="1"/>
    <x v="6"/>
  </r>
  <r>
    <s v="successful"/>
    <x v="0"/>
    <s v="USD"/>
    <x v="3258"/>
    <x v="3266"/>
    <b v="1"/>
    <n v="163"/>
    <b v="1"/>
    <n v="131.28333333333333"/>
    <n v="4020"/>
    <x v="1"/>
    <x v="6"/>
  </r>
  <r>
    <s v="successful"/>
    <x v="0"/>
    <s v="USD"/>
    <x v="3259"/>
    <x v="3267"/>
    <b v="1"/>
    <n v="288"/>
    <b v="1"/>
    <n v="102.1"/>
    <n v="7801.5"/>
    <x v="1"/>
    <x v="6"/>
  </r>
  <r>
    <s v="successful"/>
    <x v="0"/>
    <s v="USD"/>
    <x v="3260"/>
    <x v="3268"/>
    <b v="1"/>
    <n v="42"/>
    <b v="1"/>
    <n v="128"/>
    <n v="1301"/>
    <x v="1"/>
    <x v="6"/>
  </r>
  <r>
    <s v="successful"/>
    <x v="1"/>
    <s v="GBP"/>
    <x v="3261"/>
    <x v="3269"/>
    <b v="1"/>
    <n v="70"/>
    <b v="1"/>
    <n v="101.49999999999999"/>
    <n v="4095"/>
    <x v="1"/>
    <x v="6"/>
  </r>
  <r>
    <s v="successful"/>
    <x v="1"/>
    <s v="GBP"/>
    <x v="3262"/>
    <x v="3270"/>
    <b v="1"/>
    <n v="30"/>
    <b v="1"/>
    <n v="101.66666666666666"/>
    <n v="930"/>
    <x v="1"/>
    <x v="6"/>
  </r>
  <r>
    <s v="successful"/>
    <x v="1"/>
    <s v="GBP"/>
    <x v="3263"/>
    <x v="3271"/>
    <b v="1"/>
    <n v="51"/>
    <b v="1"/>
    <n v="130"/>
    <n v="1000.5"/>
    <x v="1"/>
    <x v="6"/>
  </r>
  <r>
    <s v="successful"/>
    <x v="0"/>
    <s v="USD"/>
    <x v="3264"/>
    <x v="3272"/>
    <b v="1"/>
    <n v="145"/>
    <b v="1"/>
    <n v="154.43"/>
    <n v="7794"/>
    <x v="1"/>
    <x v="6"/>
  </r>
  <r>
    <s v="successful"/>
    <x v="0"/>
    <s v="USD"/>
    <x v="3265"/>
    <x v="3273"/>
    <b v="1"/>
    <n v="21"/>
    <b v="1"/>
    <n v="107.4"/>
    <n v="2158.5"/>
    <x v="1"/>
    <x v="6"/>
  </r>
  <r>
    <s v="successful"/>
    <x v="0"/>
    <s v="USD"/>
    <x v="3266"/>
    <x v="3274"/>
    <b v="1"/>
    <n v="286"/>
    <b v="1"/>
    <n v="101.32258064516128"/>
    <n v="7995.5"/>
    <x v="1"/>
    <x v="6"/>
  </r>
  <r>
    <s v="successful"/>
    <x v="0"/>
    <s v="USD"/>
    <x v="3267"/>
    <x v="3275"/>
    <b v="1"/>
    <n v="12"/>
    <b v="1"/>
    <n v="100.27777777777777"/>
    <n v="908.5"/>
    <x v="1"/>
    <x v="6"/>
  </r>
  <r>
    <s v="successful"/>
    <x v="5"/>
    <s v="CAD"/>
    <x v="3268"/>
    <x v="3276"/>
    <b v="1"/>
    <n v="100"/>
    <b v="1"/>
    <n v="116.84444444444443"/>
    <n v="2679"/>
    <x v="1"/>
    <x v="6"/>
  </r>
  <r>
    <s v="successful"/>
    <x v="1"/>
    <s v="GBP"/>
    <x v="3269"/>
    <x v="3277"/>
    <b v="1"/>
    <n v="100"/>
    <b v="1"/>
    <n v="108.60000000000001"/>
    <n v="2765"/>
    <x v="1"/>
    <x v="6"/>
  </r>
  <r>
    <s v="successful"/>
    <x v="1"/>
    <s v="GBP"/>
    <x v="3270"/>
    <x v="3278"/>
    <b v="1"/>
    <n v="34"/>
    <b v="1"/>
    <n v="103.4"/>
    <n v="1309.5"/>
    <x v="1"/>
    <x v="6"/>
  </r>
  <r>
    <s v="successful"/>
    <x v="0"/>
    <s v="USD"/>
    <x v="3271"/>
    <x v="3279"/>
    <b v="0"/>
    <n v="63"/>
    <b v="1"/>
    <n v="114.27586206896552"/>
    <n v="3345.5"/>
    <x v="1"/>
    <x v="6"/>
  </r>
  <r>
    <s v="successful"/>
    <x v="0"/>
    <s v="USD"/>
    <x v="3272"/>
    <x v="3280"/>
    <b v="0"/>
    <n v="30"/>
    <b v="1"/>
    <n v="103"/>
    <n v="1045"/>
    <x v="1"/>
    <x v="6"/>
  </r>
  <r>
    <s v="successful"/>
    <x v="0"/>
    <s v="USD"/>
    <x v="3273"/>
    <x v="3281"/>
    <b v="0"/>
    <n v="47"/>
    <b v="1"/>
    <n v="121.6"/>
    <n v="3063.5"/>
    <x v="1"/>
    <x v="6"/>
  </r>
  <r>
    <s v="successful"/>
    <x v="0"/>
    <s v="USD"/>
    <x v="3274"/>
    <x v="3282"/>
    <b v="0"/>
    <n v="237"/>
    <b v="1"/>
    <n v="102.6467741935484"/>
    <n v="16028.75"/>
    <x v="1"/>
    <x v="6"/>
  </r>
  <r>
    <s v="successful"/>
    <x v="1"/>
    <s v="GBP"/>
    <x v="3275"/>
    <x v="3283"/>
    <b v="0"/>
    <n v="47"/>
    <b v="1"/>
    <n v="104.75000000000001"/>
    <n v="442.5"/>
    <x v="1"/>
    <x v="6"/>
  </r>
  <r>
    <s v="successful"/>
    <x v="0"/>
    <s v="USD"/>
    <x v="3276"/>
    <x v="3284"/>
    <b v="0"/>
    <n v="15"/>
    <b v="1"/>
    <n v="101.6"/>
    <n v="1531.5"/>
    <x v="1"/>
    <x v="6"/>
  </r>
  <r>
    <s v="successful"/>
    <x v="0"/>
    <s v="USD"/>
    <x v="3277"/>
    <x v="3285"/>
    <b v="0"/>
    <n v="81"/>
    <b v="1"/>
    <n v="112.10242048409683"/>
    <n v="2842.5"/>
    <x v="1"/>
    <x v="6"/>
  </r>
  <r>
    <s v="successful"/>
    <x v="0"/>
    <s v="USD"/>
    <x v="3278"/>
    <x v="3286"/>
    <b v="0"/>
    <n v="122"/>
    <b v="1"/>
    <n v="101.76666666666667"/>
    <n v="7693.5"/>
    <x v="1"/>
    <x v="6"/>
  </r>
  <r>
    <s v="successful"/>
    <x v="5"/>
    <s v="CAD"/>
    <x v="3279"/>
    <x v="3287"/>
    <b v="0"/>
    <n v="34"/>
    <b v="1"/>
    <n v="100"/>
    <n v="1267"/>
    <x v="1"/>
    <x v="6"/>
  </r>
  <r>
    <s v="successful"/>
    <x v="1"/>
    <s v="GBP"/>
    <x v="3280"/>
    <x v="3288"/>
    <b v="0"/>
    <n v="207"/>
    <b v="1"/>
    <n v="100.26489999999998"/>
    <n v="5116.7449999999999"/>
    <x v="1"/>
    <x v="6"/>
  </r>
  <r>
    <s v="successful"/>
    <x v="1"/>
    <s v="GBP"/>
    <x v="3281"/>
    <x v="3289"/>
    <b v="0"/>
    <n v="25"/>
    <b v="1"/>
    <n v="133.04200000000003"/>
    <n v="345.10500000000002"/>
    <x v="1"/>
    <x v="6"/>
  </r>
  <r>
    <s v="successful"/>
    <x v="1"/>
    <s v="GBP"/>
    <x v="3282"/>
    <x v="3290"/>
    <b v="0"/>
    <n v="72"/>
    <b v="1"/>
    <n v="121.2"/>
    <n v="1248"/>
    <x v="1"/>
    <x v="6"/>
  </r>
  <r>
    <s v="successful"/>
    <x v="0"/>
    <s v="USD"/>
    <x v="3283"/>
    <x v="3291"/>
    <b v="0"/>
    <n v="14"/>
    <b v="1"/>
    <n v="113.99999999999999"/>
    <n v="292"/>
    <x v="1"/>
    <x v="6"/>
  </r>
  <r>
    <s v="successful"/>
    <x v="1"/>
    <s v="GBP"/>
    <x v="3284"/>
    <x v="3292"/>
    <b v="0"/>
    <n v="15"/>
    <b v="1"/>
    <n v="286.13861386138615"/>
    <n v="152"/>
    <x v="1"/>
    <x v="6"/>
  </r>
  <r>
    <s v="successful"/>
    <x v="4"/>
    <s v="NZD"/>
    <x v="3285"/>
    <x v="3293"/>
    <b v="0"/>
    <n v="91"/>
    <b v="1"/>
    <n v="170.44444444444446"/>
    <n v="3880.5"/>
    <x v="1"/>
    <x v="6"/>
  </r>
  <r>
    <s v="successful"/>
    <x v="1"/>
    <s v="GBP"/>
    <x v="3286"/>
    <x v="3294"/>
    <b v="0"/>
    <n v="24"/>
    <b v="1"/>
    <n v="118.33333333333333"/>
    <n v="367"/>
    <x v="1"/>
    <x v="6"/>
  </r>
  <r>
    <s v="successful"/>
    <x v="1"/>
    <s v="GBP"/>
    <x v="3287"/>
    <x v="3295"/>
    <b v="0"/>
    <n v="27"/>
    <b v="1"/>
    <n v="102.85857142857142"/>
    <n v="373.505"/>
    <x v="1"/>
    <x v="6"/>
  </r>
  <r>
    <s v="successful"/>
    <x v="1"/>
    <s v="GBP"/>
    <x v="3288"/>
    <x v="3296"/>
    <b v="0"/>
    <n v="47"/>
    <b v="1"/>
    <n v="144.06666666666666"/>
    <n v="1104"/>
    <x v="1"/>
    <x v="6"/>
  </r>
  <r>
    <s v="successful"/>
    <x v="1"/>
    <s v="GBP"/>
    <x v="3289"/>
    <x v="3297"/>
    <b v="0"/>
    <n v="44"/>
    <b v="1"/>
    <n v="100.07272727272726"/>
    <n v="2774"/>
    <x v="1"/>
    <x v="6"/>
  </r>
  <r>
    <s v="successful"/>
    <x v="0"/>
    <s v="USD"/>
    <x v="3290"/>
    <x v="3298"/>
    <b v="0"/>
    <n v="72"/>
    <b v="1"/>
    <n v="101.73"/>
    <n v="5122.5"/>
    <x v="1"/>
    <x v="6"/>
  </r>
  <r>
    <s v="successful"/>
    <x v="0"/>
    <s v="USD"/>
    <x v="3291"/>
    <x v="3299"/>
    <b v="0"/>
    <n v="63"/>
    <b v="1"/>
    <n v="116.19999999999999"/>
    <n v="1774.5"/>
    <x v="1"/>
    <x v="6"/>
  </r>
  <r>
    <s v="successful"/>
    <x v="0"/>
    <s v="USD"/>
    <x v="3292"/>
    <x v="3300"/>
    <b v="0"/>
    <n v="88"/>
    <b v="1"/>
    <n v="136.16666666666666"/>
    <n v="2086.5"/>
    <x v="1"/>
    <x v="6"/>
  </r>
  <r>
    <s v="successful"/>
    <x v="0"/>
    <s v="USD"/>
    <x v="3293"/>
    <x v="3301"/>
    <b v="0"/>
    <n v="70"/>
    <b v="1"/>
    <n v="133.46666666666667"/>
    <n v="2037"/>
    <x v="1"/>
    <x v="6"/>
  </r>
  <r>
    <s v="successful"/>
    <x v="3"/>
    <s v="EUR"/>
    <x v="3294"/>
    <x v="3302"/>
    <b v="0"/>
    <n v="50"/>
    <b v="1"/>
    <n v="103.39285714285715"/>
    <n v="4367.5"/>
    <x v="1"/>
    <x v="6"/>
  </r>
  <r>
    <s v="successful"/>
    <x v="0"/>
    <s v="USD"/>
    <x v="3295"/>
    <x v="3303"/>
    <b v="0"/>
    <n v="35"/>
    <b v="1"/>
    <n v="115.88888888888889"/>
    <n v="1060.5"/>
    <x v="1"/>
    <x v="6"/>
  </r>
  <r>
    <s v="successful"/>
    <x v="0"/>
    <s v="USD"/>
    <x v="3296"/>
    <x v="3304"/>
    <b v="0"/>
    <n v="175"/>
    <b v="1"/>
    <n v="104.51666666666665"/>
    <n v="7926.25"/>
    <x v="1"/>
    <x v="6"/>
  </r>
  <r>
    <s v="successful"/>
    <x v="0"/>
    <s v="USD"/>
    <x v="3297"/>
    <x v="3305"/>
    <b v="0"/>
    <n v="20"/>
    <b v="1"/>
    <n v="102.02500000000001"/>
    <n v="2050.5"/>
    <x v="1"/>
    <x v="6"/>
  </r>
  <r>
    <s v="successful"/>
    <x v="0"/>
    <s v="USD"/>
    <x v="3298"/>
    <x v="3306"/>
    <b v="0"/>
    <n v="54"/>
    <b v="1"/>
    <n v="175.33333333333334"/>
    <n v="1342"/>
    <x v="1"/>
    <x v="6"/>
  </r>
  <r>
    <s v="successful"/>
    <x v="0"/>
    <s v="USD"/>
    <x v="3299"/>
    <x v="3307"/>
    <b v="0"/>
    <n v="20"/>
    <b v="1"/>
    <n v="106.67999999999999"/>
    <n v="543.4"/>
    <x v="1"/>
    <x v="6"/>
  </r>
  <r>
    <s v="successful"/>
    <x v="0"/>
    <s v="USD"/>
    <x v="3300"/>
    <x v="3308"/>
    <b v="0"/>
    <n v="57"/>
    <b v="1"/>
    <n v="122.28571428571429"/>
    <n v="2168.5"/>
    <x v="1"/>
    <x v="6"/>
  </r>
  <r>
    <s v="successful"/>
    <x v="1"/>
    <s v="GBP"/>
    <x v="3301"/>
    <x v="3309"/>
    <b v="0"/>
    <n v="31"/>
    <b v="1"/>
    <n v="159.42857142857144"/>
    <n v="294.5"/>
    <x v="1"/>
    <x v="6"/>
  </r>
  <r>
    <s v="successful"/>
    <x v="0"/>
    <s v="USD"/>
    <x v="3302"/>
    <x v="3310"/>
    <b v="0"/>
    <n v="31"/>
    <b v="1"/>
    <n v="100.07692307692308"/>
    <n v="3268"/>
    <x v="1"/>
    <x v="6"/>
  </r>
  <r>
    <s v="successful"/>
    <x v="0"/>
    <s v="USD"/>
    <x v="3303"/>
    <x v="3311"/>
    <b v="0"/>
    <n v="45"/>
    <b v="1"/>
    <n v="109.84"/>
    <n v="1395.5"/>
    <x v="1"/>
    <x v="6"/>
  </r>
  <r>
    <s v="successful"/>
    <x v="0"/>
    <s v="USD"/>
    <x v="3304"/>
    <x v="3312"/>
    <b v="0"/>
    <n v="41"/>
    <b v="1"/>
    <n v="100.03999999999999"/>
    <n v="1271"/>
    <x v="1"/>
    <x v="6"/>
  </r>
  <r>
    <s v="successful"/>
    <x v="0"/>
    <s v="USD"/>
    <x v="3305"/>
    <x v="3313"/>
    <b v="0"/>
    <n v="29"/>
    <b v="1"/>
    <n v="116.05000000000001"/>
    <n v="1175"/>
    <x v="1"/>
    <x v="6"/>
  </r>
  <r>
    <s v="successful"/>
    <x v="1"/>
    <s v="GBP"/>
    <x v="3306"/>
    <x v="3314"/>
    <b v="0"/>
    <n v="58"/>
    <b v="1"/>
    <n v="210.75"/>
    <n v="872"/>
    <x v="1"/>
    <x v="6"/>
  </r>
  <r>
    <s v="successful"/>
    <x v="1"/>
    <s v="GBP"/>
    <x v="3307"/>
    <x v="3315"/>
    <b v="0"/>
    <n v="89"/>
    <b v="1"/>
    <n v="110.00000000000001"/>
    <n v="2244.5"/>
    <x v="1"/>
    <x v="6"/>
  </r>
  <r>
    <s v="successful"/>
    <x v="0"/>
    <s v="USD"/>
    <x v="3308"/>
    <x v="3316"/>
    <b v="0"/>
    <n v="125"/>
    <b v="1"/>
    <n v="100.08673425918037"/>
    <n v="5936.09"/>
    <x v="1"/>
    <x v="6"/>
  </r>
  <r>
    <s v="successful"/>
    <x v="0"/>
    <s v="USD"/>
    <x v="3309"/>
    <x v="3317"/>
    <b v="0"/>
    <n v="18"/>
    <b v="1"/>
    <n v="106.19047619047619"/>
    <n v="566.5"/>
    <x v="1"/>
    <x v="6"/>
  </r>
  <r>
    <s v="successful"/>
    <x v="5"/>
    <s v="CAD"/>
    <x v="3310"/>
    <x v="3318"/>
    <b v="0"/>
    <n v="32"/>
    <b v="1"/>
    <n v="125.6"/>
    <n v="1272"/>
    <x v="1"/>
    <x v="6"/>
  </r>
  <r>
    <s v="successful"/>
    <x v="1"/>
    <s v="GBP"/>
    <x v="3311"/>
    <x v="3319"/>
    <b v="0"/>
    <n v="16"/>
    <b v="1"/>
    <n v="108"/>
    <n v="278"/>
    <x v="1"/>
    <x v="6"/>
  </r>
  <r>
    <s v="successful"/>
    <x v="0"/>
    <s v="USD"/>
    <x v="3312"/>
    <x v="3320"/>
    <b v="0"/>
    <n v="38"/>
    <b v="1"/>
    <n v="101"/>
    <n v="1281.5"/>
    <x v="1"/>
    <x v="6"/>
  </r>
  <r>
    <s v="successful"/>
    <x v="0"/>
    <s v="USD"/>
    <x v="3313"/>
    <x v="3321"/>
    <b v="0"/>
    <n v="15"/>
    <b v="1"/>
    <n v="107.4"/>
    <n v="276"/>
    <x v="1"/>
    <x v="6"/>
  </r>
  <r>
    <s v="successful"/>
    <x v="0"/>
    <s v="USD"/>
    <x v="3314"/>
    <x v="3322"/>
    <b v="0"/>
    <n v="23"/>
    <b v="1"/>
    <n v="101.51515151515152"/>
    <n v="1686.5"/>
    <x v="1"/>
    <x v="6"/>
  </r>
  <r>
    <s v="successful"/>
    <x v="1"/>
    <s v="GBP"/>
    <x v="3315"/>
    <x v="3323"/>
    <b v="0"/>
    <n v="49"/>
    <b v="1"/>
    <n v="125.89999999999999"/>
    <n v="654"/>
    <x v="1"/>
    <x v="6"/>
  </r>
  <r>
    <s v="successful"/>
    <x v="17"/>
    <s v="EUR"/>
    <x v="3316"/>
    <x v="3324"/>
    <b v="0"/>
    <n v="10"/>
    <b v="1"/>
    <n v="101.66666666666666"/>
    <n v="767.5"/>
    <x v="1"/>
    <x v="6"/>
  </r>
  <r>
    <s v="successful"/>
    <x v="1"/>
    <s v="GBP"/>
    <x v="3317"/>
    <x v="3325"/>
    <b v="0"/>
    <n v="15"/>
    <b v="1"/>
    <n v="112.5"/>
    <n v="232.5"/>
    <x v="1"/>
    <x v="6"/>
  </r>
  <r>
    <s v="successful"/>
    <x v="0"/>
    <s v="USD"/>
    <x v="3318"/>
    <x v="3326"/>
    <b v="0"/>
    <n v="57"/>
    <b v="1"/>
    <n v="101.375"/>
    <n v="4083.5"/>
    <x v="1"/>
    <x v="6"/>
  </r>
  <r>
    <s v="successful"/>
    <x v="1"/>
    <s v="GBP"/>
    <x v="3319"/>
    <x v="3327"/>
    <b v="0"/>
    <n v="33"/>
    <b v="1"/>
    <n v="101.25"/>
    <n v="421.5"/>
    <x v="1"/>
    <x v="6"/>
  </r>
  <r>
    <s v="successful"/>
    <x v="0"/>
    <s v="USD"/>
    <x v="3320"/>
    <x v="3328"/>
    <b v="0"/>
    <n v="9"/>
    <b v="1"/>
    <n v="146.38888888888889"/>
    <n v="1322"/>
    <x v="1"/>
    <x v="6"/>
  </r>
  <r>
    <s v="successful"/>
    <x v="1"/>
    <s v="GBP"/>
    <x v="3321"/>
    <x v="3329"/>
    <b v="0"/>
    <n v="26"/>
    <b v="1"/>
    <n v="116.8"/>
    <n v="597"/>
    <x v="1"/>
    <x v="6"/>
  </r>
  <r>
    <s v="successful"/>
    <x v="1"/>
    <s v="GBP"/>
    <x v="3322"/>
    <x v="3330"/>
    <b v="0"/>
    <n v="69"/>
    <b v="1"/>
    <n v="106.26666666666667"/>
    <n v="831.5"/>
    <x v="1"/>
    <x v="6"/>
  </r>
  <r>
    <s v="successful"/>
    <x v="0"/>
    <s v="USD"/>
    <x v="3323"/>
    <x v="3331"/>
    <b v="0"/>
    <n v="65"/>
    <b v="1"/>
    <n v="104.52"/>
    <n v="2645.5"/>
    <x v="1"/>
    <x v="6"/>
  </r>
  <r>
    <s v="successful"/>
    <x v="0"/>
    <s v="USD"/>
    <x v="3324"/>
    <x v="3332"/>
    <b v="0"/>
    <n v="83"/>
    <b v="1"/>
    <n v="100"/>
    <n v="3041.5"/>
    <x v="1"/>
    <x v="6"/>
  </r>
  <r>
    <s v="successful"/>
    <x v="0"/>
    <s v="USD"/>
    <x v="3325"/>
    <x v="3333"/>
    <b v="0"/>
    <n v="111"/>
    <b v="1"/>
    <n v="104.57142857142858"/>
    <n v="1885.5"/>
    <x v="1"/>
    <x v="6"/>
  </r>
  <r>
    <s v="successful"/>
    <x v="0"/>
    <s v="USD"/>
    <x v="3326"/>
    <x v="3334"/>
    <b v="0"/>
    <n v="46"/>
    <b v="1"/>
    <n v="138.62051149573753"/>
    <n v="2706"/>
    <x v="1"/>
    <x v="6"/>
  </r>
  <r>
    <s v="successful"/>
    <x v="1"/>
    <s v="GBP"/>
    <x v="3327"/>
    <x v="3335"/>
    <b v="0"/>
    <n v="63"/>
    <b v="1"/>
    <n v="100.32000000000001"/>
    <n v="2539.5"/>
    <x v="1"/>
    <x v="6"/>
  </r>
  <r>
    <s v="successful"/>
    <x v="1"/>
    <s v="GBP"/>
    <x v="3328"/>
    <x v="3336"/>
    <b v="0"/>
    <n v="9"/>
    <b v="1"/>
    <n v="100"/>
    <n v="129.5"/>
    <x v="1"/>
    <x v="6"/>
  </r>
  <r>
    <s v="successful"/>
    <x v="1"/>
    <s v="GBP"/>
    <x v="3329"/>
    <x v="3337"/>
    <b v="0"/>
    <n v="34"/>
    <b v="1"/>
    <n v="110.2"/>
    <n v="1394.5"/>
    <x v="1"/>
    <x v="6"/>
  </r>
  <r>
    <s v="successful"/>
    <x v="0"/>
    <s v="USD"/>
    <x v="3330"/>
    <x v="3338"/>
    <b v="0"/>
    <n v="112"/>
    <b v="1"/>
    <n v="102.18"/>
    <n v="7719.5"/>
    <x v="1"/>
    <x v="6"/>
  </r>
  <r>
    <s v="successful"/>
    <x v="0"/>
    <s v="USD"/>
    <x v="3331"/>
    <x v="3339"/>
    <b v="0"/>
    <n v="47"/>
    <b v="1"/>
    <n v="104.35000000000001"/>
    <n v="4197.5"/>
    <x v="1"/>
    <x v="6"/>
  </r>
  <r>
    <s v="successful"/>
    <x v="0"/>
    <s v="USD"/>
    <x v="3332"/>
    <x v="3340"/>
    <b v="0"/>
    <n v="38"/>
    <b v="1"/>
    <n v="138.16666666666666"/>
    <n v="2091.5"/>
    <x v="1"/>
    <x v="6"/>
  </r>
  <r>
    <s v="successful"/>
    <x v="1"/>
    <s v="GBP"/>
    <x v="3333"/>
    <x v="3341"/>
    <b v="0"/>
    <n v="28"/>
    <b v="1"/>
    <n v="100"/>
    <n v="1689"/>
    <x v="1"/>
    <x v="6"/>
  </r>
  <r>
    <s v="successful"/>
    <x v="0"/>
    <s v="USD"/>
    <x v="3334"/>
    <x v="3342"/>
    <b v="0"/>
    <n v="78"/>
    <b v="1"/>
    <n v="101.66666666666666"/>
    <n v="3089"/>
    <x v="1"/>
    <x v="6"/>
  </r>
  <r>
    <s v="successful"/>
    <x v="1"/>
    <s v="GBP"/>
    <x v="3335"/>
    <x v="3343"/>
    <b v="0"/>
    <n v="23"/>
    <b v="1"/>
    <n v="171.42857142857142"/>
    <n v="611.5"/>
    <x v="1"/>
    <x v="6"/>
  </r>
  <r>
    <s v="successful"/>
    <x v="0"/>
    <s v="USD"/>
    <x v="3336"/>
    <x v="3344"/>
    <b v="0"/>
    <n v="40"/>
    <b v="1"/>
    <n v="101.44444444444444"/>
    <n v="2302.5"/>
    <x v="1"/>
    <x v="6"/>
  </r>
  <r>
    <s v="successful"/>
    <x v="0"/>
    <s v="USD"/>
    <x v="3337"/>
    <x v="3345"/>
    <b v="0"/>
    <n v="13"/>
    <b v="1"/>
    <n v="130"/>
    <n v="331.5"/>
    <x v="1"/>
    <x v="6"/>
  </r>
  <r>
    <s v="successful"/>
    <x v="0"/>
    <s v="USD"/>
    <x v="3338"/>
    <x v="3346"/>
    <b v="0"/>
    <n v="18"/>
    <b v="1"/>
    <n v="110.00000000000001"/>
    <n v="834"/>
    <x v="1"/>
    <x v="6"/>
  </r>
  <r>
    <s v="successful"/>
    <x v="1"/>
    <s v="GBP"/>
    <x v="3339"/>
    <x v="3347"/>
    <b v="0"/>
    <n v="22"/>
    <b v="1"/>
    <n v="119.44999999999999"/>
    <n v="1205.5"/>
    <x v="1"/>
    <x v="6"/>
  </r>
  <r>
    <s v="successful"/>
    <x v="0"/>
    <s v="USD"/>
    <x v="3340"/>
    <x v="3348"/>
    <b v="0"/>
    <n v="79"/>
    <b v="1"/>
    <n v="100.2909090909091"/>
    <n v="2797.5"/>
    <x v="1"/>
    <x v="6"/>
  </r>
  <r>
    <s v="successful"/>
    <x v="0"/>
    <s v="USD"/>
    <x v="3341"/>
    <x v="3349"/>
    <b v="0"/>
    <n v="14"/>
    <b v="1"/>
    <n v="153.4"/>
    <n v="774"/>
    <x v="1"/>
    <x v="6"/>
  </r>
  <r>
    <s v="successful"/>
    <x v="19"/>
    <s v="EUR"/>
    <x v="3342"/>
    <x v="3350"/>
    <b v="0"/>
    <n v="51"/>
    <b v="1"/>
    <n v="104.42857142857143"/>
    <n v="1853"/>
    <x v="1"/>
    <x v="6"/>
  </r>
  <r>
    <s v="successful"/>
    <x v="1"/>
    <s v="GBP"/>
    <x v="3343"/>
    <x v="3351"/>
    <b v="0"/>
    <n v="54"/>
    <b v="1"/>
    <n v="101.1"/>
    <n v="2554.5"/>
    <x v="1"/>
    <x v="6"/>
  </r>
  <r>
    <s v="successful"/>
    <x v="1"/>
    <s v="GBP"/>
    <x v="3344"/>
    <x v="3352"/>
    <b v="0"/>
    <n v="70"/>
    <b v="1"/>
    <n v="107.52"/>
    <n v="2723"/>
    <x v="1"/>
    <x v="6"/>
  </r>
  <r>
    <s v="successful"/>
    <x v="1"/>
    <s v="GBP"/>
    <x v="3345"/>
    <x v="3353"/>
    <b v="0"/>
    <n v="44"/>
    <b v="1"/>
    <n v="315"/>
    <n v="809.5"/>
    <x v="1"/>
    <x v="6"/>
  </r>
  <r>
    <s v="successful"/>
    <x v="0"/>
    <s v="USD"/>
    <x v="3346"/>
    <x v="3354"/>
    <b v="0"/>
    <n v="55"/>
    <b v="1"/>
    <n v="101.93333333333334"/>
    <n v="1556.5"/>
    <x v="1"/>
    <x v="6"/>
  </r>
  <r>
    <s v="successful"/>
    <x v="1"/>
    <s v="GBP"/>
    <x v="3347"/>
    <x v="3355"/>
    <b v="0"/>
    <n v="15"/>
    <b v="1"/>
    <n v="126.28571428571429"/>
    <n v="1112.5"/>
    <x v="1"/>
    <x v="6"/>
  </r>
  <r>
    <s v="successful"/>
    <x v="1"/>
    <s v="GBP"/>
    <x v="3348"/>
    <x v="3356"/>
    <b v="0"/>
    <n v="27"/>
    <b v="1"/>
    <n v="101.4"/>
    <n v="774"/>
    <x v="1"/>
    <x v="6"/>
  </r>
  <r>
    <s v="successful"/>
    <x v="1"/>
    <s v="GBP"/>
    <x v="3349"/>
    <x v="3357"/>
    <b v="0"/>
    <n v="21"/>
    <b v="1"/>
    <n v="101"/>
    <n v="1020.5"/>
    <x v="1"/>
    <x v="6"/>
  </r>
  <r>
    <s v="successful"/>
    <x v="0"/>
    <s v="USD"/>
    <x v="3350"/>
    <x v="3358"/>
    <b v="0"/>
    <n v="162"/>
    <b v="1"/>
    <n v="102.99000000000001"/>
    <n v="5230.5"/>
    <x v="1"/>
    <x v="6"/>
  </r>
  <r>
    <s v="successful"/>
    <x v="0"/>
    <s v="USD"/>
    <x v="3351"/>
    <x v="3359"/>
    <b v="0"/>
    <n v="23"/>
    <b v="1"/>
    <n v="106.25"/>
    <n v="2136.5"/>
    <x v="1"/>
    <x v="6"/>
  </r>
  <r>
    <s v="successful"/>
    <x v="20"/>
    <s v="SGD"/>
    <x v="3352"/>
    <x v="3360"/>
    <b v="0"/>
    <n v="72"/>
    <b v="1"/>
    <n v="101.37777777777779"/>
    <n v="4598"/>
    <x v="1"/>
    <x v="6"/>
  </r>
  <r>
    <s v="successful"/>
    <x v="0"/>
    <s v="USD"/>
    <x v="3353"/>
    <x v="3361"/>
    <b v="0"/>
    <n v="68"/>
    <b v="1"/>
    <n v="113.46000000000001"/>
    <n v="2870.5"/>
    <x v="1"/>
    <x v="6"/>
  </r>
  <r>
    <s v="successful"/>
    <x v="0"/>
    <s v="USD"/>
    <x v="3354"/>
    <x v="3362"/>
    <b v="0"/>
    <n v="20"/>
    <b v="1"/>
    <n v="218.00000000000003"/>
    <n v="555"/>
    <x v="1"/>
    <x v="6"/>
  </r>
  <r>
    <s v="successful"/>
    <x v="0"/>
    <s v="USD"/>
    <x v="3355"/>
    <x v="3363"/>
    <b v="0"/>
    <n v="26"/>
    <b v="1"/>
    <n v="101.41935483870968"/>
    <n v="3943"/>
    <x v="1"/>
    <x v="6"/>
  </r>
  <r>
    <s v="successful"/>
    <x v="1"/>
    <s v="GBP"/>
    <x v="3266"/>
    <x v="3364"/>
    <b v="0"/>
    <n v="72"/>
    <b v="1"/>
    <n v="105.93333333333332"/>
    <n v="1625"/>
    <x v="1"/>
    <x v="6"/>
  </r>
  <r>
    <s v="successful"/>
    <x v="0"/>
    <s v="USD"/>
    <x v="3356"/>
    <x v="3365"/>
    <b v="0"/>
    <n v="3"/>
    <b v="1"/>
    <n v="104"/>
    <n v="1301.5"/>
    <x v="1"/>
    <x v="6"/>
  </r>
  <r>
    <s v="successful"/>
    <x v="0"/>
    <s v="USD"/>
    <x v="3357"/>
    <x v="3366"/>
    <b v="0"/>
    <n v="18"/>
    <b v="1"/>
    <n v="221"/>
    <n v="561.5"/>
    <x v="1"/>
    <x v="6"/>
  </r>
  <r>
    <s v="successful"/>
    <x v="1"/>
    <s v="GBP"/>
    <x v="3358"/>
    <x v="3367"/>
    <b v="0"/>
    <n v="30"/>
    <b v="1"/>
    <n v="118.66666666666667"/>
    <n v="460"/>
    <x v="1"/>
    <x v="6"/>
  </r>
  <r>
    <s v="successful"/>
    <x v="0"/>
    <s v="USD"/>
    <x v="3359"/>
    <x v="3368"/>
    <b v="0"/>
    <n v="23"/>
    <b v="1"/>
    <n v="104.60000000000001"/>
    <n v="534.5"/>
    <x v="1"/>
    <x v="6"/>
  </r>
  <r>
    <s v="successful"/>
    <x v="17"/>
    <s v="EUR"/>
    <x v="3360"/>
    <x v="3369"/>
    <b v="0"/>
    <n v="54"/>
    <b v="1"/>
    <n v="103.89999999999999"/>
    <n v="2624.5"/>
    <x v="1"/>
    <x v="6"/>
  </r>
  <r>
    <s v="successful"/>
    <x v="0"/>
    <s v="USD"/>
    <x v="3361"/>
    <x v="3370"/>
    <b v="0"/>
    <n v="26"/>
    <b v="1"/>
    <n v="117.73333333333333"/>
    <n v="896"/>
    <x v="1"/>
    <x v="6"/>
  </r>
  <r>
    <s v="successful"/>
    <x v="0"/>
    <s v="USD"/>
    <x v="3362"/>
    <x v="3371"/>
    <b v="0"/>
    <n v="9"/>
    <b v="1"/>
    <n v="138.5"/>
    <n v="143"/>
    <x v="1"/>
    <x v="6"/>
  </r>
  <r>
    <s v="successful"/>
    <x v="0"/>
    <s v="USD"/>
    <x v="2835"/>
    <x v="3372"/>
    <b v="0"/>
    <n v="27"/>
    <b v="1"/>
    <n v="103.49999999999999"/>
    <n v="531"/>
    <x v="1"/>
    <x v="6"/>
  </r>
  <r>
    <s v="successful"/>
    <x v="1"/>
    <s v="GBP"/>
    <x v="3363"/>
    <x v="3373"/>
    <b v="0"/>
    <n v="30"/>
    <b v="1"/>
    <n v="100.25"/>
    <n v="1017.5"/>
    <x v="1"/>
    <x v="6"/>
  </r>
  <r>
    <s v="successful"/>
    <x v="5"/>
    <s v="CAD"/>
    <x v="3364"/>
    <x v="3374"/>
    <b v="0"/>
    <n v="52"/>
    <b v="1"/>
    <n v="106.57142857142856"/>
    <n v="1891"/>
    <x v="1"/>
    <x v="6"/>
  </r>
  <r>
    <s v="successful"/>
    <x v="1"/>
    <s v="GBP"/>
    <x v="3365"/>
    <x v="3375"/>
    <b v="0"/>
    <n v="17"/>
    <b v="1"/>
    <n v="100"/>
    <n v="1508.5"/>
    <x v="1"/>
    <x v="6"/>
  </r>
  <r>
    <s v="successful"/>
    <x v="0"/>
    <s v="USD"/>
    <x v="3366"/>
    <x v="3376"/>
    <b v="0"/>
    <n v="19"/>
    <b v="1"/>
    <n v="100.01249999999999"/>
    <n v="4010"/>
    <x v="1"/>
    <x v="6"/>
  </r>
  <r>
    <s v="successful"/>
    <x v="1"/>
    <s v="GBP"/>
    <x v="3367"/>
    <x v="3377"/>
    <b v="0"/>
    <n v="77"/>
    <b v="1"/>
    <n v="101.05"/>
    <n v="4080.5"/>
    <x v="1"/>
    <x v="6"/>
  </r>
  <r>
    <s v="successful"/>
    <x v="1"/>
    <s v="GBP"/>
    <x v="3368"/>
    <x v="3378"/>
    <b v="0"/>
    <n v="21"/>
    <b v="1"/>
    <n v="107.63636363636364"/>
    <n v="306.5"/>
    <x v="1"/>
    <x v="6"/>
  </r>
  <r>
    <s v="successful"/>
    <x v="1"/>
    <s v="GBP"/>
    <x v="3369"/>
    <x v="3379"/>
    <b v="0"/>
    <n v="38"/>
    <b v="1"/>
    <n v="103.64999999999999"/>
    <n v="1055.5"/>
    <x v="1"/>
    <x v="6"/>
  </r>
  <r>
    <s v="successful"/>
    <x v="0"/>
    <s v="USD"/>
    <x v="3370"/>
    <x v="3380"/>
    <b v="0"/>
    <n v="28"/>
    <b v="1"/>
    <n v="104.43333333333334"/>
    <n v="1580.5"/>
    <x v="1"/>
    <x v="6"/>
  </r>
  <r>
    <s v="successful"/>
    <x v="0"/>
    <s v="USD"/>
    <x v="3371"/>
    <x v="3381"/>
    <b v="0"/>
    <n v="48"/>
    <b v="1"/>
    <n v="102.25"/>
    <n v="2069"/>
    <x v="1"/>
    <x v="6"/>
  </r>
  <r>
    <s v="successful"/>
    <x v="1"/>
    <s v="GBP"/>
    <x v="3372"/>
    <x v="3382"/>
    <b v="0"/>
    <n v="46"/>
    <b v="1"/>
    <n v="100.74285714285713"/>
    <n v="1786"/>
    <x v="1"/>
    <x v="6"/>
  </r>
  <r>
    <s v="successful"/>
    <x v="0"/>
    <s v="USD"/>
    <x v="3373"/>
    <x v="3383"/>
    <b v="0"/>
    <n v="30"/>
    <b v="1"/>
    <n v="111.71428571428572"/>
    <n v="992.5"/>
    <x v="1"/>
    <x v="6"/>
  </r>
  <r>
    <s v="successful"/>
    <x v="0"/>
    <s v="USD"/>
    <x v="3374"/>
    <x v="3384"/>
    <b v="0"/>
    <n v="64"/>
    <b v="1"/>
    <n v="100.01100000000001"/>
    <n v="3032.33"/>
    <x v="1"/>
    <x v="6"/>
  </r>
  <r>
    <s v="successful"/>
    <x v="0"/>
    <s v="USD"/>
    <x v="3375"/>
    <x v="3385"/>
    <b v="0"/>
    <n v="15"/>
    <b v="1"/>
    <n v="100"/>
    <n v="1007.5"/>
    <x v="1"/>
    <x v="6"/>
  </r>
  <r>
    <s v="successful"/>
    <x v="0"/>
    <s v="USD"/>
    <x v="3376"/>
    <x v="3386"/>
    <b v="0"/>
    <n v="41"/>
    <b v="1"/>
    <n v="105"/>
    <n v="1070.5"/>
    <x v="1"/>
    <x v="6"/>
  </r>
  <r>
    <s v="successful"/>
    <x v="0"/>
    <s v="USD"/>
    <x v="3377"/>
    <x v="3387"/>
    <b v="0"/>
    <n v="35"/>
    <b v="1"/>
    <n v="116.86666666666667"/>
    <n v="1770.5"/>
    <x v="1"/>
    <x v="6"/>
  </r>
  <r>
    <s v="successful"/>
    <x v="1"/>
    <s v="GBP"/>
    <x v="3378"/>
    <x v="3388"/>
    <b v="0"/>
    <n v="45"/>
    <b v="1"/>
    <n v="103.8"/>
    <n v="801"/>
    <x v="1"/>
    <x v="6"/>
  </r>
  <r>
    <s v="successful"/>
    <x v="0"/>
    <s v="USD"/>
    <x v="3379"/>
    <x v="3389"/>
    <b v="0"/>
    <n v="62"/>
    <b v="1"/>
    <n v="114.5"/>
    <n v="5756"/>
    <x v="1"/>
    <x v="6"/>
  </r>
  <r>
    <s v="successful"/>
    <x v="0"/>
    <s v="USD"/>
    <x v="3380"/>
    <x v="3390"/>
    <b v="0"/>
    <n v="22"/>
    <b v="1"/>
    <n v="102.4"/>
    <n v="779"/>
    <x v="1"/>
    <x v="6"/>
  </r>
  <r>
    <s v="successful"/>
    <x v="0"/>
    <s v="USD"/>
    <x v="3381"/>
    <x v="3391"/>
    <b v="0"/>
    <n v="18"/>
    <b v="1"/>
    <n v="223"/>
    <n v="566.5"/>
    <x v="1"/>
    <x v="6"/>
  </r>
  <r>
    <s v="successful"/>
    <x v="1"/>
    <s v="GBP"/>
    <x v="3382"/>
    <x v="3392"/>
    <b v="0"/>
    <n v="12"/>
    <b v="1"/>
    <n v="100"/>
    <n v="256"/>
    <x v="1"/>
    <x v="6"/>
  </r>
  <r>
    <s v="successful"/>
    <x v="0"/>
    <s v="USD"/>
    <x v="3383"/>
    <x v="3393"/>
    <b v="0"/>
    <n v="44"/>
    <b v="1"/>
    <n v="105.80000000000001"/>
    <n v="815.5"/>
    <x v="1"/>
    <x v="6"/>
  </r>
  <r>
    <s v="successful"/>
    <x v="1"/>
    <s v="GBP"/>
    <x v="3384"/>
    <x v="3394"/>
    <b v="0"/>
    <n v="27"/>
    <b v="1"/>
    <n v="142.36363636363635"/>
    <n v="405"/>
    <x v="1"/>
    <x v="6"/>
  </r>
  <r>
    <s v="successful"/>
    <x v="1"/>
    <s v="GBP"/>
    <x v="3385"/>
    <x v="3395"/>
    <b v="0"/>
    <n v="38"/>
    <b v="1"/>
    <n v="184"/>
    <n v="479"/>
    <x v="1"/>
    <x v="6"/>
  </r>
  <r>
    <s v="successful"/>
    <x v="0"/>
    <s v="USD"/>
    <x v="2806"/>
    <x v="3396"/>
    <b v="0"/>
    <n v="28"/>
    <b v="1"/>
    <n v="104.33333333333333"/>
    <n v="796.5"/>
    <x v="1"/>
    <x v="6"/>
  </r>
  <r>
    <s v="successful"/>
    <x v="1"/>
    <s v="GBP"/>
    <x v="3386"/>
    <x v="3397"/>
    <b v="0"/>
    <n v="24"/>
    <b v="1"/>
    <n v="112.00000000000001"/>
    <n v="152"/>
    <x v="1"/>
    <x v="6"/>
  </r>
  <r>
    <s v="successful"/>
    <x v="0"/>
    <s v="USD"/>
    <x v="3387"/>
    <x v="3398"/>
    <b v="0"/>
    <n v="65"/>
    <b v="1"/>
    <n v="111.07499999999999"/>
    <n v="2254"/>
    <x v="1"/>
    <x v="6"/>
  </r>
  <r>
    <s v="successful"/>
    <x v="1"/>
    <s v="GBP"/>
    <x v="3388"/>
    <x v="3399"/>
    <b v="0"/>
    <n v="46"/>
    <b v="1"/>
    <n v="103.75000000000001"/>
    <n v="645.5"/>
    <x v="1"/>
    <x v="6"/>
  </r>
  <r>
    <s v="successful"/>
    <x v="0"/>
    <s v="USD"/>
    <x v="3389"/>
    <x v="3400"/>
    <b v="0"/>
    <n v="85"/>
    <b v="1"/>
    <n v="100.41"/>
    <n v="5063"/>
    <x v="1"/>
    <x v="6"/>
  </r>
  <r>
    <s v="successful"/>
    <x v="1"/>
    <s v="GBP"/>
    <x v="3390"/>
    <x v="3401"/>
    <b v="0"/>
    <n v="66"/>
    <b v="1"/>
    <n v="101.86206896551724"/>
    <n v="1510"/>
    <x v="1"/>
    <x v="6"/>
  </r>
  <r>
    <s v="successful"/>
    <x v="0"/>
    <s v="USD"/>
    <x v="3391"/>
    <x v="3402"/>
    <b v="0"/>
    <n v="165"/>
    <b v="1"/>
    <n v="109.76666666666665"/>
    <n v="8315"/>
    <x v="1"/>
    <x v="6"/>
  </r>
  <r>
    <s v="successful"/>
    <x v="1"/>
    <s v="GBP"/>
    <x v="3392"/>
    <x v="3403"/>
    <b v="0"/>
    <n v="17"/>
    <b v="1"/>
    <n v="100"/>
    <n v="1008.5"/>
    <x v="1"/>
    <x v="6"/>
  </r>
  <r>
    <s v="successful"/>
    <x v="0"/>
    <s v="USD"/>
    <x v="3393"/>
    <x v="3404"/>
    <b v="0"/>
    <n v="3"/>
    <b v="1"/>
    <n v="122"/>
    <n v="306.5"/>
    <x v="1"/>
    <x v="6"/>
  </r>
  <r>
    <s v="successful"/>
    <x v="1"/>
    <s v="GBP"/>
    <x v="3394"/>
    <x v="3405"/>
    <b v="0"/>
    <n v="17"/>
    <b v="1"/>
    <n v="137.57142857142856"/>
    <n v="249.25"/>
    <x v="1"/>
    <x v="6"/>
  </r>
  <r>
    <s v="successful"/>
    <x v="0"/>
    <s v="USD"/>
    <x v="3395"/>
    <x v="3406"/>
    <b v="0"/>
    <n v="91"/>
    <b v="1"/>
    <n v="100.31000000000002"/>
    <n v="5061"/>
    <x v="1"/>
    <x v="6"/>
  </r>
  <r>
    <s v="successful"/>
    <x v="1"/>
    <s v="GBP"/>
    <x v="3396"/>
    <x v="3407"/>
    <b v="0"/>
    <n v="67"/>
    <b v="1"/>
    <n v="107.1"/>
    <n v="1104.5"/>
    <x v="1"/>
    <x v="6"/>
  </r>
  <r>
    <s v="successful"/>
    <x v="0"/>
    <s v="USD"/>
    <x v="3397"/>
    <x v="3408"/>
    <b v="0"/>
    <n v="18"/>
    <b v="1"/>
    <n v="211"/>
    <n v="536.5"/>
    <x v="1"/>
    <x v="6"/>
  </r>
  <r>
    <s v="successful"/>
    <x v="1"/>
    <s v="GBP"/>
    <x v="3398"/>
    <x v="3409"/>
    <b v="0"/>
    <n v="21"/>
    <b v="1"/>
    <n v="123.6"/>
    <n v="319.5"/>
    <x v="1"/>
    <x v="6"/>
  </r>
  <r>
    <s v="successful"/>
    <x v="0"/>
    <s v="USD"/>
    <x v="3399"/>
    <x v="3410"/>
    <b v="0"/>
    <n v="40"/>
    <b v="1"/>
    <n v="108.5"/>
    <n v="1647.5"/>
    <x v="1"/>
    <x v="6"/>
  </r>
  <r>
    <s v="successful"/>
    <x v="0"/>
    <s v="USD"/>
    <x v="3400"/>
    <x v="3411"/>
    <b v="0"/>
    <n v="78"/>
    <b v="1"/>
    <n v="103.56666666666668"/>
    <n v="7806.5"/>
    <x v="1"/>
    <x v="6"/>
  </r>
  <r>
    <s v="successful"/>
    <x v="1"/>
    <s v="GBP"/>
    <x v="3401"/>
    <x v="3412"/>
    <b v="0"/>
    <n v="26"/>
    <b v="1"/>
    <n v="100"/>
    <n v="1513"/>
    <x v="1"/>
    <x v="6"/>
  </r>
  <r>
    <s v="successful"/>
    <x v="0"/>
    <s v="USD"/>
    <x v="3402"/>
    <x v="3413"/>
    <b v="0"/>
    <n v="14"/>
    <b v="1"/>
    <n v="130"/>
    <n v="332"/>
    <x v="1"/>
    <x v="6"/>
  </r>
  <r>
    <s v="successful"/>
    <x v="0"/>
    <s v="USD"/>
    <x v="3403"/>
    <x v="3414"/>
    <b v="0"/>
    <n v="44"/>
    <b v="1"/>
    <n v="103.49999999999999"/>
    <n v="1574.5"/>
    <x v="1"/>
    <x v="6"/>
  </r>
  <r>
    <s v="successful"/>
    <x v="0"/>
    <s v="USD"/>
    <x v="3404"/>
    <x v="3415"/>
    <b v="0"/>
    <n v="9"/>
    <b v="1"/>
    <n v="100"/>
    <n v="104.5"/>
    <x v="1"/>
    <x v="6"/>
  </r>
  <r>
    <s v="successful"/>
    <x v="1"/>
    <s v="GBP"/>
    <x v="3405"/>
    <x v="3416"/>
    <b v="0"/>
    <n v="30"/>
    <b v="1"/>
    <n v="119.6"/>
    <n v="2407"/>
    <x v="1"/>
    <x v="6"/>
  </r>
  <r>
    <s v="successful"/>
    <x v="0"/>
    <s v="USD"/>
    <x v="3406"/>
    <x v="3417"/>
    <b v="0"/>
    <n v="45"/>
    <b v="1"/>
    <n v="100.00058823529412"/>
    <n v="872.505"/>
    <x v="1"/>
    <x v="6"/>
  </r>
  <r>
    <s v="successful"/>
    <x v="0"/>
    <s v="USD"/>
    <x v="3407"/>
    <x v="3418"/>
    <b v="0"/>
    <n v="56"/>
    <b v="1"/>
    <n v="100.875"/>
    <n v="2045.5"/>
    <x v="1"/>
    <x v="6"/>
  </r>
  <r>
    <s v="successful"/>
    <x v="17"/>
    <s v="EUR"/>
    <x v="3408"/>
    <x v="3419"/>
    <b v="0"/>
    <n v="46"/>
    <b v="1"/>
    <n v="106.54545454545455"/>
    <n v="1488"/>
    <x v="1"/>
    <x v="6"/>
  </r>
  <r>
    <s v="successful"/>
    <x v="1"/>
    <s v="GBP"/>
    <x v="3409"/>
    <x v="3420"/>
    <b v="0"/>
    <n v="34"/>
    <b v="1"/>
    <n v="138"/>
    <n v="500"/>
    <x v="1"/>
    <x v="6"/>
  </r>
  <r>
    <s v="successful"/>
    <x v="0"/>
    <s v="USD"/>
    <x v="3410"/>
    <x v="3421"/>
    <b v="0"/>
    <n v="98"/>
    <b v="1"/>
    <n v="101.15"/>
    <n v="5106.5"/>
    <x v="1"/>
    <x v="6"/>
  </r>
  <r>
    <s v="successful"/>
    <x v="1"/>
    <s v="GBP"/>
    <x v="2232"/>
    <x v="3422"/>
    <b v="0"/>
    <n v="46"/>
    <b v="1"/>
    <n v="109.1"/>
    <n v="1659.5"/>
    <x v="1"/>
    <x v="6"/>
  </r>
  <r>
    <s v="successful"/>
    <x v="0"/>
    <s v="USD"/>
    <x v="3411"/>
    <x v="3423"/>
    <b v="0"/>
    <n v="10"/>
    <b v="1"/>
    <n v="140"/>
    <n v="180"/>
    <x v="1"/>
    <x v="6"/>
  </r>
  <r>
    <s v="successful"/>
    <x v="0"/>
    <s v="USD"/>
    <x v="3412"/>
    <x v="3424"/>
    <b v="0"/>
    <n v="76"/>
    <b v="1"/>
    <n v="103.58333333333334"/>
    <n v="3145.5"/>
    <x v="1"/>
    <x v="6"/>
  </r>
  <r>
    <s v="successful"/>
    <x v="0"/>
    <s v="USD"/>
    <x v="3413"/>
    <x v="3425"/>
    <b v="0"/>
    <n v="104"/>
    <b v="1"/>
    <n v="102.97033333333331"/>
    <n v="15497.55"/>
    <x v="1"/>
    <x v="6"/>
  </r>
  <r>
    <s v="successful"/>
    <x v="0"/>
    <s v="USD"/>
    <x v="3414"/>
    <x v="3426"/>
    <b v="0"/>
    <n v="87"/>
    <b v="1"/>
    <n v="108.13333333333333"/>
    <n v="2071"/>
    <x v="1"/>
    <x v="6"/>
  </r>
  <r>
    <s v="successful"/>
    <x v="1"/>
    <s v="GBP"/>
    <x v="3415"/>
    <x v="3427"/>
    <b v="0"/>
    <n v="29"/>
    <b v="1"/>
    <n v="100"/>
    <n v="764.5"/>
    <x v="1"/>
    <x v="6"/>
  </r>
  <r>
    <s v="successful"/>
    <x v="1"/>
    <s v="GBP"/>
    <x v="3416"/>
    <x v="3428"/>
    <b v="0"/>
    <n v="51"/>
    <b v="1"/>
    <n v="102.75000000000001"/>
    <n v="1053"/>
    <x v="1"/>
    <x v="6"/>
  </r>
  <r>
    <s v="successful"/>
    <x v="1"/>
    <s v="GBP"/>
    <x v="3417"/>
    <x v="3429"/>
    <b v="0"/>
    <n v="12"/>
    <b v="1"/>
    <n v="130"/>
    <n v="103.5"/>
    <x v="1"/>
    <x v="6"/>
  </r>
  <r>
    <s v="successful"/>
    <x v="1"/>
    <s v="GBP"/>
    <x v="3418"/>
    <x v="3430"/>
    <b v="0"/>
    <n v="72"/>
    <b v="1"/>
    <n v="108.54949999999999"/>
    <n v="1121.4949999999999"/>
    <x v="1"/>
    <x v="6"/>
  </r>
  <r>
    <s v="successful"/>
    <x v="0"/>
    <s v="USD"/>
    <x v="3419"/>
    <x v="3431"/>
    <b v="0"/>
    <n v="21"/>
    <b v="1"/>
    <n v="100"/>
    <n v="1010.5"/>
    <x v="1"/>
    <x v="6"/>
  </r>
  <r>
    <s v="successful"/>
    <x v="0"/>
    <s v="USD"/>
    <x v="3420"/>
    <x v="3432"/>
    <b v="0"/>
    <n v="42"/>
    <b v="1"/>
    <n v="109.65"/>
    <n v="1117.5"/>
    <x v="1"/>
    <x v="6"/>
  </r>
  <r>
    <s v="successful"/>
    <x v="0"/>
    <s v="USD"/>
    <x v="3421"/>
    <x v="3433"/>
    <b v="0"/>
    <n v="71"/>
    <b v="1"/>
    <n v="100.26315789473684"/>
    <n v="4798"/>
    <x v="1"/>
    <x v="6"/>
  </r>
  <r>
    <s v="successful"/>
    <x v="0"/>
    <s v="USD"/>
    <x v="3422"/>
    <x v="3434"/>
    <b v="0"/>
    <n v="168"/>
    <b v="1"/>
    <n v="105.55000000000001"/>
    <n v="5361.5"/>
    <x v="1"/>
    <x v="6"/>
  </r>
  <r>
    <s v="successful"/>
    <x v="0"/>
    <s v="USD"/>
    <x v="3423"/>
    <x v="3435"/>
    <b v="0"/>
    <n v="19"/>
    <b v="1"/>
    <n v="112.00000000000001"/>
    <n v="569.5"/>
    <x v="1"/>
    <x v="6"/>
  </r>
  <r>
    <s v="successful"/>
    <x v="0"/>
    <s v="USD"/>
    <x v="3424"/>
    <x v="3436"/>
    <b v="0"/>
    <n v="37"/>
    <b v="1"/>
    <n v="105.89999999999999"/>
    <n v="2666"/>
    <x v="1"/>
    <x v="6"/>
  </r>
  <r>
    <s v="successful"/>
    <x v="0"/>
    <s v="USD"/>
    <x v="3425"/>
    <x v="3437"/>
    <b v="0"/>
    <n v="36"/>
    <b v="1"/>
    <n v="101"/>
    <n v="1533"/>
    <x v="1"/>
    <x v="6"/>
  </r>
  <r>
    <s v="successful"/>
    <x v="1"/>
    <s v="GBP"/>
    <x v="3426"/>
    <x v="3438"/>
    <b v="0"/>
    <n v="14"/>
    <b v="1"/>
    <n v="104.2"/>
    <n v="1309.5"/>
    <x v="1"/>
    <x v="6"/>
  </r>
  <r>
    <s v="successful"/>
    <x v="0"/>
    <s v="USD"/>
    <x v="3427"/>
    <x v="3439"/>
    <b v="0"/>
    <n v="18"/>
    <b v="1"/>
    <n v="134.67833333333334"/>
    <n v="817.07"/>
    <x v="1"/>
    <x v="6"/>
  </r>
  <r>
    <s v="successful"/>
    <x v="0"/>
    <s v="USD"/>
    <x v="3428"/>
    <x v="3440"/>
    <b v="0"/>
    <n v="82"/>
    <b v="1"/>
    <n v="105.2184"/>
    <n v="2671.46"/>
    <x v="1"/>
    <x v="6"/>
  </r>
  <r>
    <s v="successful"/>
    <x v="0"/>
    <s v="USD"/>
    <x v="3429"/>
    <x v="3441"/>
    <b v="0"/>
    <n v="43"/>
    <b v="1"/>
    <n v="102.60000000000001"/>
    <n v="1304"/>
    <x v="1"/>
    <x v="6"/>
  </r>
  <r>
    <s v="successful"/>
    <x v="0"/>
    <s v="USD"/>
    <x v="3430"/>
    <x v="3442"/>
    <b v="0"/>
    <n v="8"/>
    <b v="1"/>
    <n v="100"/>
    <n v="129"/>
    <x v="1"/>
    <x v="6"/>
  </r>
  <r>
    <s v="successful"/>
    <x v="0"/>
    <s v="USD"/>
    <x v="3431"/>
    <x v="3443"/>
    <b v="0"/>
    <n v="45"/>
    <b v="1"/>
    <n v="185.5"/>
    <n v="950"/>
    <x v="1"/>
    <x v="6"/>
  </r>
  <r>
    <s v="successful"/>
    <x v="2"/>
    <s v="AUD"/>
    <x v="3432"/>
    <x v="3444"/>
    <b v="0"/>
    <n v="20"/>
    <b v="1"/>
    <n v="289"/>
    <n v="443.5"/>
    <x v="1"/>
    <x v="6"/>
  </r>
  <r>
    <s v="successful"/>
    <x v="1"/>
    <s v="GBP"/>
    <x v="3433"/>
    <x v="3445"/>
    <b v="0"/>
    <n v="31"/>
    <b v="1"/>
    <n v="100"/>
    <n v="1015.5"/>
    <x v="1"/>
    <x v="6"/>
  </r>
  <r>
    <s v="successful"/>
    <x v="1"/>
    <s v="GBP"/>
    <x v="3434"/>
    <x v="3446"/>
    <b v="0"/>
    <n v="25"/>
    <b v="1"/>
    <n v="108.2"/>
    <n v="553.5"/>
    <x v="1"/>
    <x v="6"/>
  </r>
  <r>
    <s v="successful"/>
    <x v="0"/>
    <s v="USD"/>
    <x v="3435"/>
    <x v="3447"/>
    <b v="0"/>
    <n v="14"/>
    <b v="1"/>
    <n v="107.80000000000001"/>
    <n v="546"/>
    <x v="1"/>
    <x v="6"/>
  </r>
  <r>
    <s v="successful"/>
    <x v="0"/>
    <s v="USD"/>
    <x v="3436"/>
    <x v="3448"/>
    <b v="0"/>
    <n v="45"/>
    <b v="1"/>
    <n v="109.76190476190477"/>
    <n v="1175"/>
    <x v="1"/>
    <x v="6"/>
  </r>
  <r>
    <s v="successful"/>
    <x v="0"/>
    <s v="USD"/>
    <x v="3437"/>
    <x v="3449"/>
    <b v="0"/>
    <n v="20"/>
    <b v="1"/>
    <n v="170.625"/>
    <n v="692.5"/>
    <x v="1"/>
    <x v="6"/>
  </r>
  <r>
    <s v="successful"/>
    <x v="1"/>
    <s v="GBP"/>
    <x v="3438"/>
    <x v="3450"/>
    <b v="0"/>
    <n v="39"/>
    <b v="1"/>
    <n v="152"/>
    <n v="399.5"/>
    <x v="1"/>
    <x v="6"/>
  </r>
  <r>
    <s v="successful"/>
    <x v="0"/>
    <s v="USD"/>
    <x v="3439"/>
    <x v="3451"/>
    <b v="0"/>
    <n v="16"/>
    <b v="1"/>
    <n v="101.23076923076924"/>
    <n v="337"/>
    <x v="1"/>
    <x v="6"/>
  </r>
  <r>
    <s v="successful"/>
    <x v="0"/>
    <s v="USD"/>
    <x v="3440"/>
    <x v="3452"/>
    <b v="0"/>
    <n v="37"/>
    <b v="1"/>
    <n v="153.19999999999999"/>
    <n v="784.5"/>
    <x v="1"/>
    <x v="6"/>
  </r>
  <r>
    <s v="successful"/>
    <x v="1"/>
    <s v="GBP"/>
    <x v="3441"/>
    <x v="3453"/>
    <b v="0"/>
    <n v="14"/>
    <b v="1"/>
    <n v="128.33333333333334"/>
    <n v="199.5"/>
    <x v="1"/>
    <x v="6"/>
  </r>
  <r>
    <s v="successful"/>
    <x v="1"/>
    <s v="GBP"/>
    <x v="3442"/>
    <x v="3454"/>
    <b v="0"/>
    <n v="21"/>
    <b v="1"/>
    <n v="100.71428571428571"/>
    <n v="363"/>
    <x v="1"/>
    <x v="6"/>
  </r>
  <r>
    <s v="successful"/>
    <x v="0"/>
    <s v="USD"/>
    <x v="3443"/>
    <x v="3455"/>
    <b v="0"/>
    <n v="69"/>
    <b v="1"/>
    <n v="100.64999999999999"/>
    <n v="5067"/>
    <x v="1"/>
    <x v="6"/>
  </r>
  <r>
    <s v="successful"/>
    <x v="0"/>
    <s v="USD"/>
    <x v="3444"/>
    <x v="3456"/>
    <b v="0"/>
    <n v="16"/>
    <b v="1"/>
    <n v="191.3"/>
    <n v="2877.5"/>
    <x v="1"/>
    <x v="6"/>
  </r>
  <r>
    <s v="successful"/>
    <x v="0"/>
    <s v="USD"/>
    <x v="3445"/>
    <x v="3457"/>
    <b v="0"/>
    <n v="55"/>
    <b v="1"/>
    <n v="140.19999999999999"/>
    <n v="1429.5"/>
    <x v="1"/>
    <x v="6"/>
  </r>
  <r>
    <s v="successful"/>
    <x v="0"/>
    <s v="USD"/>
    <x v="3446"/>
    <x v="3458"/>
    <b v="0"/>
    <n v="27"/>
    <b v="1"/>
    <n v="124.33537832310839"/>
    <n v="621.5"/>
    <x v="1"/>
    <x v="6"/>
  </r>
  <r>
    <s v="successful"/>
    <x v="1"/>
    <s v="GBP"/>
    <x v="3447"/>
    <x v="3459"/>
    <b v="0"/>
    <n v="36"/>
    <b v="1"/>
    <n v="126.2"/>
    <n v="333.5"/>
    <x v="1"/>
    <x v="6"/>
  </r>
  <r>
    <s v="successful"/>
    <x v="1"/>
    <s v="GBP"/>
    <x v="3448"/>
    <x v="3460"/>
    <b v="0"/>
    <n v="19"/>
    <b v="1"/>
    <n v="190"/>
    <n v="484.5"/>
    <x v="1"/>
    <x v="6"/>
  </r>
  <r>
    <s v="successful"/>
    <x v="0"/>
    <s v="USD"/>
    <x v="3449"/>
    <x v="3461"/>
    <b v="0"/>
    <n v="12"/>
    <b v="1"/>
    <n v="139"/>
    <n v="353.5"/>
    <x v="1"/>
    <x v="6"/>
  </r>
  <r>
    <s v="successful"/>
    <x v="0"/>
    <s v="USD"/>
    <x v="3450"/>
    <x v="3462"/>
    <b v="0"/>
    <n v="17"/>
    <b v="1"/>
    <n v="202"/>
    <n v="261"/>
    <x v="1"/>
    <x v="6"/>
  </r>
  <r>
    <s v="successful"/>
    <x v="5"/>
    <s v="CAD"/>
    <x v="3451"/>
    <x v="3463"/>
    <b v="0"/>
    <n v="114"/>
    <b v="1"/>
    <n v="103.38000000000001"/>
    <n v="5226"/>
    <x v="1"/>
    <x v="6"/>
  </r>
  <r>
    <s v="successful"/>
    <x v="0"/>
    <s v="USD"/>
    <x v="3452"/>
    <x v="3464"/>
    <b v="0"/>
    <n v="93"/>
    <b v="1"/>
    <n v="102.3236"/>
    <n v="2604.59"/>
    <x v="1"/>
    <x v="6"/>
  </r>
  <r>
    <s v="successful"/>
    <x v="1"/>
    <s v="GBP"/>
    <x v="3453"/>
    <x v="3465"/>
    <b v="0"/>
    <n v="36"/>
    <b v="1"/>
    <n v="103"/>
    <n v="1048"/>
    <x v="1"/>
    <x v="6"/>
  </r>
  <r>
    <s v="successful"/>
    <x v="0"/>
    <s v="USD"/>
    <x v="3454"/>
    <x v="3466"/>
    <b v="0"/>
    <n v="61"/>
    <b v="1"/>
    <n v="127.14285714285714"/>
    <n v="2255.5"/>
    <x v="1"/>
    <x v="6"/>
  </r>
  <r>
    <s v="successful"/>
    <x v="0"/>
    <s v="USD"/>
    <x v="3455"/>
    <x v="3467"/>
    <b v="0"/>
    <n v="47"/>
    <b v="1"/>
    <n v="101"/>
    <n v="1538.5"/>
    <x v="1"/>
    <x v="6"/>
  </r>
  <r>
    <s v="successful"/>
    <x v="0"/>
    <s v="USD"/>
    <x v="3456"/>
    <x v="3468"/>
    <b v="0"/>
    <n v="17"/>
    <b v="1"/>
    <n v="121.78"/>
    <n v="6097.5"/>
    <x v="1"/>
    <x v="6"/>
  </r>
  <r>
    <s v="successful"/>
    <x v="0"/>
    <s v="USD"/>
    <x v="3457"/>
    <x v="3469"/>
    <b v="0"/>
    <n v="63"/>
    <b v="1"/>
    <n v="113.39285714285714"/>
    <n v="1619"/>
    <x v="1"/>
    <x v="6"/>
  </r>
  <r>
    <s v="successful"/>
    <x v="0"/>
    <s v="USD"/>
    <x v="3458"/>
    <x v="3470"/>
    <b v="0"/>
    <n v="9"/>
    <b v="1"/>
    <n v="150"/>
    <n v="192"/>
    <x v="1"/>
    <x v="6"/>
  </r>
  <r>
    <s v="successful"/>
    <x v="1"/>
    <s v="GBP"/>
    <x v="3459"/>
    <x v="3471"/>
    <b v="0"/>
    <n v="30"/>
    <b v="1"/>
    <n v="214.6"/>
    <n v="551.5"/>
    <x v="1"/>
    <x v="6"/>
  </r>
  <r>
    <s v="successful"/>
    <x v="0"/>
    <s v="USD"/>
    <x v="3460"/>
    <x v="3472"/>
    <b v="0"/>
    <n v="23"/>
    <b v="1"/>
    <n v="102.05"/>
    <n v="1032"/>
    <x v="1"/>
    <x v="6"/>
  </r>
  <r>
    <s v="successful"/>
    <x v="0"/>
    <s v="USD"/>
    <x v="3461"/>
    <x v="3473"/>
    <b v="0"/>
    <n v="33"/>
    <b v="1"/>
    <n v="100"/>
    <n v="2466.5"/>
    <x v="1"/>
    <x v="6"/>
  </r>
  <r>
    <s v="successful"/>
    <x v="1"/>
    <s v="GBP"/>
    <x v="3462"/>
    <x v="3474"/>
    <b v="0"/>
    <n v="39"/>
    <b v="1"/>
    <n v="101"/>
    <n v="1029.5"/>
    <x v="1"/>
    <x v="6"/>
  </r>
  <r>
    <s v="successful"/>
    <x v="1"/>
    <s v="GBP"/>
    <x v="3463"/>
    <x v="3475"/>
    <b v="0"/>
    <n v="17"/>
    <b v="1"/>
    <n v="113.33333333333333"/>
    <n v="178.5"/>
    <x v="1"/>
    <x v="6"/>
  </r>
  <r>
    <s v="successful"/>
    <x v="0"/>
    <s v="USD"/>
    <x v="3464"/>
    <x v="3476"/>
    <b v="0"/>
    <n v="6"/>
    <b v="1"/>
    <n v="104"/>
    <n v="159"/>
    <x v="1"/>
    <x v="6"/>
  </r>
  <r>
    <s v="successful"/>
    <x v="0"/>
    <s v="USD"/>
    <x v="3465"/>
    <x v="3477"/>
    <b v="0"/>
    <n v="39"/>
    <b v="1"/>
    <n v="115.33333333333333"/>
    <n v="1057.5"/>
    <x v="1"/>
    <x v="6"/>
  </r>
  <r>
    <s v="successful"/>
    <x v="0"/>
    <s v="USD"/>
    <x v="3466"/>
    <x v="3478"/>
    <b v="0"/>
    <n v="57"/>
    <b v="1"/>
    <n v="112.85000000000001"/>
    <n v="1157"/>
    <x v="1"/>
    <x v="6"/>
  </r>
  <r>
    <s v="successful"/>
    <x v="1"/>
    <s v="GBP"/>
    <x v="3467"/>
    <x v="3479"/>
    <b v="0"/>
    <n v="56"/>
    <b v="1"/>
    <n v="127.86666666666666"/>
    <n v="987"/>
    <x v="1"/>
    <x v="6"/>
  </r>
  <r>
    <s v="successful"/>
    <x v="0"/>
    <s v="USD"/>
    <x v="3468"/>
    <x v="3480"/>
    <b v="0"/>
    <n v="13"/>
    <b v="1"/>
    <n v="142.66666666666669"/>
    <n v="1076.5"/>
    <x v="1"/>
    <x v="6"/>
  </r>
  <r>
    <s v="successful"/>
    <x v="2"/>
    <s v="AUD"/>
    <x v="3469"/>
    <x v="3481"/>
    <b v="0"/>
    <n v="95"/>
    <b v="1"/>
    <n v="118.8"/>
    <n v="5987.5"/>
    <x v="1"/>
    <x v="6"/>
  </r>
  <r>
    <s v="successful"/>
    <x v="1"/>
    <s v="GBP"/>
    <x v="3470"/>
    <x v="3482"/>
    <b v="0"/>
    <n v="80"/>
    <b v="1"/>
    <n v="138.33333333333334"/>
    <n v="2115"/>
    <x v="1"/>
    <x v="6"/>
  </r>
  <r>
    <s v="successful"/>
    <x v="0"/>
    <s v="USD"/>
    <x v="3471"/>
    <x v="3483"/>
    <b v="0"/>
    <n v="133"/>
    <b v="1"/>
    <n v="159.9402985074627"/>
    <n v="2745.5"/>
    <x v="1"/>
    <x v="6"/>
  </r>
  <r>
    <s v="successful"/>
    <x v="0"/>
    <s v="USD"/>
    <x v="3472"/>
    <x v="3484"/>
    <b v="0"/>
    <n v="44"/>
    <b v="1"/>
    <n v="114.24000000000001"/>
    <n v="1450"/>
    <x v="1"/>
    <x v="6"/>
  </r>
  <r>
    <s v="successful"/>
    <x v="0"/>
    <s v="USD"/>
    <x v="3473"/>
    <x v="3485"/>
    <b v="0"/>
    <n v="30"/>
    <b v="1"/>
    <n v="100.60606060606061"/>
    <n v="845"/>
    <x v="1"/>
    <x v="6"/>
  </r>
  <r>
    <s v="successful"/>
    <x v="0"/>
    <s v="USD"/>
    <x v="3474"/>
    <x v="3486"/>
    <b v="0"/>
    <n v="56"/>
    <b v="1"/>
    <n v="155.20000000000002"/>
    <n v="2356"/>
    <x v="1"/>
    <x v="6"/>
  </r>
  <r>
    <s v="successful"/>
    <x v="1"/>
    <s v="GBP"/>
    <x v="3475"/>
    <x v="3487"/>
    <b v="0"/>
    <n v="66"/>
    <b v="1"/>
    <n v="127.75000000000001"/>
    <n v="1310.5"/>
    <x v="1"/>
    <x v="6"/>
  </r>
  <r>
    <s v="successful"/>
    <x v="0"/>
    <s v="USD"/>
    <x v="3476"/>
    <x v="3488"/>
    <b v="0"/>
    <n v="29"/>
    <b v="1"/>
    <n v="121.2"/>
    <n v="1832.5"/>
    <x v="1"/>
    <x v="6"/>
  </r>
  <r>
    <s v="successful"/>
    <x v="1"/>
    <s v="GBP"/>
    <x v="3477"/>
    <x v="3489"/>
    <b v="0"/>
    <n v="72"/>
    <b v="1"/>
    <n v="112.7"/>
    <n v="2853.5"/>
    <x v="1"/>
    <x v="6"/>
  </r>
  <r>
    <s v="successful"/>
    <x v="0"/>
    <s v="USD"/>
    <x v="3478"/>
    <x v="3490"/>
    <b v="0"/>
    <n v="27"/>
    <b v="1"/>
    <n v="127.49999999999999"/>
    <n v="651"/>
    <x v="1"/>
    <x v="6"/>
  </r>
  <r>
    <s v="successful"/>
    <x v="0"/>
    <s v="USD"/>
    <x v="3479"/>
    <x v="3491"/>
    <b v="0"/>
    <n v="10"/>
    <b v="1"/>
    <n v="158.20000000000002"/>
    <n v="400.5"/>
    <x v="1"/>
    <x v="6"/>
  </r>
  <r>
    <s v="successful"/>
    <x v="0"/>
    <s v="USD"/>
    <x v="3480"/>
    <x v="3492"/>
    <b v="0"/>
    <n v="35"/>
    <b v="1"/>
    <n v="105.26894736842105"/>
    <n v="2017.61"/>
    <x v="1"/>
    <x v="6"/>
  </r>
  <r>
    <s v="successful"/>
    <x v="0"/>
    <s v="USD"/>
    <x v="3481"/>
    <x v="3493"/>
    <b v="0"/>
    <n v="29"/>
    <b v="1"/>
    <n v="100"/>
    <n v="764.5"/>
    <x v="1"/>
    <x v="6"/>
  </r>
  <r>
    <s v="successful"/>
    <x v="0"/>
    <s v="USD"/>
    <x v="3482"/>
    <x v="3494"/>
    <b v="0"/>
    <n v="13"/>
    <b v="1"/>
    <n v="100"/>
    <n v="206.5"/>
    <x v="1"/>
    <x v="6"/>
  </r>
  <r>
    <s v="successful"/>
    <x v="5"/>
    <s v="CAD"/>
    <x v="3483"/>
    <x v="3495"/>
    <b v="0"/>
    <n v="72"/>
    <b v="1"/>
    <n v="106.86"/>
    <n v="2707.5"/>
    <x v="1"/>
    <x v="6"/>
  </r>
  <r>
    <s v="successful"/>
    <x v="0"/>
    <s v="USD"/>
    <x v="3484"/>
    <x v="3496"/>
    <b v="0"/>
    <n v="78"/>
    <b v="1"/>
    <n v="124.4"/>
    <n v="1905"/>
    <x v="1"/>
    <x v="6"/>
  </r>
  <r>
    <s v="successful"/>
    <x v="0"/>
    <s v="USD"/>
    <x v="3485"/>
    <x v="3497"/>
    <b v="0"/>
    <n v="49"/>
    <b v="1"/>
    <n v="108.70406189555126"/>
    <n v="867.5"/>
    <x v="1"/>
    <x v="6"/>
  </r>
  <r>
    <s v="successful"/>
    <x v="5"/>
    <s v="CAD"/>
    <x v="3486"/>
    <x v="3498"/>
    <b v="0"/>
    <n v="42"/>
    <b v="1"/>
    <n v="102.42424242424242"/>
    <n v="866"/>
    <x v="1"/>
    <x v="6"/>
  </r>
  <r>
    <s v="successful"/>
    <x v="0"/>
    <s v="USD"/>
    <x v="3487"/>
    <x v="3499"/>
    <b v="0"/>
    <n v="35"/>
    <b v="1"/>
    <n v="105.5"/>
    <n v="1072.5"/>
    <x v="1"/>
    <x v="6"/>
  </r>
  <r>
    <s v="successful"/>
    <x v="0"/>
    <s v="USD"/>
    <x v="3488"/>
    <x v="3500"/>
    <b v="0"/>
    <n v="42"/>
    <b v="1"/>
    <n v="106.3"/>
    <n v="552.5"/>
    <x v="1"/>
    <x v="6"/>
  </r>
  <r>
    <s v="successful"/>
    <x v="1"/>
    <s v="GBP"/>
    <x v="3489"/>
    <x v="3501"/>
    <b v="0"/>
    <n v="42"/>
    <b v="1"/>
    <n v="100.66666666666666"/>
    <n v="776"/>
    <x v="1"/>
    <x v="6"/>
  </r>
  <r>
    <s v="successful"/>
    <x v="0"/>
    <s v="USD"/>
    <x v="3490"/>
    <x v="3502"/>
    <b v="0"/>
    <n v="31"/>
    <b v="1"/>
    <n v="105.4"/>
    <n v="2123.5"/>
    <x v="1"/>
    <x v="6"/>
  </r>
  <r>
    <s v="successful"/>
    <x v="1"/>
    <s v="GBP"/>
    <x v="3491"/>
    <x v="3503"/>
    <b v="0"/>
    <n v="38"/>
    <b v="1"/>
    <n v="107.55999999999999"/>
    <n v="1363.5"/>
    <x v="1"/>
    <x v="6"/>
  </r>
  <r>
    <s v="successful"/>
    <x v="0"/>
    <s v="USD"/>
    <x v="3492"/>
    <x v="3504"/>
    <b v="0"/>
    <n v="8"/>
    <b v="1"/>
    <n v="100"/>
    <n v="504"/>
    <x v="1"/>
    <x v="6"/>
  </r>
  <r>
    <s v="successful"/>
    <x v="0"/>
    <s v="USD"/>
    <x v="3493"/>
    <x v="3505"/>
    <b v="0"/>
    <n v="39"/>
    <b v="1"/>
    <n v="103.76"/>
    <n v="1316.5"/>
    <x v="1"/>
    <x v="6"/>
  </r>
  <r>
    <s v="successful"/>
    <x v="0"/>
    <s v="USD"/>
    <x v="3494"/>
    <x v="3506"/>
    <b v="0"/>
    <n v="29"/>
    <b v="1"/>
    <n v="101.49999999999999"/>
    <n v="1537"/>
    <x v="1"/>
    <x v="6"/>
  </r>
  <r>
    <s v="successful"/>
    <x v="0"/>
    <s v="USD"/>
    <x v="3495"/>
    <x v="3507"/>
    <b v="0"/>
    <n v="72"/>
    <b v="1"/>
    <n v="104.4"/>
    <n v="5256"/>
    <x v="1"/>
    <x v="6"/>
  </r>
  <r>
    <s v="successful"/>
    <x v="1"/>
    <s v="GBP"/>
    <x v="3496"/>
    <x v="3508"/>
    <b v="0"/>
    <n v="15"/>
    <b v="1"/>
    <n v="180"/>
    <n v="97.5"/>
    <x v="1"/>
    <x v="6"/>
  </r>
  <r>
    <s v="successful"/>
    <x v="0"/>
    <s v="USD"/>
    <x v="3497"/>
    <x v="3509"/>
    <b v="0"/>
    <n v="33"/>
    <b v="1"/>
    <n v="106.33333333333333"/>
    <n v="1611.5"/>
    <x v="1"/>
    <x v="6"/>
  </r>
  <r>
    <s v="successful"/>
    <x v="0"/>
    <s v="USD"/>
    <x v="3498"/>
    <x v="3510"/>
    <b v="0"/>
    <n v="15"/>
    <b v="1"/>
    <n v="100.55555555555556"/>
    <n v="460"/>
    <x v="1"/>
    <x v="6"/>
  </r>
  <r>
    <s v="successful"/>
    <x v="1"/>
    <s v="GBP"/>
    <x v="3499"/>
    <x v="3511"/>
    <b v="0"/>
    <n v="19"/>
    <b v="1"/>
    <n v="101.2"/>
    <n v="768.5"/>
    <x v="1"/>
    <x v="6"/>
  </r>
  <r>
    <s v="successful"/>
    <x v="1"/>
    <s v="GBP"/>
    <x v="3500"/>
    <x v="3512"/>
    <b v="0"/>
    <n v="17"/>
    <b v="1"/>
    <n v="100"/>
    <n v="508.5"/>
    <x v="1"/>
    <x v="6"/>
  </r>
  <r>
    <s v="successful"/>
    <x v="0"/>
    <s v="USD"/>
    <x v="3501"/>
    <x v="3513"/>
    <b v="0"/>
    <n v="44"/>
    <b v="1"/>
    <n v="118.39285714285714"/>
    <n v="1679.5"/>
    <x v="1"/>
    <x v="6"/>
  </r>
  <r>
    <s v="successful"/>
    <x v="0"/>
    <s v="USD"/>
    <x v="3502"/>
    <x v="3514"/>
    <b v="0"/>
    <n v="10"/>
    <b v="1"/>
    <n v="110.00000000000001"/>
    <n v="280"/>
    <x v="1"/>
    <x v="6"/>
  </r>
  <r>
    <s v="successful"/>
    <x v="0"/>
    <s v="USD"/>
    <x v="3503"/>
    <x v="3515"/>
    <b v="0"/>
    <n v="46"/>
    <b v="1"/>
    <n v="102.66666666666666"/>
    <n v="1563"/>
    <x v="1"/>
    <x v="6"/>
  </r>
  <r>
    <s v="successful"/>
    <x v="0"/>
    <s v="USD"/>
    <x v="3504"/>
    <x v="3516"/>
    <b v="0"/>
    <n v="11"/>
    <b v="1"/>
    <n v="100"/>
    <n v="1255.5"/>
    <x v="1"/>
    <x v="6"/>
  </r>
  <r>
    <s v="successful"/>
    <x v="1"/>
    <s v="GBP"/>
    <x v="3505"/>
    <x v="3517"/>
    <b v="0"/>
    <n v="13"/>
    <b v="1"/>
    <n v="100"/>
    <n v="2006.5"/>
    <x v="1"/>
    <x v="6"/>
  </r>
  <r>
    <s v="successful"/>
    <x v="0"/>
    <s v="USD"/>
    <x v="3506"/>
    <x v="3518"/>
    <b v="0"/>
    <n v="33"/>
    <b v="1"/>
    <n v="110.04599999999999"/>
    <n v="841.84500000000003"/>
    <x v="1"/>
    <x v="6"/>
  </r>
  <r>
    <s v="successful"/>
    <x v="1"/>
    <s v="GBP"/>
    <x v="3507"/>
    <x v="3519"/>
    <b v="0"/>
    <n v="28"/>
    <b v="1"/>
    <n v="101.35000000000001"/>
    <n v="1027.5"/>
    <x v="1"/>
    <x v="6"/>
  </r>
  <r>
    <s v="successful"/>
    <x v="1"/>
    <s v="GBP"/>
    <x v="3508"/>
    <x v="3520"/>
    <b v="0"/>
    <n v="21"/>
    <b v="1"/>
    <n v="100.75"/>
    <n v="1018"/>
    <x v="1"/>
    <x v="6"/>
  </r>
  <r>
    <s v="successful"/>
    <x v="0"/>
    <s v="USD"/>
    <x v="3509"/>
    <x v="3521"/>
    <b v="0"/>
    <n v="13"/>
    <b v="1"/>
    <n v="169.42857142857144"/>
    <n v="303"/>
    <x v="1"/>
    <x v="6"/>
  </r>
  <r>
    <s v="successful"/>
    <x v="1"/>
    <s v="GBP"/>
    <x v="3510"/>
    <x v="3522"/>
    <b v="0"/>
    <n v="34"/>
    <b v="1"/>
    <n v="100"/>
    <n v="714.5"/>
    <x v="1"/>
    <x v="6"/>
  </r>
  <r>
    <s v="successful"/>
    <x v="1"/>
    <s v="GBP"/>
    <x v="3511"/>
    <x v="3523"/>
    <b v="0"/>
    <n v="80"/>
    <b v="1"/>
    <n v="113.65"/>
    <n v="2313"/>
    <x v="1"/>
    <x v="6"/>
  </r>
  <r>
    <s v="successful"/>
    <x v="0"/>
    <s v="USD"/>
    <x v="3512"/>
    <x v="3524"/>
    <b v="0"/>
    <n v="74"/>
    <b v="1"/>
    <n v="101.56"/>
    <n v="5115"/>
    <x v="1"/>
    <x v="6"/>
  </r>
  <r>
    <s v="successful"/>
    <x v="0"/>
    <s v="USD"/>
    <x v="3453"/>
    <x v="3525"/>
    <b v="0"/>
    <n v="7"/>
    <b v="1"/>
    <n v="106"/>
    <n v="268.5"/>
    <x v="1"/>
    <x v="6"/>
  </r>
  <r>
    <s v="successful"/>
    <x v="0"/>
    <s v="USD"/>
    <x v="3513"/>
    <x v="3526"/>
    <b v="0"/>
    <n v="34"/>
    <b v="1"/>
    <n v="102"/>
    <n v="1700"/>
    <x v="1"/>
    <x v="6"/>
  </r>
  <r>
    <s v="successful"/>
    <x v="0"/>
    <s v="USD"/>
    <x v="3514"/>
    <x v="3527"/>
    <b v="0"/>
    <n v="86"/>
    <b v="1"/>
    <n v="116.91666666666667"/>
    <n v="3550.5"/>
    <x v="1"/>
    <x v="6"/>
  </r>
  <r>
    <s v="successful"/>
    <x v="1"/>
    <s v="GBP"/>
    <x v="3515"/>
    <x v="3528"/>
    <b v="0"/>
    <n v="37"/>
    <b v="1"/>
    <n v="101.15151515151514"/>
    <n v="853"/>
    <x v="1"/>
    <x v="6"/>
  </r>
  <r>
    <s v="successful"/>
    <x v="0"/>
    <s v="USD"/>
    <x v="3516"/>
    <x v="3529"/>
    <b v="0"/>
    <n v="18"/>
    <b v="1"/>
    <n v="132"/>
    <n v="339"/>
    <x v="1"/>
    <x v="6"/>
  </r>
  <r>
    <s v="successful"/>
    <x v="1"/>
    <s v="GBP"/>
    <x v="3517"/>
    <x v="3530"/>
    <b v="0"/>
    <n v="22"/>
    <b v="1"/>
    <n v="100"/>
    <n v="1386"/>
    <x v="1"/>
    <x v="6"/>
  </r>
  <r>
    <s v="successful"/>
    <x v="0"/>
    <s v="USD"/>
    <x v="3518"/>
    <x v="3531"/>
    <b v="0"/>
    <n v="26"/>
    <b v="1"/>
    <n v="128"/>
    <n v="653"/>
    <x v="1"/>
    <x v="6"/>
  </r>
  <r>
    <s v="successful"/>
    <x v="0"/>
    <s v="USD"/>
    <x v="3519"/>
    <x v="3532"/>
    <b v="0"/>
    <n v="27"/>
    <b v="1"/>
    <n v="118.95833333333334"/>
    <n v="584.5"/>
    <x v="1"/>
    <x v="6"/>
  </r>
  <r>
    <s v="successful"/>
    <x v="0"/>
    <s v="USD"/>
    <x v="3520"/>
    <x v="3533"/>
    <b v="0"/>
    <n v="8"/>
    <b v="1"/>
    <n v="126.2"/>
    <n v="319.5"/>
    <x v="1"/>
    <x v="6"/>
  </r>
  <r>
    <s v="successful"/>
    <x v="0"/>
    <s v="USD"/>
    <x v="3521"/>
    <x v="3534"/>
    <b v="0"/>
    <n v="204"/>
    <b v="1"/>
    <n v="156.20000000000002"/>
    <n v="4007"/>
    <x v="1"/>
    <x v="6"/>
  </r>
  <r>
    <s v="successful"/>
    <x v="1"/>
    <s v="GBP"/>
    <x v="1804"/>
    <x v="3535"/>
    <b v="0"/>
    <n v="46"/>
    <b v="1"/>
    <n v="103.15"/>
    <n v="1054.5"/>
    <x v="1"/>
    <x v="6"/>
  </r>
  <r>
    <s v="successful"/>
    <x v="1"/>
    <s v="GBP"/>
    <x v="3522"/>
    <x v="3536"/>
    <b v="0"/>
    <n v="17"/>
    <b v="1"/>
    <n v="153.33333333333334"/>
    <n v="123.5"/>
    <x v="1"/>
    <x v="6"/>
  </r>
  <r>
    <s v="successful"/>
    <x v="5"/>
    <s v="CAD"/>
    <x v="3523"/>
    <x v="3537"/>
    <b v="0"/>
    <n v="28"/>
    <b v="1"/>
    <n v="180.44444444444446"/>
    <n v="623"/>
    <x v="1"/>
    <x v="6"/>
  </r>
  <r>
    <s v="successful"/>
    <x v="1"/>
    <s v="GBP"/>
    <x v="3524"/>
    <x v="3538"/>
    <b v="0"/>
    <n v="83"/>
    <b v="1"/>
    <n v="128.44999999999999"/>
    <n v="1326"/>
    <x v="1"/>
    <x v="6"/>
  </r>
  <r>
    <s v="successful"/>
    <x v="0"/>
    <s v="USD"/>
    <x v="3525"/>
    <x v="3539"/>
    <b v="0"/>
    <n v="13"/>
    <b v="1"/>
    <n v="119.66666666666667"/>
    <n v="365.5"/>
    <x v="1"/>
    <x v="6"/>
  </r>
  <r>
    <s v="successful"/>
    <x v="1"/>
    <s v="GBP"/>
    <x v="3526"/>
    <x v="3540"/>
    <b v="0"/>
    <n v="8"/>
    <b v="1"/>
    <n v="123"/>
    <n v="188.5"/>
    <x v="1"/>
    <x v="6"/>
  </r>
  <r>
    <s v="successful"/>
    <x v="1"/>
    <s v="GBP"/>
    <x v="3527"/>
    <x v="3541"/>
    <b v="0"/>
    <n v="32"/>
    <b v="1"/>
    <n v="105"/>
    <n v="646"/>
    <x v="1"/>
    <x v="6"/>
  </r>
  <r>
    <s v="successful"/>
    <x v="0"/>
    <s v="USD"/>
    <x v="3528"/>
    <x v="3542"/>
    <b v="0"/>
    <n v="85"/>
    <b v="1"/>
    <n v="102.23636363636363"/>
    <n v="2854"/>
    <x v="1"/>
    <x v="6"/>
  </r>
  <r>
    <s v="successful"/>
    <x v="12"/>
    <s v="EUR"/>
    <x v="3529"/>
    <x v="3543"/>
    <b v="0"/>
    <n v="29"/>
    <b v="1"/>
    <n v="104.66666666666666"/>
    <n v="799.5"/>
    <x v="1"/>
    <x v="6"/>
  </r>
  <r>
    <s v="successful"/>
    <x v="0"/>
    <s v="USD"/>
    <x v="3530"/>
    <x v="3544"/>
    <b v="0"/>
    <n v="24"/>
    <b v="1"/>
    <n v="100"/>
    <n v="1262"/>
    <x v="1"/>
    <x v="6"/>
  </r>
  <r>
    <s v="successful"/>
    <x v="0"/>
    <s v="USD"/>
    <x v="3531"/>
    <x v="3545"/>
    <b v="0"/>
    <n v="8"/>
    <b v="1"/>
    <n v="100.4"/>
    <n v="129.5"/>
    <x v="1"/>
    <x v="6"/>
  </r>
  <r>
    <s v="successful"/>
    <x v="0"/>
    <s v="USD"/>
    <x v="3532"/>
    <x v="3546"/>
    <b v="0"/>
    <n v="19"/>
    <b v="1"/>
    <n v="102.27272727272727"/>
    <n v="572"/>
    <x v="1"/>
    <x v="6"/>
  </r>
  <r>
    <s v="successful"/>
    <x v="0"/>
    <s v="USD"/>
    <x v="3533"/>
    <x v="3547"/>
    <b v="0"/>
    <n v="336"/>
    <b v="1"/>
    <n v="114.40928571428573"/>
    <n v="20189.625"/>
    <x v="1"/>
    <x v="6"/>
  </r>
  <r>
    <s v="successful"/>
    <x v="0"/>
    <s v="USD"/>
    <x v="3534"/>
    <x v="3548"/>
    <b v="0"/>
    <n v="13"/>
    <b v="1"/>
    <n v="101.9047619047619"/>
    <n v="1076.5"/>
    <x v="1"/>
    <x v="6"/>
  </r>
  <r>
    <s v="successful"/>
    <x v="1"/>
    <s v="GBP"/>
    <x v="3535"/>
    <x v="3549"/>
    <b v="0"/>
    <n v="42"/>
    <b v="1"/>
    <n v="102"/>
    <n v="531"/>
    <x v="1"/>
    <x v="6"/>
  </r>
  <r>
    <s v="successful"/>
    <x v="1"/>
    <s v="GBP"/>
    <x v="3536"/>
    <x v="3550"/>
    <b v="0"/>
    <n v="64"/>
    <b v="1"/>
    <n v="104.80000000000001"/>
    <n v="1342"/>
    <x v="1"/>
    <x v="6"/>
  </r>
  <r>
    <s v="successful"/>
    <x v="0"/>
    <s v="USD"/>
    <x v="3537"/>
    <x v="3551"/>
    <b v="0"/>
    <n v="25"/>
    <b v="1"/>
    <n v="101.83333333333333"/>
    <n v="776.25"/>
    <x v="1"/>
    <x v="6"/>
  </r>
  <r>
    <s v="successful"/>
    <x v="1"/>
    <s v="GBP"/>
    <x v="3538"/>
    <x v="3552"/>
    <b v="0"/>
    <n v="20"/>
    <b v="1"/>
    <n v="100"/>
    <n v="396.5"/>
    <x v="1"/>
    <x v="6"/>
  </r>
  <r>
    <s v="successful"/>
    <x v="0"/>
    <s v="USD"/>
    <x v="3539"/>
    <x v="3553"/>
    <b v="0"/>
    <n v="104"/>
    <b v="1"/>
    <n v="106.27272727272728"/>
    <n v="2974.5"/>
    <x v="1"/>
    <x v="6"/>
  </r>
  <r>
    <s v="successful"/>
    <x v="0"/>
    <s v="USD"/>
    <x v="3540"/>
    <x v="3554"/>
    <b v="0"/>
    <n v="53"/>
    <b v="1"/>
    <n v="113.42219999999999"/>
    <n v="2862.0549999999998"/>
    <x v="1"/>
    <x v="6"/>
  </r>
  <r>
    <s v="successful"/>
    <x v="13"/>
    <s v="EUR"/>
    <x v="3541"/>
    <x v="3555"/>
    <b v="0"/>
    <n v="14"/>
    <b v="1"/>
    <n v="100"/>
    <n v="1207"/>
    <x v="1"/>
    <x v="6"/>
  </r>
  <r>
    <s v="successful"/>
    <x v="1"/>
    <s v="GBP"/>
    <x v="3542"/>
    <x v="3556"/>
    <b v="0"/>
    <n v="20"/>
    <b v="1"/>
    <n v="100.45454545454547"/>
    <n v="1115"/>
    <x v="1"/>
    <x v="6"/>
  </r>
  <r>
    <s v="successful"/>
    <x v="0"/>
    <s v="USD"/>
    <x v="3543"/>
    <x v="3557"/>
    <b v="0"/>
    <n v="558"/>
    <b v="1"/>
    <n v="100.03599999999999"/>
    <n v="50297"/>
    <x v="1"/>
    <x v="6"/>
  </r>
  <r>
    <s v="successful"/>
    <x v="1"/>
    <s v="GBP"/>
    <x v="3544"/>
    <x v="3558"/>
    <b v="0"/>
    <n v="22"/>
    <b v="1"/>
    <n v="144"/>
    <n v="263"/>
    <x v="1"/>
    <x v="6"/>
  </r>
  <r>
    <s v="successful"/>
    <x v="2"/>
    <s v="AUD"/>
    <x v="3545"/>
    <x v="3559"/>
    <b v="0"/>
    <n v="24"/>
    <b v="1"/>
    <n v="103.49999999999999"/>
    <n v="529.5"/>
    <x v="1"/>
    <x v="6"/>
  </r>
  <r>
    <s v="successful"/>
    <x v="5"/>
    <s v="CAD"/>
    <x v="3546"/>
    <x v="3560"/>
    <b v="0"/>
    <n v="74"/>
    <b v="1"/>
    <n v="108.43750000000001"/>
    <n v="1772"/>
    <x v="1"/>
    <x v="6"/>
  </r>
  <r>
    <s v="successful"/>
    <x v="0"/>
    <s v="USD"/>
    <x v="3547"/>
    <x v="3561"/>
    <b v="0"/>
    <n v="54"/>
    <b v="1"/>
    <n v="102.4"/>
    <n v="1307"/>
    <x v="1"/>
    <x v="6"/>
  </r>
  <r>
    <s v="successful"/>
    <x v="1"/>
    <s v="GBP"/>
    <x v="3548"/>
    <x v="3562"/>
    <b v="0"/>
    <n v="31"/>
    <b v="1"/>
    <n v="148.88888888888889"/>
    <n v="250"/>
    <x v="1"/>
    <x v="6"/>
  </r>
  <r>
    <s v="successful"/>
    <x v="1"/>
    <s v="GBP"/>
    <x v="3549"/>
    <x v="3563"/>
    <b v="0"/>
    <n v="25"/>
    <b v="1"/>
    <n v="105.49000000000002"/>
    <n v="276.22500000000002"/>
    <x v="1"/>
    <x v="6"/>
  </r>
  <r>
    <s v="successful"/>
    <x v="1"/>
    <s v="GBP"/>
    <x v="3550"/>
    <x v="3564"/>
    <b v="0"/>
    <n v="17"/>
    <b v="1"/>
    <n v="100.49999999999999"/>
    <n v="511"/>
    <x v="1"/>
    <x v="6"/>
  </r>
  <r>
    <s v="successful"/>
    <x v="0"/>
    <s v="USD"/>
    <x v="3551"/>
    <x v="3565"/>
    <b v="0"/>
    <n v="12"/>
    <b v="1"/>
    <n v="130.55555555555557"/>
    <n v="593.5"/>
    <x v="1"/>
    <x v="6"/>
  </r>
  <r>
    <s v="successful"/>
    <x v="1"/>
    <s v="GBP"/>
    <x v="3552"/>
    <x v="3566"/>
    <b v="0"/>
    <n v="38"/>
    <b v="1"/>
    <n v="104.75000000000001"/>
    <n v="1066.5"/>
    <x v="1"/>
    <x v="6"/>
  </r>
  <r>
    <s v="successful"/>
    <x v="1"/>
    <s v="GBP"/>
    <x v="3553"/>
    <x v="3567"/>
    <b v="0"/>
    <n v="41"/>
    <b v="1"/>
    <n v="108.80000000000001"/>
    <n v="564.5"/>
    <x v="1"/>
    <x v="6"/>
  </r>
  <r>
    <s v="successful"/>
    <x v="0"/>
    <s v="USD"/>
    <x v="3554"/>
    <x v="3568"/>
    <b v="0"/>
    <n v="19"/>
    <b v="1"/>
    <n v="111.00000000000001"/>
    <n v="564.5"/>
    <x v="1"/>
    <x v="6"/>
  </r>
  <r>
    <s v="successful"/>
    <x v="0"/>
    <s v="USD"/>
    <x v="3555"/>
    <x v="3569"/>
    <b v="0"/>
    <n v="41"/>
    <b v="1"/>
    <n v="100.47999999999999"/>
    <n v="2532.5"/>
    <x v="1"/>
    <x v="6"/>
  </r>
  <r>
    <s v="successful"/>
    <x v="0"/>
    <s v="USD"/>
    <x v="3556"/>
    <x v="3570"/>
    <b v="0"/>
    <n v="26"/>
    <b v="1"/>
    <n v="114.35"/>
    <n v="1156.5"/>
    <x v="1"/>
    <x v="6"/>
  </r>
  <r>
    <s v="successful"/>
    <x v="1"/>
    <s v="GBP"/>
    <x v="3557"/>
    <x v="3571"/>
    <b v="0"/>
    <n v="25"/>
    <b v="1"/>
    <n v="122.06666666666666"/>
    <n v="928"/>
    <x v="1"/>
    <x v="6"/>
  </r>
  <r>
    <s v="successful"/>
    <x v="1"/>
    <s v="GBP"/>
    <x v="3558"/>
    <x v="3572"/>
    <b v="0"/>
    <n v="9"/>
    <b v="1"/>
    <n v="100"/>
    <n v="254.5"/>
    <x v="1"/>
    <x v="6"/>
  </r>
  <r>
    <s v="successful"/>
    <x v="1"/>
    <s v="GBP"/>
    <x v="3559"/>
    <x v="3573"/>
    <b v="0"/>
    <n v="78"/>
    <b v="1"/>
    <n v="102.8"/>
    <n v="1581"/>
    <x v="1"/>
    <x v="6"/>
  </r>
  <r>
    <s v="successful"/>
    <x v="0"/>
    <s v="USD"/>
    <x v="3560"/>
    <x v="3574"/>
    <b v="0"/>
    <n v="45"/>
    <b v="1"/>
    <n v="106.12068965517241"/>
    <n v="3100"/>
    <x v="1"/>
    <x v="6"/>
  </r>
  <r>
    <s v="successful"/>
    <x v="0"/>
    <s v="USD"/>
    <x v="3561"/>
    <x v="3575"/>
    <b v="0"/>
    <n v="102"/>
    <b v="1"/>
    <n v="101.33000000000001"/>
    <n v="5117.5"/>
    <x v="1"/>
    <x v="6"/>
  </r>
  <r>
    <s v="successful"/>
    <x v="0"/>
    <s v="USD"/>
    <x v="3562"/>
    <x v="3576"/>
    <b v="0"/>
    <n v="5"/>
    <b v="1"/>
    <n v="100"/>
    <n v="52.5"/>
    <x v="1"/>
    <x v="6"/>
  </r>
  <r>
    <s v="successful"/>
    <x v="0"/>
    <s v="USD"/>
    <x v="3563"/>
    <x v="3577"/>
    <b v="0"/>
    <n v="27"/>
    <b v="1"/>
    <n v="130"/>
    <n v="403.5"/>
    <x v="1"/>
    <x v="6"/>
  </r>
  <r>
    <s v="successful"/>
    <x v="1"/>
    <s v="GBP"/>
    <x v="3564"/>
    <x v="3578"/>
    <b v="0"/>
    <n v="37"/>
    <b v="1"/>
    <n v="100.01333333333334"/>
    <n v="768.6"/>
    <x v="1"/>
    <x v="6"/>
  </r>
  <r>
    <s v="successful"/>
    <x v="1"/>
    <s v="GBP"/>
    <x v="3565"/>
    <x v="3579"/>
    <b v="0"/>
    <n v="14"/>
    <b v="1"/>
    <n v="100"/>
    <n v="257"/>
    <x v="1"/>
    <x v="6"/>
  </r>
  <r>
    <s v="successful"/>
    <x v="0"/>
    <s v="USD"/>
    <x v="3566"/>
    <x v="3580"/>
    <b v="0"/>
    <n v="27"/>
    <b v="1"/>
    <n v="113.88888888888889"/>
    <n v="526"/>
    <x v="1"/>
    <x v="6"/>
  </r>
  <r>
    <s v="successful"/>
    <x v="1"/>
    <s v="GBP"/>
    <x v="3567"/>
    <x v="3581"/>
    <b v="0"/>
    <n v="45"/>
    <b v="1"/>
    <n v="100"/>
    <n v="772.5"/>
    <x v="1"/>
    <x v="6"/>
  </r>
  <r>
    <s v="successful"/>
    <x v="0"/>
    <s v="USD"/>
    <x v="3568"/>
    <x v="3582"/>
    <b v="0"/>
    <n v="49"/>
    <b v="1"/>
    <n v="287"/>
    <n v="1459.5"/>
    <x v="1"/>
    <x v="6"/>
  </r>
  <r>
    <s v="successful"/>
    <x v="0"/>
    <s v="USD"/>
    <x v="3569"/>
    <x v="3583"/>
    <b v="0"/>
    <n v="24"/>
    <b v="1"/>
    <n v="108.5"/>
    <n v="1639.5"/>
    <x v="1"/>
    <x v="6"/>
  </r>
  <r>
    <s v="successful"/>
    <x v="1"/>
    <s v="GBP"/>
    <x v="3570"/>
    <x v="3584"/>
    <b v="0"/>
    <n v="112"/>
    <b v="1"/>
    <n v="115.5"/>
    <n v="1788.5"/>
    <x v="1"/>
    <x v="6"/>
  </r>
  <r>
    <s v="successful"/>
    <x v="0"/>
    <s v="USD"/>
    <x v="3571"/>
    <x v="3585"/>
    <b v="0"/>
    <n v="23"/>
    <b v="1"/>
    <n v="119.11764705882352"/>
    <n v="2036.5"/>
    <x v="1"/>
    <x v="6"/>
  </r>
  <r>
    <s v="successful"/>
    <x v="0"/>
    <s v="USD"/>
    <x v="3572"/>
    <x v="3586"/>
    <b v="0"/>
    <n v="54"/>
    <b v="1"/>
    <n v="109.42666666666668"/>
    <n v="4130.5"/>
    <x v="1"/>
    <x v="6"/>
  </r>
  <r>
    <s v="successful"/>
    <x v="1"/>
    <s v="GBP"/>
    <x v="3573"/>
    <x v="3587"/>
    <b v="0"/>
    <n v="28"/>
    <b v="1"/>
    <n v="126.6"/>
    <n v="330.5"/>
    <x v="1"/>
    <x v="6"/>
  </r>
  <r>
    <s v="successful"/>
    <x v="1"/>
    <s v="GBP"/>
    <x v="3574"/>
    <x v="3588"/>
    <b v="0"/>
    <n v="11"/>
    <b v="1"/>
    <n v="100.49999999999999"/>
    <n v="106"/>
    <x v="1"/>
    <x v="6"/>
  </r>
  <r>
    <s v="successful"/>
    <x v="0"/>
    <s v="USD"/>
    <x v="3575"/>
    <x v="3589"/>
    <b v="0"/>
    <n v="62"/>
    <b v="1"/>
    <n v="127.49999999999999"/>
    <n v="2581"/>
    <x v="1"/>
    <x v="6"/>
  </r>
  <r>
    <s v="successful"/>
    <x v="1"/>
    <s v="GBP"/>
    <x v="3576"/>
    <x v="3590"/>
    <b v="0"/>
    <n v="73"/>
    <b v="1"/>
    <n v="100.05999999999999"/>
    <n v="2538"/>
    <x v="1"/>
    <x v="6"/>
  </r>
  <r>
    <s v="successful"/>
    <x v="0"/>
    <s v="USD"/>
    <x v="3577"/>
    <x v="3591"/>
    <b v="0"/>
    <n v="18"/>
    <b v="1"/>
    <n v="175"/>
    <n v="621.5"/>
    <x v="1"/>
    <x v="6"/>
  </r>
  <r>
    <s v="successful"/>
    <x v="0"/>
    <s v="USD"/>
    <x v="3578"/>
    <x v="3592"/>
    <b v="0"/>
    <n v="35"/>
    <b v="1"/>
    <n v="127.25"/>
    <n v="1290"/>
    <x v="1"/>
    <x v="6"/>
  </r>
  <r>
    <s v="successful"/>
    <x v="0"/>
    <s v="USD"/>
    <x v="3579"/>
    <x v="3593"/>
    <b v="0"/>
    <n v="43"/>
    <b v="1"/>
    <n v="110.63333333333334"/>
    <n v="1681"/>
    <x v="1"/>
    <x v="6"/>
  </r>
  <r>
    <s v="successful"/>
    <x v="0"/>
    <s v="USD"/>
    <x v="3580"/>
    <x v="3594"/>
    <b v="0"/>
    <n v="36"/>
    <b v="1"/>
    <n v="125.93749999999999"/>
    <n v="1025.5"/>
    <x v="1"/>
    <x v="6"/>
  </r>
  <r>
    <s v="successful"/>
    <x v="0"/>
    <s v="USD"/>
    <x v="3581"/>
    <x v="3595"/>
    <b v="0"/>
    <n v="62"/>
    <b v="1"/>
    <n v="118.5"/>
    <n v="1571.5"/>
    <x v="1"/>
    <x v="6"/>
  </r>
  <r>
    <s v="successful"/>
    <x v="5"/>
    <s v="CAD"/>
    <x v="3582"/>
    <x v="3596"/>
    <b v="0"/>
    <n v="15"/>
    <b v="1"/>
    <n v="107.72727272727273"/>
    <n v="600"/>
    <x v="1"/>
    <x v="6"/>
  </r>
  <r>
    <s v="successful"/>
    <x v="0"/>
    <s v="USD"/>
    <x v="3583"/>
    <x v="3597"/>
    <b v="0"/>
    <n v="33"/>
    <b v="1"/>
    <n v="102.60000000000001"/>
    <n v="1299"/>
    <x v="1"/>
    <x v="6"/>
  </r>
  <r>
    <s v="successful"/>
    <x v="0"/>
    <s v="USD"/>
    <x v="3584"/>
    <x v="3598"/>
    <b v="0"/>
    <n v="27"/>
    <b v="1"/>
    <n v="110.1"/>
    <n v="564"/>
    <x v="1"/>
    <x v="6"/>
  </r>
  <r>
    <s v="successful"/>
    <x v="0"/>
    <s v="USD"/>
    <x v="3585"/>
    <x v="3599"/>
    <b v="0"/>
    <n v="17"/>
    <b v="1"/>
    <n v="202"/>
    <n v="513.5"/>
    <x v="1"/>
    <x v="6"/>
  </r>
  <r>
    <s v="successful"/>
    <x v="0"/>
    <s v="USD"/>
    <x v="3586"/>
    <x v="3600"/>
    <b v="0"/>
    <n v="4"/>
    <b v="1"/>
    <n v="130"/>
    <n v="8.5"/>
    <x v="1"/>
    <x v="6"/>
  </r>
  <r>
    <s v="successful"/>
    <x v="1"/>
    <s v="GBP"/>
    <x v="3587"/>
    <x v="3601"/>
    <b v="0"/>
    <n v="53"/>
    <b v="1"/>
    <n v="104.35000000000001"/>
    <n v="1070"/>
    <x v="1"/>
    <x v="6"/>
  </r>
  <r>
    <s v="successful"/>
    <x v="0"/>
    <s v="USD"/>
    <x v="3588"/>
    <x v="3602"/>
    <b v="0"/>
    <n v="49"/>
    <b v="1"/>
    <n v="100.05"/>
    <n v="2025.5"/>
    <x v="1"/>
    <x v="6"/>
  </r>
  <r>
    <s v="successful"/>
    <x v="0"/>
    <s v="USD"/>
    <x v="3589"/>
    <x v="3603"/>
    <b v="0"/>
    <n v="57"/>
    <b v="1"/>
    <n v="170.66666666666669"/>
    <n v="1308.5"/>
    <x v="1"/>
    <x v="6"/>
  </r>
  <r>
    <s v="successful"/>
    <x v="0"/>
    <s v="USD"/>
    <x v="3590"/>
    <x v="3604"/>
    <b v="0"/>
    <n v="69"/>
    <b v="1"/>
    <n v="112.83333333333334"/>
    <n v="1727"/>
    <x v="1"/>
    <x v="6"/>
  </r>
  <r>
    <s v="successful"/>
    <x v="1"/>
    <s v="GBP"/>
    <x v="3591"/>
    <x v="3605"/>
    <b v="0"/>
    <n v="15"/>
    <b v="1"/>
    <n v="184"/>
    <n v="237.5"/>
    <x v="1"/>
    <x v="6"/>
  </r>
  <r>
    <s v="successful"/>
    <x v="1"/>
    <s v="GBP"/>
    <x v="3592"/>
    <x v="3606"/>
    <b v="0"/>
    <n v="64"/>
    <b v="1"/>
    <n v="130.26666666666665"/>
    <n v="1986"/>
    <x v="1"/>
    <x v="6"/>
  </r>
  <r>
    <s v="successful"/>
    <x v="1"/>
    <s v="GBP"/>
    <x v="3593"/>
    <x v="3607"/>
    <b v="0"/>
    <n v="20"/>
    <b v="1"/>
    <n v="105.45454545454544"/>
    <n v="300"/>
    <x v="1"/>
    <x v="6"/>
  </r>
  <r>
    <s v="successful"/>
    <x v="1"/>
    <s v="GBP"/>
    <x v="3594"/>
    <x v="3608"/>
    <b v="0"/>
    <n v="27"/>
    <b v="1"/>
    <n v="100"/>
    <n v="413.5"/>
    <x v="1"/>
    <x v="6"/>
  </r>
  <r>
    <s v="successful"/>
    <x v="1"/>
    <s v="GBP"/>
    <x v="3595"/>
    <x v="3609"/>
    <b v="0"/>
    <n v="21"/>
    <b v="1"/>
    <n v="153.31632653061226"/>
    <n v="1513"/>
    <x v="1"/>
    <x v="6"/>
  </r>
  <r>
    <s v="successful"/>
    <x v="1"/>
    <s v="GBP"/>
    <x v="3596"/>
    <x v="3610"/>
    <b v="0"/>
    <n v="31"/>
    <b v="1"/>
    <n v="162.30000000000001"/>
    <n v="827"/>
    <x v="1"/>
    <x v="6"/>
  </r>
  <r>
    <s v="successful"/>
    <x v="1"/>
    <s v="GBP"/>
    <x v="3597"/>
    <x v="3611"/>
    <b v="0"/>
    <n v="51"/>
    <b v="1"/>
    <n v="136"/>
    <n v="1725.5"/>
    <x v="1"/>
    <x v="6"/>
  </r>
  <r>
    <s v="successful"/>
    <x v="5"/>
    <s v="CAD"/>
    <x v="3598"/>
    <x v="3612"/>
    <b v="0"/>
    <n v="57"/>
    <b v="1"/>
    <n v="144.4"/>
    <n v="3638.5"/>
    <x v="1"/>
    <x v="6"/>
  </r>
  <r>
    <s v="successful"/>
    <x v="0"/>
    <s v="USD"/>
    <x v="3599"/>
    <x v="3613"/>
    <b v="0"/>
    <n v="20"/>
    <b v="1"/>
    <n v="100"/>
    <n v="635"/>
    <x v="1"/>
    <x v="6"/>
  </r>
  <r>
    <s v="successful"/>
    <x v="0"/>
    <s v="USD"/>
    <x v="3600"/>
    <x v="3614"/>
    <b v="0"/>
    <n v="71"/>
    <b v="1"/>
    <n v="100.8"/>
    <n v="1295.5"/>
    <x v="1"/>
    <x v="6"/>
  </r>
  <r>
    <s v="successful"/>
    <x v="1"/>
    <s v="GBP"/>
    <x v="3601"/>
    <x v="3615"/>
    <b v="0"/>
    <n v="72"/>
    <b v="1"/>
    <n v="106.80000000000001"/>
    <n v="1371"/>
    <x v="1"/>
    <x v="6"/>
  </r>
  <r>
    <s v="successful"/>
    <x v="1"/>
    <s v="GBP"/>
    <x v="3602"/>
    <x v="3616"/>
    <b v="0"/>
    <n v="45"/>
    <b v="1"/>
    <n v="124.8"/>
    <n v="1582.5"/>
    <x v="1"/>
    <x v="6"/>
  </r>
  <r>
    <s v="successful"/>
    <x v="1"/>
    <s v="GBP"/>
    <x v="3603"/>
    <x v="3617"/>
    <b v="0"/>
    <n v="51"/>
    <b v="1"/>
    <n v="118.91891891891892"/>
    <n v="465.5"/>
    <x v="1"/>
    <x v="6"/>
  </r>
  <r>
    <s v="successful"/>
    <x v="1"/>
    <s v="GBP"/>
    <x v="3604"/>
    <x v="3618"/>
    <b v="0"/>
    <n v="56"/>
    <b v="1"/>
    <n v="101"/>
    <n v="1038"/>
    <x v="1"/>
    <x v="6"/>
  </r>
  <r>
    <s v="successful"/>
    <x v="0"/>
    <s v="USD"/>
    <x v="3605"/>
    <x v="3619"/>
    <b v="0"/>
    <n v="17"/>
    <b v="1"/>
    <n v="112.99999999999999"/>
    <n v="573.5"/>
    <x v="1"/>
    <x v="6"/>
  </r>
  <r>
    <s v="successful"/>
    <x v="0"/>
    <s v="USD"/>
    <x v="3606"/>
    <x v="3620"/>
    <b v="0"/>
    <n v="197"/>
    <b v="1"/>
    <n v="105.19047619047619"/>
    <n v="5621"/>
    <x v="1"/>
    <x v="6"/>
  </r>
  <r>
    <s v="successful"/>
    <x v="0"/>
    <s v="USD"/>
    <x v="3607"/>
    <x v="3621"/>
    <b v="0"/>
    <n v="70"/>
    <b v="1"/>
    <n v="109.73333333333332"/>
    <n v="1681"/>
    <x v="1"/>
    <x v="6"/>
  </r>
  <r>
    <s v="successful"/>
    <x v="0"/>
    <s v="USD"/>
    <x v="3608"/>
    <x v="3622"/>
    <b v="0"/>
    <n v="21"/>
    <b v="1"/>
    <n v="100.099"/>
    <n v="510.995"/>
    <x v="1"/>
    <x v="6"/>
  </r>
  <r>
    <s v="successful"/>
    <x v="0"/>
    <s v="USD"/>
    <x v="3609"/>
    <x v="3623"/>
    <b v="0"/>
    <n v="34"/>
    <b v="1"/>
    <n v="120"/>
    <n v="1517"/>
    <x v="1"/>
    <x v="6"/>
  </r>
  <r>
    <s v="successful"/>
    <x v="0"/>
    <s v="USD"/>
    <x v="3610"/>
    <x v="3624"/>
    <b v="0"/>
    <n v="39"/>
    <b v="1"/>
    <n v="104.93333333333332"/>
    <n v="1593.5"/>
    <x v="1"/>
    <x v="6"/>
  </r>
  <r>
    <s v="successful"/>
    <x v="1"/>
    <s v="GBP"/>
    <x v="3611"/>
    <x v="3625"/>
    <b v="0"/>
    <n v="78"/>
    <b v="1"/>
    <n v="102.66666666666666"/>
    <n v="1579"/>
    <x v="1"/>
    <x v="6"/>
  </r>
  <r>
    <s v="successful"/>
    <x v="1"/>
    <s v="GBP"/>
    <x v="3612"/>
    <x v="3626"/>
    <b v="0"/>
    <n v="48"/>
    <b v="1"/>
    <n v="101.82500000000002"/>
    <n v="2060.5"/>
    <x v="1"/>
    <x v="6"/>
  </r>
  <r>
    <s v="successful"/>
    <x v="0"/>
    <s v="USD"/>
    <x v="3613"/>
    <x v="3627"/>
    <b v="0"/>
    <n v="29"/>
    <b v="1"/>
    <n v="100"/>
    <n v="1014.5"/>
    <x v="1"/>
    <x v="6"/>
  </r>
  <r>
    <s v="failed"/>
    <x v="0"/>
    <s v="USD"/>
    <x v="3614"/>
    <x v="3628"/>
    <b v="0"/>
    <n v="0"/>
    <b v="0"/>
    <n v="0"/>
    <n v="0"/>
    <x v="35"/>
    <x v="6"/>
  </r>
  <r>
    <s v="failed"/>
    <x v="0"/>
    <s v="USD"/>
    <x v="3615"/>
    <x v="3629"/>
    <b v="0"/>
    <n v="2"/>
    <b v="0"/>
    <n v="1.9999999999999998E-4"/>
    <n v="2"/>
    <x v="35"/>
    <x v="6"/>
  </r>
  <r>
    <s v="failed"/>
    <x v="1"/>
    <s v="GBP"/>
    <x v="3616"/>
    <x v="3630"/>
    <b v="0"/>
    <n v="1"/>
    <b v="0"/>
    <n v="3.3333333333333333E-2"/>
    <n v="1"/>
    <x v="35"/>
    <x v="6"/>
  </r>
  <r>
    <s v="failed"/>
    <x v="0"/>
    <s v="USD"/>
    <x v="3617"/>
    <x v="3631"/>
    <b v="0"/>
    <n v="59"/>
    <b v="0"/>
    <n v="51.023391812865491"/>
    <n v="4392"/>
    <x v="35"/>
    <x v="6"/>
  </r>
  <r>
    <s v="failed"/>
    <x v="1"/>
    <s v="GBP"/>
    <x v="3618"/>
    <x v="3632"/>
    <b v="0"/>
    <n v="1"/>
    <b v="0"/>
    <n v="20"/>
    <n v="50.5"/>
    <x v="35"/>
    <x v="6"/>
  </r>
  <r>
    <s v="failed"/>
    <x v="0"/>
    <s v="USD"/>
    <x v="3619"/>
    <x v="3633"/>
    <b v="0"/>
    <n v="31"/>
    <b v="0"/>
    <n v="35.24"/>
    <n v="896.5"/>
    <x v="35"/>
    <x v="6"/>
  </r>
  <r>
    <s v="failed"/>
    <x v="5"/>
    <s v="CAD"/>
    <x v="3620"/>
    <x v="3634"/>
    <b v="0"/>
    <n v="18"/>
    <b v="0"/>
    <n v="4.246666666666667"/>
    <n v="1601.5"/>
    <x v="35"/>
    <x v="6"/>
  </r>
  <r>
    <s v="failed"/>
    <x v="0"/>
    <s v="USD"/>
    <x v="3621"/>
    <x v="3635"/>
    <b v="0"/>
    <n v="10"/>
    <b v="0"/>
    <n v="36.457142857142856"/>
    <n v="643"/>
    <x v="35"/>
    <x v="6"/>
  </r>
  <r>
    <s v="failed"/>
    <x v="0"/>
    <s v="USD"/>
    <x v="3622"/>
    <x v="3636"/>
    <b v="0"/>
    <n v="0"/>
    <b v="0"/>
    <n v="0"/>
    <n v="0"/>
    <x v="35"/>
    <x v="6"/>
  </r>
  <r>
    <s v="failed"/>
    <x v="0"/>
    <s v="USD"/>
    <x v="3623"/>
    <x v="3637"/>
    <b v="0"/>
    <n v="14"/>
    <b v="0"/>
    <n v="30.866666666666664"/>
    <n v="470"/>
    <x v="35"/>
    <x v="6"/>
  </r>
  <r>
    <s v="failed"/>
    <x v="5"/>
    <s v="CAD"/>
    <x v="3624"/>
    <x v="3638"/>
    <b v="0"/>
    <n v="2"/>
    <b v="0"/>
    <n v="6.5454545454545459"/>
    <n v="109"/>
    <x v="35"/>
    <x v="6"/>
  </r>
  <r>
    <s v="failed"/>
    <x v="0"/>
    <s v="USD"/>
    <x v="3625"/>
    <x v="3639"/>
    <b v="0"/>
    <n v="1"/>
    <b v="0"/>
    <n v="4.0000000000000001E-3"/>
    <n v="1"/>
    <x v="35"/>
    <x v="6"/>
  </r>
  <r>
    <s v="failed"/>
    <x v="0"/>
    <s v="USD"/>
    <x v="3626"/>
    <x v="3640"/>
    <b v="0"/>
    <n v="3"/>
    <b v="0"/>
    <n v="5.5"/>
    <n v="29"/>
    <x v="35"/>
    <x v="6"/>
  </r>
  <r>
    <s v="failed"/>
    <x v="0"/>
    <s v="USD"/>
    <x v="3627"/>
    <x v="3641"/>
    <b v="0"/>
    <n v="0"/>
    <b v="0"/>
    <n v="0"/>
    <n v="0"/>
    <x v="35"/>
    <x v="6"/>
  </r>
  <r>
    <s v="failed"/>
    <x v="12"/>
    <s v="EUR"/>
    <x v="3628"/>
    <x v="3642"/>
    <b v="0"/>
    <n v="2"/>
    <b v="0"/>
    <n v="2.1428571428571428"/>
    <n v="8.5"/>
    <x v="35"/>
    <x v="6"/>
  </r>
  <r>
    <s v="failed"/>
    <x v="0"/>
    <s v="USD"/>
    <x v="3629"/>
    <x v="3643"/>
    <b v="0"/>
    <n v="0"/>
    <b v="0"/>
    <n v="0"/>
    <n v="0"/>
    <x v="35"/>
    <x v="6"/>
  </r>
  <r>
    <s v="failed"/>
    <x v="0"/>
    <s v="USD"/>
    <x v="3630"/>
    <x v="3644"/>
    <b v="0"/>
    <n v="12"/>
    <b v="0"/>
    <n v="16.420000000000002"/>
    <n v="416.5"/>
    <x v="35"/>
    <x v="6"/>
  </r>
  <r>
    <s v="failed"/>
    <x v="5"/>
    <s v="CAD"/>
    <x v="3631"/>
    <x v="3645"/>
    <b v="0"/>
    <n v="1"/>
    <b v="0"/>
    <n v="0.1"/>
    <n v="1"/>
    <x v="35"/>
    <x v="6"/>
  </r>
  <r>
    <s v="failed"/>
    <x v="0"/>
    <s v="USD"/>
    <x v="3632"/>
    <x v="3646"/>
    <b v="0"/>
    <n v="8"/>
    <b v="0"/>
    <n v="4.8099999999999996"/>
    <n v="244.5"/>
    <x v="35"/>
    <x v="6"/>
  </r>
  <r>
    <s v="failed"/>
    <x v="1"/>
    <s v="GBP"/>
    <x v="3633"/>
    <x v="3647"/>
    <b v="0"/>
    <n v="2"/>
    <b v="0"/>
    <n v="6"/>
    <n v="16"/>
    <x v="35"/>
    <x v="6"/>
  </r>
  <r>
    <s v="successful"/>
    <x v="0"/>
    <s v="USD"/>
    <x v="3634"/>
    <x v="3648"/>
    <b v="0"/>
    <n v="73"/>
    <b v="1"/>
    <n v="100.38249999999999"/>
    <n v="20113"/>
    <x v="1"/>
    <x v="6"/>
  </r>
  <r>
    <s v="successful"/>
    <x v="5"/>
    <s v="CAD"/>
    <x v="3635"/>
    <x v="3649"/>
    <b v="0"/>
    <n v="8"/>
    <b v="1"/>
    <n v="104"/>
    <n v="394"/>
    <x v="1"/>
    <x v="6"/>
  </r>
  <r>
    <s v="successful"/>
    <x v="1"/>
    <s v="GBP"/>
    <x v="3636"/>
    <x v="3650"/>
    <b v="0"/>
    <n v="17"/>
    <b v="1"/>
    <n v="100"/>
    <n v="258.5"/>
    <x v="1"/>
    <x v="6"/>
  </r>
  <r>
    <s v="successful"/>
    <x v="0"/>
    <s v="USD"/>
    <x v="3637"/>
    <x v="3651"/>
    <b v="0"/>
    <n v="9"/>
    <b v="1"/>
    <n v="104"/>
    <n v="264.5"/>
    <x v="1"/>
    <x v="6"/>
  </r>
  <r>
    <s v="successful"/>
    <x v="5"/>
    <s v="CAD"/>
    <x v="3638"/>
    <x v="3652"/>
    <b v="0"/>
    <n v="17"/>
    <b v="1"/>
    <n v="250.66666666666669"/>
    <n v="384.5"/>
    <x v="1"/>
    <x v="6"/>
  </r>
  <r>
    <s v="successful"/>
    <x v="1"/>
    <s v="GBP"/>
    <x v="3639"/>
    <x v="3653"/>
    <b v="0"/>
    <n v="33"/>
    <b v="1"/>
    <n v="100.49999999999999"/>
    <n v="1021.5"/>
    <x v="1"/>
    <x v="6"/>
  </r>
  <r>
    <s v="successful"/>
    <x v="1"/>
    <s v="GBP"/>
    <x v="3640"/>
    <x v="3654"/>
    <b v="0"/>
    <n v="38"/>
    <b v="1"/>
    <n v="174.4"/>
    <n v="1327"/>
    <x v="1"/>
    <x v="6"/>
  </r>
  <r>
    <s v="successful"/>
    <x v="0"/>
    <s v="USD"/>
    <x v="3641"/>
    <x v="3655"/>
    <b v="0"/>
    <n v="79"/>
    <b v="1"/>
    <n v="116.26"/>
    <n v="2946"/>
    <x v="1"/>
    <x v="6"/>
  </r>
  <r>
    <s v="successful"/>
    <x v="16"/>
    <s v="CHF"/>
    <x v="3642"/>
    <x v="3656"/>
    <b v="0"/>
    <n v="46"/>
    <b v="1"/>
    <n v="105.82000000000001"/>
    <n v="2668.5"/>
    <x v="1"/>
    <x v="6"/>
  </r>
  <r>
    <s v="successful"/>
    <x v="8"/>
    <s v="DKK"/>
    <x v="3643"/>
    <x v="3657"/>
    <b v="0"/>
    <n v="20"/>
    <b v="1"/>
    <n v="110.75"/>
    <n v="1117.5"/>
    <x v="1"/>
    <x v="6"/>
  </r>
  <r>
    <s v="successful"/>
    <x v="0"/>
    <s v="USD"/>
    <x v="3644"/>
    <x v="3658"/>
    <b v="0"/>
    <n v="20"/>
    <b v="1"/>
    <n v="100.66666666666666"/>
    <n v="765"/>
    <x v="1"/>
    <x v="6"/>
  </r>
  <r>
    <s v="successful"/>
    <x v="0"/>
    <s v="USD"/>
    <x v="3645"/>
    <x v="3659"/>
    <b v="0"/>
    <n v="13"/>
    <b v="1"/>
    <n v="102.03333333333333"/>
    <n v="1537"/>
    <x v="1"/>
    <x v="6"/>
  </r>
  <r>
    <s v="successful"/>
    <x v="1"/>
    <s v="GBP"/>
    <x v="3646"/>
    <x v="3660"/>
    <b v="0"/>
    <n v="22"/>
    <b v="1"/>
    <n v="100"/>
    <n v="136"/>
    <x v="1"/>
    <x v="6"/>
  </r>
  <r>
    <s v="successful"/>
    <x v="0"/>
    <s v="USD"/>
    <x v="3647"/>
    <x v="3661"/>
    <b v="0"/>
    <n v="36"/>
    <b v="1"/>
    <n v="111.00000000000001"/>
    <n v="1683"/>
    <x v="1"/>
    <x v="6"/>
  </r>
  <r>
    <s v="successful"/>
    <x v="5"/>
    <s v="CAD"/>
    <x v="3648"/>
    <x v="3662"/>
    <b v="0"/>
    <n v="40"/>
    <b v="1"/>
    <n v="101.42500000000001"/>
    <n v="4077"/>
    <x v="1"/>
    <x v="6"/>
  </r>
  <r>
    <s v="successful"/>
    <x v="1"/>
    <s v="GBP"/>
    <x v="3649"/>
    <x v="3663"/>
    <b v="0"/>
    <n v="9"/>
    <b v="1"/>
    <n v="104"/>
    <n v="121.5"/>
    <x v="1"/>
    <x v="6"/>
  </r>
  <r>
    <s v="successful"/>
    <x v="0"/>
    <s v="USD"/>
    <x v="3650"/>
    <x v="3664"/>
    <b v="0"/>
    <n v="19"/>
    <b v="1"/>
    <n v="109.375"/>
    <n v="447"/>
    <x v="1"/>
    <x v="6"/>
  </r>
  <r>
    <s v="successful"/>
    <x v="6"/>
    <s v="EUR"/>
    <x v="3651"/>
    <x v="3665"/>
    <b v="0"/>
    <n v="14"/>
    <b v="1"/>
    <n v="115.16129032258064"/>
    <n v="364"/>
    <x v="1"/>
    <x v="6"/>
  </r>
  <r>
    <s v="successful"/>
    <x v="0"/>
    <s v="USD"/>
    <x v="3652"/>
    <x v="3666"/>
    <b v="0"/>
    <n v="38"/>
    <b v="1"/>
    <n v="100"/>
    <n v="619"/>
    <x v="1"/>
    <x v="6"/>
  </r>
  <r>
    <s v="successful"/>
    <x v="1"/>
    <s v="GBP"/>
    <x v="3653"/>
    <x v="3667"/>
    <b v="0"/>
    <n v="58"/>
    <b v="1"/>
    <n v="103.17033333333335"/>
    <n v="1576.5550000000001"/>
    <x v="1"/>
    <x v="6"/>
  </r>
  <r>
    <s v="successful"/>
    <x v="0"/>
    <s v="USD"/>
    <x v="3654"/>
    <x v="3668"/>
    <b v="0"/>
    <n v="28"/>
    <b v="1"/>
    <n v="103.49999999999999"/>
    <n v="531.5"/>
    <x v="1"/>
    <x v="6"/>
  </r>
  <r>
    <s v="successful"/>
    <x v="1"/>
    <s v="GBP"/>
    <x v="3655"/>
    <x v="3669"/>
    <b v="0"/>
    <n v="17"/>
    <b v="1"/>
    <n v="138.19999999999999"/>
    <n v="699.5"/>
    <x v="1"/>
    <x v="6"/>
  </r>
  <r>
    <s v="successful"/>
    <x v="1"/>
    <s v="GBP"/>
    <x v="3656"/>
    <x v="3670"/>
    <b v="0"/>
    <n v="12"/>
    <b v="1"/>
    <n v="109.54545454545455"/>
    <n v="126.5"/>
    <x v="1"/>
    <x v="6"/>
  </r>
  <r>
    <s v="successful"/>
    <x v="0"/>
    <s v="USD"/>
    <x v="3657"/>
    <x v="3671"/>
    <b v="0"/>
    <n v="40"/>
    <b v="1"/>
    <n v="100.85714285714286"/>
    <n v="1785"/>
    <x v="1"/>
    <x v="6"/>
  </r>
  <r>
    <s v="successful"/>
    <x v="1"/>
    <s v="GBP"/>
    <x v="3658"/>
    <x v="3672"/>
    <b v="0"/>
    <n v="57"/>
    <b v="1"/>
    <n v="101.53333333333335"/>
    <n v="1551.5"/>
    <x v="1"/>
    <x v="6"/>
  </r>
  <r>
    <s v="successful"/>
    <x v="1"/>
    <s v="GBP"/>
    <x v="3659"/>
    <x v="3673"/>
    <b v="0"/>
    <n v="114"/>
    <b v="1"/>
    <n v="113.625"/>
    <n v="2329.5"/>
    <x v="1"/>
    <x v="6"/>
  </r>
  <r>
    <s v="successful"/>
    <x v="12"/>
    <s v="EUR"/>
    <x v="3660"/>
    <x v="3674"/>
    <b v="0"/>
    <n v="31"/>
    <b v="1"/>
    <n v="100"/>
    <n v="2265.5"/>
    <x v="1"/>
    <x v="6"/>
  </r>
  <r>
    <s v="successful"/>
    <x v="1"/>
    <s v="GBP"/>
    <x v="3661"/>
    <x v="3675"/>
    <b v="0"/>
    <n v="3"/>
    <b v="1"/>
    <n v="140"/>
    <n v="36.5"/>
    <x v="1"/>
    <x v="6"/>
  </r>
  <r>
    <s v="successful"/>
    <x v="0"/>
    <s v="USD"/>
    <x v="3662"/>
    <x v="3676"/>
    <b v="0"/>
    <n v="16"/>
    <b v="1"/>
    <n v="128.75"/>
    <n v="523"/>
    <x v="1"/>
    <x v="6"/>
  </r>
  <r>
    <s v="successful"/>
    <x v="0"/>
    <s v="USD"/>
    <x v="3663"/>
    <x v="3677"/>
    <b v="0"/>
    <n v="199"/>
    <b v="1"/>
    <n v="102.90416666666667"/>
    <n v="6273.75"/>
    <x v="1"/>
    <x v="6"/>
  </r>
  <r>
    <s v="successful"/>
    <x v="1"/>
    <s v="GBP"/>
    <x v="3664"/>
    <x v="3678"/>
    <b v="0"/>
    <n v="31"/>
    <b v="1"/>
    <n v="102.49999999999999"/>
    <n v="1040.5"/>
    <x v="1"/>
    <x v="6"/>
  </r>
  <r>
    <s v="successful"/>
    <x v="0"/>
    <s v="USD"/>
    <x v="3665"/>
    <x v="3679"/>
    <b v="0"/>
    <n v="30"/>
    <b v="1"/>
    <n v="110.1"/>
    <n v="1116"/>
    <x v="1"/>
    <x v="6"/>
  </r>
  <r>
    <s v="successful"/>
    <x v="0"/>
    <s v="USD"/>
    <x v="3666"/>
    <x v="3680"/>
    <b v="0"/>
    <n v="34"/>
    <b v="1"/>
    <n v="112.76666666666667"/>
    <n v="1708.5"/>
    <x v="1"/>
    <x v="6"/>
  </r>
  <r>
    <s v="successful"/>
    <x v="0"/>
    <s v="USD"/>
    <x v="3667"/>
    <x v="3681"/>
    <b v="0"/>
    <n v="18"/>
    <b v="1"/>
    <n v="111.9"/>
    <n v="568.5"/>
    <x v="1"/>
    <x v="6"/>
  </r>
  <r>
    <s v="successful"/>
    <x v="0"/>
    <s v="USD"/>
    <x v="3668"/>
    <x v="3682"/>
    <b v="0"/>
    <n v="67"/>
    <b v="1"/>
    <n v="139.19999999999999"/>
    <n v="2121.5"/>
    <x v="1"/>
    <x v="6"/>
  </r>
  <r>
    <s v="successful"/>
    <x v="0"/>
    <s v="USD"/>
    <x v="3669"/>
    <x v="3683"/>
    <b v="0"/>
    <n v="66"/>
    <b v="1"/>
    <n v="110.85714285714286"/>
    <n v="1973"/>
    <x v="1"/>
    <x v="6"/>
  </r>
  <r>
    <s v="successful"/>
    <x v="0"/>
    <s v="USD"/>
    <x v="3670"/>
    <x v="3684"/>
    <b v="0"/>
    <n v="23"/>
    <b v="1"/>
    <n v="139.06666666666666"/>
    <n v="533"/>
    <x v="1"/>
    <x v="6"/>
  </r>
  <r>
    <s v="successful"/>
    <x v="0"/>
    <s v="USD"/>
    <x v="3671"/>
    <x v="3685"/>
    <b v="0"/>
    <n v="126"/>
    <b v="1"/>
    <n v="105.69999999999999"/>
    <n v="2705.5"/>
    <x v="1"/>
    <x v="6"/>
  </r>
  <r>
    <s v="successful"/>
    <x v="0"/>
    <s v="USD"/>
    <x v="3672"/>
    <x v="3686"/>
    <b v="0"/>
    <n v="6"/>
    <b v="1"/>
    <n v="101.42857142857142"/>
    <n v="180.5"/>
    <x v="1"/>
    <x v="6"/>
  </r>
  <r>
    <s v="successful"/>
    <x v="0"/>
    <s v="USD"/>
    <x v="3673"/>
    <x v="3687"/>
    <b v="0"/>
    <n v="25"/>
    <b v="1"/>
    <n v="100.245"/>
    <n v="2518.625"/>
    <x v="1"/>
    <x v="6"/>
  </r>
  <r>
    <s v="successful"/>
    <x v="1"/>
    <s v="GBP"/>
    <x v="3674"/>
    <x v="3688"/>
    <b v="0"/>
    <n v="39"/>
    <b v="1"/>
    <n v="109.16666666666666"/>
    <n v="1657"/>
    <x v="1"/>
    <x v="6"/>
  </r>
  <r>
    <s v="successful"/>
    <x v="0"/>
    <s v="USD"/>
    <x v="3675"/>
    <x v="3689"/>
    <b v="0"/>
    <n v="62"/>
    <b v="1"/>
    <n v="118.33333333333333"/>
    <n v="1806"/>
    <x v="1"/>
    <x v="6"/>
  </r>
  <r>
    <s v="successful"/>
    <x v="0"/>
    <s v="USD"/>
    <x v="3676"/>
    <x v="3690"/>
    <b v="0"/>
    <n v="31"/>
    <b v="1"/>
    <n v="120"/>
    <n v="915.5"/>
    <x v="1"/>
    <x v="6"/>
  </r>
  <r>
    <s v="successful"/>
    <x v="0"/>
    <s v="USD"/>
    <x v="3677"/>
    <x v="3691"/>
    <b v="0"/>
    <n v="274"/>
    <b v="1"/>
    <n v="127.96000000000001"/>
    <n v="25729"/>
    <x v="1"/>
    <x v="6"/>
  </r>
  <r>
    <s v="successful"/>
    <x v="0"/>
    <s v="USD"/>
    <x v="3678"/>
    <x v="3692"/>
    <b v="0"/>
    <n v="17"/>
    <b v="1"/>
    <n v="126"/>
    <n v="638.5"/>
    <x v="1"/>
    <x v="6"/>
  </r>
  <r>
    <s v="successful"/>
    <x v="1"/>
    <s v="GBP"/>
    <x v="3679"/>
    <x v="3693"/>
    <b v="0"/>
    <n v="14"/>
    <b v="1"/>
    <n v="129.12912912912913"/>
    <n v="222"/>
    <x v="1"/>
    <x v="6"/>
  </r>
  <r>
    <s v="successful"/>
    <x v="0"/>
    <s v="USD"/>
    <x v="3680"/>
    <x v="3694"/>
    <b v="0"/>
    <n v="60"/>
    <b v="1"/>
    <n v="107.42857142857143"/>
    <n v="1910"/>
    <x v="1"/>
    <x v="6"/>
  </r>
  <r>
    <s v="successful"/>
    <x v="0"/>
    <s v="USD"/>
    <x v="3681"/>
    <x v="3695"/>
    <b v="0"/>
    <n v="33"/>
    <b v="1"/>
    <n v="100.125"/>
    <n v="2019"/>
    <x v="1"/>
    <x v="6"/>
  </r>
  <r>
    <s v="successful"/>
    <x v="1"/>
    <s v="GBP"/>
    <x v="3682"/>
    <x v="3696"/>
    <b v="0"/>
    <n v="78"/>
    <b v="1"/>
    <n v="155"/>
    <n v="1589"/>
    <x v="1"/>
    <x v="6"/>
  </r>
  <r>
    <s v="successful"/>
    <x v="1"/>
    <s v="GBP"/>
    <x v="3683"/>
    <x v="3697"/>
    <b v="0"/>
    <n v="30"/>
    <b v="1"/>
    <n v="108"/>
    <n v="1095"/>
    <x v="1"/>
    <x v="6"/>
  </r>
  <r>
    <s v="successful"/>
    <x v="0"/>
    <s v="USD"/>
    <x v="3684"/>
    <x v="3698"/>
    <b v="0"/>
    <n v="136"/>
    <b v="1"/>
    <n v="110.52"/>
    <n v="2831"/>
    <x v="1"/>
    <x v="6"/>
  </r>
  <r>
    <s v="successful"/>
    <x v="0"/>
    <s v="USD"/>
    <x v="3685"/>
    <x v="3699"/>
    <b v="0"/>
    <n v="40"/>
    <b v="1"/>
    <n v="100.8"/>
    <n v="1280"/>
    <x v="1"/>
    <x v="6"/>
  </r>
  <r>
    <s v="successful"/>
    <x v="0"/>
    <s v="USD"/>
    <x v="3686"/>
    <x v="3700"/>
    <b v="0"/>
    <n v="18"/>
    <b v="1"/>
    <n v="121.2"/>
    <n v="312"/>
    <x v="1"/>
    <x v="6"/>
  </r>
  <r>
    <s v="successful"/>
    <x v="1"/>
    <s v="GBP"/>
    <x v="3687"/>
    <x v="3701"/>
    <b v="0"/>
    <n v="39"/>
    <b v="1"/>
    <n v="100.33333333333334"/>
    <n v="772"/>
    <x v="1"/>
    <x v="6"/>
  </r>
  <r>
    <s v="successful"/>
    <x v="1"/>
    <s v="GBP"/>
    <x v="3688"/>
    <x v="3702"/>
    <b v="0"/>
    <n v="21"/>
    <b v="1"/>
    <n v="109.16666666666666"/>
    <n v="1648"/>
    <x v="1"/>
    <x v="6"/>
  </r>
  <r>
    <s v="successful"/>
    <x v="0"/>
    <s v="USD"/>
    <x v="3689"/>
    <x v="3703"/>
    <b v="0"/>
    <n v="30"/>
    <b v="1"/>
    <n v="123.42857142857142"/>
    <n v="663"/>
    <x v="1"/>
    <x v="6"/>
  </r>
  <r>
    <s v="successful"/>
    <x v="1"/>
    <s v="GBP"/>
    <x v="3690"/>
    <x v="3704"/>
    <b v="0"/>
    <n v="27"/>
    <b v="1"/>
    <n v="136.33666666666667"/>
    <n v="218.005"/>
    <x v="1"/>
    <x v="6"/>
  </r>
  <r>
    <s v="successful"/>
    <x v="0"/>
    <s v="USD"/>
    <x v="3691"/>
    <x v="3705"/>
    <b v="0"/>
    <n v="35"/>
    <b v="1"/>
    <n v="103.46657233816768"/>
    <n v="1480"/>
    <x v="1"/>
    <x v="6"/>
  </r>
  <r>
    <s v="successful"/>
    <x v="0"/>
    <s v="USD"/>
    <x v="3692"/>
    <x v="3706"/>
    <b v="0"/>
    <n v="13"/>
    <b v="1"/>
    <n v="121.33333333333334"/>
    <n v="916.5"/>
    <x v="1"/>
    <x v="6"/>
  </r>
  <r>
    <s v="successful"/>
    <x v="0"/>
    <s v="USD"/>
    <x v="3693"/>
    <x v="3707"/>
    <b v="0"/>
    <n v="23"/>
    <b v="1"/>
    <n v="186"/>
    <n v="941.5"/>
    <x v="1"/>
    <x v="6"/>
  </r>
  <r>
    <s v="successful"/>
    <x v="0"/>
    <s v="USD"/>
    <x v="3694"/>
    <x v="3708"/>
    <b v="0"/>
    <n v="39"/>
    <b v="1"/>
    <n v="300"/>
    <n v="1069.5"/>
    <x v="1"/>
    <x v="6"/>
  </r>
  <r>
    <s v="successful"/>
    <x v="1"/>
    <s v="GBP"/>
    <x v="3695"/>
    <x v="3709"/>
    <b v="0"/>
    <n v="35"/>
    <b v="1"/>
    <n v="108.25"/>
    <n v="558.75"/>
    <x v="1"/>
    <x v="6"/>
  </r>
  <r>
    <s v="successful"/>
    <x v="0"/>
    <s v="USD"/>
    <x v="3696"/>
    <x v="3710"/>
    <b v="0"/>
    <n v="27"/>
    <b v="1"/>
    <n v="141.15384615384616"/>
    <n v="931"/>
    <x v="1"/>
    <x v="6"/>
  </r>
  <r>
    <s v="successful"/>
    <x v="0"/>
    <s v="USD"/>
    <x v="3174"/>
    <x v="3711"/>
    <b v="0"/>
    <n v="21"/>
    <b v="1"/>
    <n v="113.99999999999999"/>
    <n v="295.5"/>
    <x v="1"/>
    <x v="6"/>
  </r>
  <r>
    <s v="successful"/>
    <x v="0"/>
    <s v="USD"/>
    <x v="3697"/>
    <x v="3712"/>
    <b v="0"/>
    <n v="104"/>
    <b v="1"/>
    <n v="153.73333333333335"/>
    <n v="5817"/>
    <x v="1"/>
    <x v="6"/>
  </r>
  <r>
    <s v="successful"/>
    <x v="0"/>
    <s v="USD"/>
    <x v="3698"/>
    <x v="3713"/>
    <b v="0"/>
    <n v="19"/>
    <b v="1"/>
    <n v="101.49999999999999"/>
    <n v="1024.5"/>
    <x v="1"/>
    <x v="6"/>
  </r>
  <r>
    <s v="successful"/>
    <x v="0"/>
    <s v="USD"/>
    <x v="3699"/>
    <x v="3714"/>
    <b v="0"/>
    <n v="97"/>
    <b v="1"/>
    <n v="102.35000000000001"/>
    <n v="5166"/>
    <x v="1"/>
    <x v="6"/>
  </r>
  <r>
    <s v="successful"/>
    <x v="1"/>
    <s v="GBP"/>
    <x v="3700"/>
    <x v="3715"/>
    <b v="0"/>
    <n v="27"/>
    <b v="1"/>
    <n v="102.57142857142858"/>
    <n v="1808.5"/>
    <x v="1"/>
    <x v="6"/>
  </r>
  <r>
    <s v="successful"/>
    <x v="0"/>
    <s v="USD"/>
    <x v="3701"/>
    <x v="3716"/>
    <b v="0"/>
    <n v="24"/>
    <b v="1"/>
    <n v="155.75"/>
    <n v="635"/>
    <x v="1"/>
    <x v="6"/>
  </r>
  <r>
    <s v="successful"/>
    <x v="1"/>
    <s v="GBP"/>
    <x v="3702"/>
    <x v="3717"/>
    <b v="0"/>
    <n v="13"/>
    <b v="1"/>
    <n v="100.75"/>
    <n v="2021.5"/>
    <x v="1"/>
    <x v="6"/>
  </r>
  <r>
    <s v="successful"/>
    <x v="1"/>
    <s v="GBP"/>
    <x v="3703"/>
    <x v="3718"/>
    <b v="0"/>
    <n v="46"/>
    <b v="1"/>
    <n v="239.4"/>
    <n v="621.5"/>
    <x v="1"/>
    <x v="6"/>
  </r>
  <r>
    <s v="successful"/>
    <x v="1"/>
    <s v="GBP"/>
    <x v="3704"/>
    <x v="3719"/>
    <b v="0"/>
    <n v="4"/>
    <b v="1"/>
    <n v="210"/>
    <n v="212"/>
    <x v="1"/>
    <x v="6"/>
  </r>
  <r>
    <s v="successful"/>
    <x v="0"/>
    <s v="USD"/>
    <x v="3705"/>
    <x v="3720"/>
    <b v="0"/>
    <n v="40"/>
    <b v="1"/>
    <n v="104.51515151515152"/>
    <n v="1744.5"/>
    <x v="1"/>
    <x v="6"/>
  </r>
  <r>
    <s v="successful"/>
    <x v="0"/>
    <s v="USD"/>
    <x v="3706"/>
    <x v="3721"/>
    <b v="0"/>
    <n v="44"/>
    <b v="1"/>
    <n v="100.8"/>
    <n v="2542"/>
    <x v="1"/>
    <x v="6"/>
  </r>
  <r>
    <s v="successful"/>
    <x v="5"/>
    <s v="CAD"/>
    <x v="3707"/>
    <x v="3722"/>
    <b v="0"/>
    <n v="35"/>
    <b v="1"/>
    <n v="111.20000000000002"/>
    <n v="851.5"/>
    <x v="1"/>
    <x v="6"/>
  </r>
  <r>
    <s v="successful"/>
    <x v="1"/>
    <s v="GBP"/>
    <x v="3708"/>
    <x v="3723"/>
    <b v="0"/>
    <n v="63"/>
    <b v="1"/>
    <n v="102.04444444444445"/>
    <n v="2327.5"/>
    <x v="1"/>
    <x v="6"/>
  </r>
  <r>
    <s v="successful"/>
    <x v="1"/>
    <s v="GBP"/>
    <x v="3709"/>
    <x v="3724"/>
    <b v="0"/>
    <n v="89"/>
    <b v="1"/>
    <n v="102.54767441860466"/>
    <n v="2249.2750000000001"/>
    <x v="1"/>
    <x v="6"/>
  </r>
  <r>
    <s v="successful"/>
    <x v="1"/>
    <s v="GBP"/>
    <x v="3710"/>
    <x v="3725"/>
    <b v="0"/>
    <n v="15"/>
    <b v="1"/>
    <n v="127"/>
    <n v="198"/>
    <x v="1"/>
    <x v="6"/>
  </r>
  <r>
    <s v="successful"/>
    <x v="0"/>
    <s v="USD"/>
    <x v="3711"/>
    <x v="3726"/>
    <b v="0"/>
    <n v="46"/>
    <b v="1"/>
    <n v="338.70588235294122"/>
    <n v="1462.5"/>
    <x v="1"/>
    <x v="6"/>
  </r>
  <r>
    <s v="successful"/>
    <x v="0"/>
    <s v="USD"/>
    <x v="3712"/>
    <x v="3727"/>
    <b v="0"/>
    <n v="33"/>
    <b v="1"/>
    <n v="100.75"/>
    <n v="1024"/>
    <x v="1"/>
    <x v="6"/>
  </r>
  <r>
    <s v="failed"/>
    <x v="0"/>
    <s v="USD"/>
    <x v="3713"/>
    <x v="3728"/>
    <b v="0"/>
    <n v="31"/>
    <b v="0"/>
    <n v="9.31"/>
    <n v="946.5"/>
    <x v="1"/>
    <x v="6"/>
  </r>
  <r>
    <s v="failed"/>
    <x v="0"/>
    <s v="USD"/>
    <x v="3714"/>
    <x v="3729"/>
    <b v="0"/>
    <n v="5"/>
    <b v="0"/>
    <n v="7.24"/>
    <n v="183.5"/>
    <x v="1"/>
    <x v="6"/>
  </r>
  <r>
    <s v="failed"/>
    <x v="0"/>
    <s v="USD"/>
    <x v="3715"/>
    <x v="3730"/>
    <b v="0"/>
    <n v="1"/>
    <b v="0"/>
    <n v="10"/>
    <n v="50.5"/>
    <x v="1"/>
    <x v="6"/>
  </r>
  <r>
    <s v="failed"/>
    <x v="0"/>
    <s v="USD"/>
    <x v="3716"/>
    <x v="3731"/>
    <b v="0"/>
    <n v="12"/>
    <b v="0"/>
    <n v="11.272727272727273"/>
    <n v="316"/>
    <x v="1"/>
    <x v="6"/>
  </r>
  <r>
    <s v="failed"/>
    <x v="9"/>
    <s v="EUR"/>
    <x v="3717"/>
    <x v="3732"/>
    <b v="0"/>
    <n v="4"/>
    <b v="0"/>
    <n v="15.411764705882353"/>
    <n v="67.5"/>
    <x v="1"/>
    <x v="6"/>
  </r>
  <r>
    <s v="failed"/>
    <x v="0"/>
    <s v="USD"/>
    <x v="3718"/>
    <x v="3733"/>
    <b v="0"/>
    <n v="0"/>
    <b v="0"/>
    <n v="0"/>
    <n v="0"/>
    <x v="1"/>
    <x v="6"/>
  </r>
  <r>
    <s v="failed"/>
    <x v="0"/>
    <s v="USD"/>
    <x v="3719"/>
    <x v="3734"/>
    <b v="0"/>
    <n v="7"/>
    <b v="0"/>
    <n v="28.466666666666669"/>
    <n v="217"/>
    <x v="1"/>
    <x v="6"/>
  </r>
  <r>
    <s v="failed"/>
    <x v="1"/>
    <s v="GBP"/>
    <x v="3720"/>
    <x v="3735"/>
    <b v="0"/>
    <n v="2"/>
    <b v="0"/>
    <n v="13.333333333333334"/>
    <n v="11"/>
    <x v="1"/>
    <x v="6"/>
  </r>
  <r>
    <s v="failed"/>
    <x v="1"/>
    <s v="GBP"/>
    <x v="3721"/>
    <x v="3736"/>
    <b v="0"/>
    <n v="1"/>
    <b v="0"/>
    <n v="0.66666666666666674"/>
    <n v="5.5"/>
    <x v="1"/>
    <x v="6"/>
  </r>
  <r>
    <s v="failed"/>
    <x v="0"/>
    <s v="USD"/>
    <x v="3722"/>
    <x v="3737"/>
    <b v="0"/>
    <n v="4"/>
    <b v="0"/>
    <n v="21.428571428571427"/>
    <n v="77"/>
    <x v="1"/>
    <x v="6"/>
  </r>
  <r>
    <s v="failed"/>
    <x v="1"/>
    <s v="GBP"/>
    <x v="3723"/>
    <x v="3738"/>
    <b v="0"/>
    <n v="6"/>
    <b v="0"/>
    <n v="18"/>
    <n v="138"/>
    <x v="1"/>
    <x v="6"/>
  </r>
  <r>
    <s v="failed"/>
    <x v="1"/>
    <s v="GBP"/>
    <x v="3724"/>
    <x v="3739"/>
    <b v="0"/>
    <n v="8"/>
    <b v="0"/>
    <n v="20.125"/>
    <n v="406.5"/>
    <x v="1"/>
    <x v="6"/>
  </r>
  <r>
    <s v="failed"/>
    <x v="0"/>
    <s v="USD"/>
    <x v="3725"/>
    <x v="3740"/>
    <b v="0"/>
    <n v="14"/>
    <b v="0"/>
    <n v="17.899999999999999"/>
    <n v="186"/>
    <x v="1"/>
    <x v="6"/>
  </r>
  <r>
    <s v="failed"/>
    <x v="0"/>
    <s v="USD"/>
    <x v="3726"/>
    <x v="3741"/>
    <b v="0"/>
    <n v="0"/>
    <b v="0"/>
    <n v="0"/>
    <n v="0"/>
    <x v="1"/>
    <x v="6"/>
  </r>
  <r>
    <s v="failed"/>
    <x v="0"/>
    <s v="USD"/>
    <x v="3727"/>
    <x v="3742"/>
    <b v="0"/>
    <n v="4"/>
    <b v="0"/>
    <n v="2"/>
    <n v="52"/>
    <x v="1"/>
    <x v="6"/>
  </r>
  <r>
    <s v="failed"/>
    <x v="0"/>
    <s v="USD"/>
    <x v="3728"/>
    <x v="3743"/>
    <b v="0"/>
    <n v="0"/>
    <b v="0"/>
    <n v="0"/>
    <n v="0"/>
    <x v="1"/>
    <x v="6"/>
  </r>
  <r>
    <s v="failed"/>
    <x v="0"/>
    <s v="USD"/>
    <x v="3729"/>
    <x v="3744"/>
    <b v="0"/>
    <n v="0"/>
    <b v="0"/>
    <n v="0"/>
    <n v="0"/>
    <x v="1"/>
    <x v="6"/>
  </r>
  <r>
    <s v="failed"/>
    <x v="0"/>
    <s v="USD"/>
    <x v="3730"/>
    <x v="3745"/>
    <b v="0"/>
    <n v="1"/>
    <b v="0"/>
    <n v="10"/>
    <n v="5.5"/>
    <x v="1"/>
    <x v="6"/>
  </r>
  <r>
    <s v="failed"/>
    <x v="0"/>
    <s v="USD"/>
    <x v="3731"/>
    <x v="3746"/>
    <b v="0"/>
    <n v="1"/>
    <b v="0"/>
    <n v="2.3764705882352941"/>
    <n v="101.5"/>
    <x v="1"/>
    <x v="6"/>
  </r>
  <r>
    <s v="failed"/>
    <x v="1"/>
    <s v="GBP"/>
    <x v="3732"/>
    <x v="3747"/>
    <b v="0"/>
    <n v="1"/>
    <b v="0"/>
    <n v="1"/>
    <n v="13"/>
    <x v="1"/>
    <x v="6"/>
  </r>
  <r>
    <s v="successful"/>
    <x v="0"/>
    <s v="USD"/>
    <x v="3733"/>
    <x v="3748"/>
    <b v="0"/>
    <n v="52"/>
    <b v="1"/>
    <n v="103.52"/>
    <n v="2614"/>
    <x v="35"/>
    <x v="6"/>
  </r>
  <r>
    <s v="successful"/>
    <x v="0"/>
    <s v="USD"/>
    <x v="3734"/>
    <x v="3749"/>
    <b v="0"/>
    <n v="7"/>
    <b v="1"/>
    <n v="105"/>
    <n v="266"/>
    <x v="35"/>
    <x v="6"/>
  </r>
  <r>
    <s v="successful"/>
    <x v="0"/>
    <s v="USD"/>
    <x v="3735"/>
    <x v="3750"/>
    <b v="0"/>
    <n v="28"/>
    <b v="1"/>
    <n v="100.44999999999999"/>
    <n v="3027.5"/>
    <x v="35"/>
    <x v="6"/>
  </r>
  <r>
    <s v="successful"/>
    <x v="0"/>
    <s v="USD"/>
    <x v="3736"/>
    <x v="3751"/>
    <b v="0"/>
    <n v="11"/>
    <b v="1"/>
    <n v="132.6"/>
    <n v="668.5"/>
    <x v="35"/>
    <x v="6"/>
  </r>
  <r>
    <s v="successful"/>
    <x v="1"/>
    <s v="GBP"/>
    <x v="3737"/>
    <x v="3752"/>
    <b v="0"/>
    <n v="15"/>
    <b v="1"/>
    <n v="112.99999999999999"/>
    <n v="290"/>
    <x v="35"/>
    <x v="6"/>
  </r>
  <r>
    <s v="successful"/>
    <x v="0"/>
    <s v="USD"/>
    <x v="3738"/>
    <x v="3753"/>
    <b v="0"/>
    <n v="30"/>
    <b v="1"/>
    <n v="103.34"/>
    <n v="2598.5"/>
    <x v="35"/>
    <x v="6"/>
  </r>
  <r>
    <s v="successful"/>
    <x v="0"/>
    <s v="USD"/>
    <x v="3739"/>
    <x v="3754"/>
    <b v="0"/>
    <n v="27"/>
    <b v="1"/>
    <n v="120"/>
    <n v="1513.5"/>
    <x v="35"/>
    <x v="6"/>
  </r>
  <r>
    <s v="successful"/>
    <x v="1"/>
    <s v="GBP"/>
    <x v="3740"/>
    <x v="3755"/>
    <b v="0"/>
    <n v="28"/>
    <b v="1"/>
    <n v="129.63636363636363"/>
    <n v="370.5"/>
    <x v="35"/>
    <x v="6"/>
  </r>
  <r>
    <s v="successful"/>
    <x v="0"/>
    <s v="USD"/>
    <x v="3741"/>
    <x v="3756"/>
    <b v="0"/>
    <n v="17"/>
    <b v="1"/>
    <n v="101.11111111111111"/>
    <n v="2283.5"/>
    <x v="35"/>
    <x v="6"/>
  </r>
  <r>
    <s v="successful"/>
    <x v="0"/>
    <s v="USD"/>
    <x v="3742"/>
    <x v="3757"/>
    <b v="0"/>
    <n v="50"/>
    <b v="1"/>
    <n v="108.51428571428572"/>
    <n v="1924"/>
    <x v="35"/>
    <x v="6"/>
  </r>
  <r>
    <s v="successful"/>
    <x v="0"/>
    <s v="USD"/>
    <x v="3743"/>
    <x v="3758"/>
    <b v="0"/>
    <n v="26"/>
    <b v="1"/>
    <n v="102.33333333333334"/>
    <n v="780.5"/>
    <x v="35"/>
    <x v="6"/>
  </r>
  <r>
    <s v="successful"/>
    <x v="0"/>
    <s v="USD"/>
    <x v="3744"/>
    <x v="3759"/>
    <b v="0"/>
    <n v="88"/>
    <b v="1"/>
    <n v="110.24425000000002"/>
    <n v="2248.8850000000002"/>
    <x v="35"/>
    <x v="6"/>
  </r>
  <r>
    <s v="successful"/>
    <x v="0"/>
    <s v="USD"/>
    <x v="3745"/>
    <x v="3760"/>
    <b v="0"/>
    <n v="91"/>
    <b v="1"/>
    <n v="101.0154"/>
    <n v="2570.8850000000002"/>
    <x v="35"/>
    <x v="6"/>
  </r>
  <r>
    <s v="successful"/>
    <x v="1"/>
    <s v="GBP"/>
    <x v="3746"/>
    <x v="3761"/>
    <b v="0"/>
    <n v="3"/>
    <b v="1"/>
    <n v="100"/>
    <n v="251.5"/>
    <x v="35"/>
    <x v="6"/>
  </r>
  <r>
    <s v="successful"/>
    <x v="1"/>
    <s v="GBP"/>
    <x v="3747"/>
    <x v="3762"/>
    <b v="0"/>
    <n v="28"/>
    <b v="1"/>
    <n v="106.24"/>
    <n v="678"/>
    <x v="35"/>
    <x v="6"/>
  </r>
  <r>
    <s v="successful"/>
    <x v="0"/>
    <s v="USD"/>
    <x v="3748"/>
    <x v="3763"/>
    <b v="0"/>
    <n v="77"/>
    <b v="1"/>
    <n v="100"/>
    <n v="2538.5"/>
    <x v="35"/>
    <x v="6"/>
  </r>
  <r>
    <s v="successful"/>
    <x v="0"/>
    <s v="USD"/>
    <x v="3749"/>
    <x v="3764"/>
    <b v="0"/>
    <n v="27"/>
    <b v="1"/>
    <n v="100"/>
    <n v="763.5"/>
    <x v="35"/>
    <x v="6"/>
  </r>
  <r>
    <s v="successful"/>
    <x v="0"/>
    <s v="USD"/>
    <x v="3750"/>
    <x v="3765"/>
    <b v="0"/>
    <n v="107"/>
    <b v="1"/>
    <n v="113.45714285714286"/>
    <n v="4024.5"/>
    <x v="35"/>
    <x v="6"/>
  </r>
  <r>
    <s v="successful"/>
    <x v="0"/>
    <s v="USD"/>
    <x v="3751"/>
    <x v="3766"/>
    <b v="0"/>
    <n v="96"/>
    <b v="1"/>
    <n v="102.65010000000001"/>
    <n v="5180.5050000000001"/>
    <x v="35"/>
    <x v="6"/>
  </r>
  <r>
    <s v="successful"/>
    <x v="0"/>
    <s v="USD"/>
    <x v="3566"/>
    <x v="3767"/>
    <b v="0"/>
    <n v="56"/>
    <b v="1"/>
    <n v="116.75"/>
    <n v="1195.5"/>
    <x v="35"/>
    <x v="6"/>
  </r>
  <r>
    <s v="successful"/>
    <x v="0"/>
    <s v="USD"/>
    <x v="3752"/>
    <x v="3768"/>
    <b v="0"/>
    <n v="58"/>
    <b v="1"/>
    <n v="107.65274999999998"/>
    <n v="2182.0549999999998"/>
    <x v="35"/>
    <x v="6"/>
  </r>
  <r>
    <s v="successful"/>
    <x v="0"/>
    <s v="USD"/>
    <x v="3753"/>
    <x v="3769"/>
    <b v="0"/>
    <n v="15"/>
    <b v="1"/>
    <n v="100"/>
    <n v="557.5"/>
    <x v="35"/>
    <x v="6"/>
  </r>
  <r>
    <s v="successful"/>
    <x v="1"/>
    <s v="GBP"/>
    <x v="3754"/>
    <x v="3770"/>
    <b v="0"/>
    <n v="20"/>
    <b v="1"/>
    <n v="100"/>
    <n v="1010"/>
    <x v="35"/>
    <x v="6"/>
  </r>
  <r>
    <s v="successful"/>
    <x v="0"/>
    <s v="USD"/>
    <x v="3755"/>
    <x v="3771"/>
    <b v="0"/>
    <n v="38"/>
    <b v="1"/>
    <n v="146"/>
    <n v="749"/>
    <x v="35"/>
    <x v="6"/>
  </r>
  <r>
    <s v="successful"/>
    <x v="0"/>
    <s v="USD"/>
    <x v="3756"/>
    <x v="3772"/>
    <b v="0"/>
    <n v="33"/>
    <b v="1"/>
    <n v="110.2"/>
    <n v="2771.5"/>
    <x v="35"/>
    <x v="6"/>
  </r>
  <r>
    <s v="successful"/>
    <x v="0"/>
    <s v="USD"/>
    <x v="3757"/>
    <x v="3773"/>
    <b v="0"/>
    <n v="57"/>
    <b v="1"/>
    <n v="108.2"/>
    <n v="2733.5"/>
    <x v="35"/>
    <x v="6"/>
  </r>
  <r>
    <s v="successful"/>
    <x v="5"/>
    <s v="CAD"/>
    <x v="3758"/>
    <x v="3774"/>
    <b v="0"/>
    <n v="25"/>
    <b v="1"/>
    <n v="100"/>
    <n v="1262.5"/>
    <x v="35"/>
    <x v="6"/>
  </r>
  <r>
    <s v="successful"/>
    <x v="0"/>
    <s v="USD"/>
    <x v="3759"/>
    <x v="3775"/>
    <b v="0"/>
    <n v="14"/>
    <b v="1"/>
    <n v="100.25"/>
    <n v="1009.5"/>
    <x v="35"/>
    <x v="6"/>
  </r>
  <r>
    <s v="successful"/>
    <x v="0"/>
    <s v="USD"/>
    <x v="3760"/>
    <x v="3776"/>
    <b v="0"/>
    <n v="94"/>
    <b v="1"/>
    <n v="106.71250000000001"/>
    <n v="4315.5"/>
    <x v="35"/>
    <x v="6"/>
  </r>
  <r>
    <s v="successful"/>
    <x v="0"/>
    <s v="USD"/>
    <x v="3761"/>
    <x v="3777"/>
    <b v="0"/>
    <n v="59"/>
    <b v="1"/>
    <n v="143.19999999999999"/>
    <n v="1461.5"/>
    <x v="35"/>
    <x v="6"/>
  </r>
  <r>
    <s v="successful"/>
    <x v="0"/>
    <s v="USD"/>
    <x v="3762"/>
    <x v="3778"/>
    <b v="0"/>
    <n v="36"/>
    <b v="1"/>
    <n v="105.04166666666667"/>
    <n v="1278.5"/>
    <x v="35"/>
    <x v="6"/>
  </r>
  <r>
    <s v="successful"/>
    <x v="0"/>
    <s v="USD"/>
    <x v="3763"/>
    <x v="3779"/>
    <b v="0"/>
    <n v="115"/>
    <b v="1"/>
    <n v="103.98"/>
    <n v="7856"/>
    <x v="35"/>
    <x v="6"/>
  </r>
  <r>
    <s v="successful"/>
    <x v="0"/>
    <s v="USD"/>
    <x v="3764"/>
    <x v="3780"/>
    <b v="0"/>
    <n v="30"/>
    <b v="1"/>
    <n v="120"/>
    <n v="1515"/>
    <x v="35"/>
    <x v="6"/>
  </r>
  <r>
    <s v="successful"/>
    <x v="0"/>
    <s v="USD"/>
    <x v="3765"/>
    <x v="3781"/>
    <b v="0"/>
    <n v="52"/>
    <b v="1"/>
    <n v="109.66666666666667"/>
    <n v="2493.5"/>
    <x v="35"/>
    <x v="6"/>
  </r>
  <r>
    <s v="successful"/>
    <x v="1"/>
    <s v="GBP"/>
    <x v="3766"/>
    <x v="3782"/>
    <b v="0"/>
    <n v="27"/>
    <b v="1"/>
    <n v="101.75"/>
    <n v="1031"/>
    <x v="35"/>
    <x v="6"/>
  </r>
  <r>
    <s v="successful"/>
    <x v="0"/>
    <s v="USD"/>
    <x v="3767"/>
    <x v="3783"/>
    <b v="0"/>
    <n v="24"/>
    <b v="1"/>
    <n v="128.91666666666666"/>
    <n v="785.5"/>
    <x v="35"/>
    <x v="6"/>
  </r>
  <r>
    <s v="successful"/>
    <x v="5"/>
    <s v="CAD"/>
    <x v="3768"/>
    <x v="3784"/>
    <b v="0"/>
    <n v="10"/>
    <b v="1"/>
    <n v="114.99999999999999"/>
    <n v="580"/>
    <x v="35"/>
    <x v="6"/>
  </r>
  <r>
    <s v="successful"/>
    <x v="1"/>
    <s v="GBP"/>
    <x v="3769"/>
    <x v="3785"/>
    <b v="0"/>
    <n v="30"/>
    <b v="1"/>
    <n v="150.75"/>
    <n v="1522.5"/>
    <x v="35"/>
    <x v="6"/>
  </r>
  <r>
    <s v="successful"/>
    <x v="0"/>
    <s v="USD"/>
    <x v="3770"/>
    <x v="3786"/>
    <b v="0"/>
    <n v="71"/>
    <b v="1"/>
    <n v="110.96666666666665"/>
    <n v="3364.5"/>
    <x v="35"/>
    <x v="6"/>
  </r>
  <r>
    <s v="successful"/>
    <x v="0"/>
    <s v="USD"/>
    <x v="3514"/>
    <x v="3787"/>
    <b v="0"/>
    <n v="10"/>
    <b v="1"/>
    <n v="100.28571428571429"/>
    <n v="180.5"/>
    <x v="35"/>
    <x v="6"/>
  </r>
  <r>
    <s v="failed"/>
    <x v="0"/>
    <s v="USD"/>
    <x v="3771"/>
    <x v="3788"/>
    <b v="0"/>
    <n v="1"/>
    <b v="0"/>
    <n v="0.66666666666666674"/>
    <n v="250.5"/>
    <x v="35"/>
    <x v="6"/>
  </r>
  <r>
    <s v="failed"/>
    <x v="1"/>
    <s v="GBP"/>
    <x v="3772"/>
    <x v="3789"/>
    <b v="0"/>
    <n v="4"/>
    <b v="0"/>
    <n v="3.267605633802817"/>
    <n v="60"/>
    <x v="35"/>
    <x v="6"/>
  </r>
  <r>
    <s v="failed"/>
    <x v="0"/>
    <s v="USD"/>
    <x v="3773"/>
    <x v="3790"/>
    <b v="0"/>
    <n v="0"/>
    <b v="0"/>
    <n v="0"/>
    <n v="0"/>
    <x v="35"/>
    <x v="6"/>
  </r>
  <r>
    <s v="failed"/>
    <x v="0"/>
    <s v="USD"/>
    <x v="3774"/>
    <x v="3791"/>
    <b v="0"/>
    <n v="0"/>
    <b v="0"/>
    <n v="0"/>
    <n v="0"/>
    <x v="35"/>
    <x v="6"/>
  </r>
  <r>
    <s v="failed"/>
    <x v="0"/>
    <s v="USD"/>
    <x v="3775"/>
    <x v="3792"/>
    <b v="0"/>
    <n v="2"/>
    <b v="0"/>
    <n v="0.27999999999999997"/>
    <n v="18.5"/>
    <x v="35"/>
    <x v="6"/>
  </r>
  <r>
    <s v="failed"/>
    <x v="0"/>
    <s v="USD"/>
    <x v="3776"/>
    <x v="3793"/>
    <b v="0"/>
    <n v="24"/>
    <b v="0"/>
    <n v="59.657142857142851"/>
    <n v="2100"/>
    <x v="35"/>
    <x v="6"/>
  </r>
  <r>
    <s v="failed"/>
    <x v="1"/>
    <s v="GBP"/>
    <x v="3777"/>
    <x v="3794"/>
    <b v="0"/>
    <n v="1"/>
    <b v="0"/>
    <n v="1"/>
    <n v="25.5"/>
    <x v="35"/>
    <x v="6"/>
  </r>
  <r>
    <s v="failed"/>
    <x v="1"/>
    <s v="GBP"/>
    <x v="3778"/>
    <x v="3795"/>
    <b v="0"/>
    <n v="2"/>
    <b v="0"/>
    <n v="1.6666666666666667"/>
    <n v="6"/>
    <x v="35"/>
    <x v="6"/>
  </r>
  <r>
    <s v="failed"/>
    <x v="0"/>
    <s v="USD"/>
    <x v="3779"/>
    <x v="3796"/>
    <b v="0"/>
    <n v="1"/>
    <b v="0"/>
    <n v="4.4444444444444444E-3"/>
    <n v="1"/>
    <x v="35"/>
    <x v="6"/>
  </r>
  <r>
    <s v="failed"/>
    <x v="0"/>
    <s v="USD"/>
    <x v="3780"/>
    <x v="3797"/>
    <b v="0"/>
    <n v="37"/>
    <b v="0"/>
    <n v="89.666666666666657"/>
    <n v="2708.5"/>
    <x v="35"/>
    <x v="6"/>
  </r>
  <r>
    <s v="failed"/>
    <x v="0"/>
    <s v="USD"/>
    <x v="3781"/>
    <x v="3798"/>
    <b v="0"/>
    <n v="5"/>
    <b v="0"/>
    <n v="1.4642857142857144"/>
    <n v="515"/>
    <x v="35"/>
    <x v="6"/>
  </r>
  <r>
    <s v="failed"/>
    <x v="0"/>
    <s v="USD"/>
    <x v="3782"/>
    <x v="3799"/>
    <b v="0"/>
    <n v="4"/>
    <b v="0"/>
    <n v="4.0199999999999996"/>
    <n v="203"/>
    <x v="35"/>
    <x v="6"/>
  </r>
  <r>
    <s v="failed"/>
    <x v="0"/>
    <s v="USD"/>
    <x v="3783"/>
    <x v="3800"/>
    <b v="0"/>
    <n v="16"/>
    <b v="0"/>
    <n v="4.004545454545454"/>
    <n v="448.5"/>
    <x v="35"/>
    <x v="6"/>
  </r>
  <r>
    <s v="failed"/>
    <x v="0"/>
    <s v="USD"/>
    <x v="3784"/>
    <x v="3801"/>
    <b v="0"/>
    <n v="9"/>
    <b v="0"/>
    <n v="8.52"/>
    <n v="217.5"/>
    <x v="35"/>
    <x v="6"/>
  </r>
  <r>
    <s v="failed"/>
    <x v="0"/>
    <s v="USD"/>
    <x v="3785"/>
    <x v="3802"/>
    <b v="0"/>
    <n v="0"/>
    <b v="0"/>
    <n v="0"/>
    <n v="0"/>
    <x v="35"/>
    <x v="6"/>
  </r>
  <r>
    <s v="failed"/>
    <x v="0"/>
    <s v="USD"/>
    <x v="3786"/>
    <x v="3803"/>
    <b v="0"/>
    <n v="40"/>
    <b v="0"/>
    <n v="19.650000000000002"/>
    <n v="1199"/>
    <x v="35"/>
    <x v="6"/>
  </r>
  <r>
    <s v="failed"/>
    <x v="0"/>
    <s v="USD"/>
    <x v="3787"/>
    <x v="3804"/>
    <b v="0"/>
    <n v="0"/>
    <b v="0"/>
    <n v="0"/>
    <n v="0"/>
    <x v="35"/>
    <x v="6"/>
  </r>
  <r>
    <s v="failed"/>
    <x v="0"/>
    <s v="USD"/>
    <x v="3788"/>
    <x v="3805"/>
    <b v="0"/>
    <n v="2"/>
    <b v="0"/>
    <n v="2E-3"/>
    <n v="2.5"/>
    <x v="35"/>
    <x v="6"/>
  </r>
  <r>
    <s v="failed"/>
    <x v="2"/>
    <s v="AUD"/>
    <x v="3789"/>
    <x v="3806"/>
    <b v="0"/>
    <n v="1"/>
    <b v="0"/>
    <n v="6.6666666666666666E-2"/>
    <n v="3"/>
    <x v="35"/>
    <x v="6"/>
  </r>
  <r>
    <s v="failed"/>
    <x v="0"/>
    <s v="USD"/>
    <x v="3790"/>
    <x v="3807"/>
    <b v="0"/>
    <n v="9"/>
    <b v="0"/>
    <n v="30.333333333333336"/>
    <n v="232"/>
    <x v="35"/>
    <x v="6"/>
  </r>
  <r>
    <s v="successful"/>
    <x v="1"/>
    <s v="GBP"/>
    <x v="3791"/>
    <x v="3808"/>
    <b v="0"/>
    <n v="24"/>
    <b v="1"/>
    <n v="100"/>
    <n v="512"/>
    <x v="1"/>
    <x v="6"/>
  </r>
  <r>
    <s v="successful"/>
    <x v="1"/>
    <s v="GBP"/>
    <x v="3792"/>
    <x v="3809"/>
    <b v="0"/>
    <n v="38"/>
    <b v="1"/>
    <n v="101.25"/>
    <n v="1031.5"/>
    <x v="1"/>
    <x v="6"/>
  </r>
  <r>
    <s v="successful"/>
    <x v="0"/>
    <s v="USD"/>
    <x v="3793"/>
    <x v="3810"/>
    <b v="0"/>
    <n v="26"/>
    <b v="1"/>
    <n v="121.73333333333333"/>
    <n v="926"/>
    <x v="1"/>
    <x v="6"/>
  </r>
  <r>
    <s v="successful"/>
    <x v="1"/>
    <s v="GBP"/>
    <x v="3794"/>
    <x v="3811"/>
    <b v="0"/>
    <n v="19"/>
    <b v="1"/>
    <n v="330"/>
    <n v="422"/>
    <x v="1"/>
    <x v="6"/>
  </r>
  <r>
    <s v="successful"/>
    <x v="5"/>
    <s v="CAD"/>
    <x v="2551"/>
    <x v="3812"/>
    <b v="0"/>
    <n v="11"/>
    <b v="1"/>
    <n v="109.55"/>
    <n v="1101"/>
    <x v="1"/>
    <x v="6"/>
  </r>
  <r>
    <s v="successful"/>
    <x v="0"/>
    <s v="USD"/>
    <x v="3795"/>
    <x v="3813"/>
    <b v="0"/>
    <n v="27"/>
    <b v="1"/>
    <n v="100.95190476190474"/>
    <n v="1073.4949999999999"/>
    <x v="1"/>
    <x v="6"/>
  </r>
  <r>
    <s v="successful"/>
    <x v="0"/>
    <s v="USD"/>
    <x v="3532"/>
    <x v="3814"/>
    <b v="0"/>
    <n v="34"/>
    <b v="1"/>
    <n v="140.13333333333333"/>
    <n v="1068"/>
    <x v="1"/>
    <x v="6"/>
  </r>
  <r>
    <s v="successful"/>
    <x v="1"/>
    <s v="GBP"/>
    <x v="3796"/>
    <x v="3815"/>
    <b v="0"/>
    <n v="20"/>
    <b v="1"/>
    <n v="100.001"/>
    <n v="510.005"/>
    <x v="1"/>
    <x v="6"/>
  </r>
  <r>
    <s v="successful"/>
    <x v="0"/>
    <s v="USD"/>
    <x v="3797"/>
    <x v="3816"/>
    <b v="0"/>
    <n v="37"/>
    <b v="1"/>
    <n v="119.238"/>
    <n v="912.78499999999997"/>
    <x v="1"/>
    <x v="6"/>
  </r>
  <r>
    <s v="successful"/>
    <x v="0"/>
    <s v="USD"/>
    <x v="3798"/>
    <x v="3817"/>
    <b v="0"/>
    <n v="20"/>
    <b v="1"/>
    <n v="107.25"/>
    <n v="1082.5"/>
    <x v="1"/>
    <x v="6"/>
  </r>
  <r>
    <s v="successful"/>
    <x v="0"/>
    <s v="USD"/>
    <x v="3799"/>
    <x v="3818"/>
    <b v="0"/>
    <n v="10"/>
    <b v="1"/>
    <n v="227.99999999999997"/>
    <n v="290"/>
    <x v="1"/>
    <x v="6"/>
  </r>
  <r>
    <s v="successful"/>
    <x v="0"/>
    <s v="USD"/>
    <x v="3800"/>
    <x v="3819"/>
    <b v="0"/>
    <n v="26"/>
    <b v="1"/>
    <n v="106.4"/>
    <n v="545"/>
    <x v="1"/>
    <x v="6"/>
  </r>
  <r>
    <s v="successful"/>
    <x v="1"/>
    <s v="GBP"/>
    <x v="3801"/>
    <x v="3820"/>
    <b v="0"/>
    <n v="20"/>
    <b v="1"/>
    <n v="143.33333333333334"/>
    <n v="225"/>
    <x v="1"/>
    <x v="6"/>
  </r>
  <r>
    <s v="successful"/>
    <x v="0"/>
    <s v="USD"/>
    <x v="3802"/>
    <x v="3821"/>
    <b v="0"/>
    <n v="46"/>
    <b v="1"/>
    <n v="104.54285714285714"/>
    <n v="1852.5"/>
    <x v="1"/>
    <x v="6"/>
  </r>
  <r>
    <s v="successful"/>
    <x v="12"/>
    <s v="EUR"/>
    <x v="3803"/>
    <x v="3822"/>
    <b v="0"/>
    <n v="76"/>
    <b v="1"/>
    <n v="110.02000000000001"/>
    <n v="2788.5"/>
    <x v="1"/>
    <x v="6"/>
  </r>
  <r>
    <s v="successful"/>
    <x v="0"/>
    <s v="USD"/>
    <x v="3804"/>
    <x v="3823"/>
    <b v="0"/>
    <n v="41"/>
    <b v="1"/>
    <n v="106"/>
    <n v="1345.5"/>
    <x v="1"/>
    <x v="6"/>
  </r>
  <r>
    <s v="successful"/>
    <x v="1"/>
    <s v="GBP"/>
    <x v="3805"/>
    <x v="3824"/>
    <b v="0"/>
    <n v="7"/>
    <b v="1"/>
    <n v="108"/>
    <n v="138.5"/>
    <x v="1"/>
    <x v="6"/>
  </r>
  <r>
    <s v="successful"/>
    <x v="0"/>
    <s v="USD"/>
    <x v="3806"/>
    <x v="3825"/>
    <b v="0"/>
    <n v="49"/>
    <b v="1"/>
    <n v="105.42"/>
    <n v="2660"/>
    <x v="1"/>
    <x v="6"/>
  </r>
  <r>
    <s v="successful"/>
    <x v="1"/>
    <s v="GBP"/>
    <x v="3807"/>
    <x v="3826"/>
    <b v="0"/>
    <n v="26"/>
    <b v="1"/>
    <n v="119.16666666666667"/>
    <n v="370.5"/>
    <x v="1"/>
    <x v="6"/>
  </r>
  <r>
    <s v="successful"/>
    <x v="1"/>
    <s v="GBP"/>
    <x v="3808"/>
    <x v="3827"/>
    <b v="0"/>
    <n v="65"/>
    <b v="1"/>
    <n v="152.66666666666666"/>
    <n v="2322.5"/>
    <x v="1"/>
    <x v="6"/>
  </r>
  <r>
    <s v="successful"/>
    <x v="0"/>
    <s v="USD"/>
    <x v="3809"/>
    <x v="3828"/>
    <b v="0"/>
    <n v="28"/>
    <b v="1"/>
    <n v="100"/>
    <n v="2514"/>
    <x v="1"/>
    <x v="6"/>
  </r>
  <r>
    <s v="successful"/>
    <x v="0"/>
    <s v="USD"/>
    <x v="3810"/>
    <x v="3829"/>
    <b v="0"/>
    <n v="8"/>
    <b v="1"/>
    <n v="100.2"/>
    <n v="254.5"/>
    <x v="1"/>
    <x v="6"/>
  </r>
  <r>
    <s v="successful"/>
    <x v="0"/>
    <s v="USD"/>
    <x v="3811"/>
    <x v="3830"/>
    <b v="0"/>
    <n v="3"/>
    <b v="1"/>
    <n v="225"/>
    <n v="114"/>
    <x v="1"/>
    <x v="6"/>
  </r>
  <r>
    <s v="successful"/>
    <x v="0"/>
    <s v="USD"/>
    <x v="3812"/>
    <x v="3831"/>
    <b v="0"/>
    <n v="9"/>
    <b v="1"/>
    <n v="106.02199999999999"/>
    <n v="269.55500000000001"/>
    <x v="1"/>
    <x v="6"/>
  </r>
  <r>
    <s v="successful"/>
    <x v="0"/>
    <s v="USD"/>
    <x v="3813"/>
    <x v="3832"/>
    <b v="0"/>
    <n v="9"/>
    <b v="1"/>
    <n v="104.66666666666666"/>
    <n v="632.5"/>
    <x v="1"/>
    <x v="6"/>
  </r>
  <r>
    <s v="successful"/>
    <x v="5"/>
    <s v="CAD"/>
    <x v="3814"/>
    <x v="3833"/>
    <b v="0"/>
    <n v="20"/>
    <b v="1"/>
    <n v="116.66666666666667"/>
    <n v="710"/>
    <x v="1"/>
    <x v="6"/>
  </r>
  <r>
    <s v="successful"/>
    <x v="1"/>
    <s v="GBP"/>
    <x v="3815"/>
    <x v="3834"/>
    <b v="0"/>
    <n v="57"/>
    <b v="1"/>
    <n v="109.03333333333333"/>
    <n v="1664"/>
    <x v="1"/>
    <x v="6"/>
  </r>
  <r>
    <s v="successful"/>
    <x v="1"/>
    <s v="GBP"/>
    <x v="3816"/>
    <x v="3835"/>
    <b v="0"/>
    <n v="8"/>
    <b v="1"/>
    <n v="160"/>
    <n v="164"/>
    <x v="1"/>
    <x v="6"/>
  </r>
  <r>
    <s v="successful"/>
    <x v="0"/>
    <s v="USD"/>
    <x v="3817"/>
    <x v="3836"/>
    <b v="0"/>
    <n v="14"/>
    <b v="1"/>
    <n v="112.5"/>
    <n v="457"/>
    <x v="1"/>
    <x v="6"/>
  </r>
  <r>
    <s v="successful"/>
    <x v="1"/>
    <s v="GBP"/>
    <x v="3818"/>
    <x v="3837"/>
    <b v="0"/>
    <n v="17"/>
    <b v="1"/>
    <n v="102.1"/>
    <n v="1029.5"/>
    <x v="1"/>
    <x v="6"/>
  </r>
  <r>
    <s v="successful"/>
    <x v="11"/>
    <s v="SEK"/>
    <x v="3819"/>
    <x v="3838"/>
    <b v="0"/>
    <n v="100"/>
    <b v="1"/>
    <n v="100.824"/>
    <n v="50462"/>
    <x v="1"/>
    <x v="6"/>
  </r>
  <r>
    <s v="successful"/>
    <x v="0"/>
    <s v="USD"/>
    <x v="3820"/>
    <x v="3839"/>
    <b v="0"/>
    <n v="32"/>
    <b v="1"/>
    <n v="101.25"/>
    <n v="1028.5"/>
    <x v="1"/>
    <x v="6"/>
  </r>
  <r>
    <s v="successful"/>
    <x v="1"/>
    <s v="GBP"/>
    <x v="3821"/>
    <x v="3840"/>
    <b v="0"/>
    <n v="3"/>
    <b v="1"/>
    <n v="6500"/>
    <n v="34"/>
    <x v="1"/>
    <x v="6"/>
  </r>
  <r>
    <s v="failed"/>
    <x v="0"/>
    <s v="USD"/>
    <x v="3822"/>
    <x v="3841"/>
    <b v="1"/>
    <n v="34"/>
    <b v="0"/>
    <n v="8.7200000000000006"/>
    <n v="453"/>
    <x v="1"/>
    <x v="6"/>
  </r>
  <r>
    <s v="failed"/>
    <x v="1"/>
    <s v="GBP"/>
    <x v="3823"/>
    <x v="3842"/>
    <b v="1"/>
    <n v="23"/>
    <b v="0"/>
    <n v="21.94"/>
    <n v="560"/>
    <x v="1"/>
    <x v="6"/>
  </r>
  <r>
    <s v="failed"/>
    <x v="0"/>
    <s v="USD"/>
    <x v="3824"/>
    <x v="3843"/>
    <b v="1"/>
    <n v="19"/>
    <b v="0"/>
    <n v="21.3"/>
    <n v="542"/>
    <x v="1"/>
    <x v="6"/>
  </r>
  <r>
    <s v="failed"/>
    <x v="0"/>
    <s v="USD"/>
    <x v="3825"/>
    <x v="3844"/>
    <b v="1"/>
    <n v="50"/>
    <b v="0"/>
    <n v="41.489795918367342"/>
    <n v="2058"/>
    <x v="1"/>
    <x v="6"/>
  </r>
  <r>
    <s v="failed"/>
    <x v="0"/>
    <s v="USD"/>
    <x v="3826"/>
    <x v="3845"/>
    <b v="1"/>
    <n v="12"/>
    <b v="0"/>
    <n v="2.105"/>
    <n v="427"/>
    <x v="1"/>
    <x v="6"/>
  </r>
  <r>
    <s v="failed"/>
    <x v="0"/>
    <s v="USD"/>
    <x v="3827"/>
    <x v="3846"/>
    <b v="1"/>
    <n v="8"/>
    <b v="0"/>
    <n v="2.7"/>
    <n v="98.5"/>
    <x v="1"/>
    <x v="6"/>
  </r>
  <r>
    <s v="failed"/>
    <x v="0"/>
    <s v="USD"/>
    <x v="3828"/>
    <x v="3847"/>
    <b v="1"/>
    <n v="9"/>
    <b v="0"/>
    <n v="16.161904761904761"/>
    <n v="853"/>
    <x v="1"/>
    <x v="6"/>
  </r>
  <r>
    <s v="failed"/>
    <x v="0"/>
    <s v="USD"/>
    <x v="3829"/>
    <x v="3848"/>
    <b v="1"/>
    <n v="43"/>
    <b v="0"/>
    <n v="16.376923076923077"/>
    <n v="1086"/>
    <x v="1"/>
    <x v="6"/>
  </r>
  <r>
    <s v="failed"/>
    <x v="12"/>
    <s v="EUR"/>
    <x v="3830"/>
    <x v="3849"/>
    <b v="1"/>
    <n v="28"/>
    <b v="0"/>
    <n v="7.043333333333333"/>
    <n v="1070.5"/>
    <x v="1"/>
    <x v="6"/>
  </r>
  <r>
    <s v="failed"/>
    <x v="0"/>
    <s v="USD"/>
    <x v="3831"/>
    <x v="3850"/>
    <b v="1"/>
    <n v="4"/>
    <b v="0"/>
    <n v="3.8"/>
    <n v="21"/>
    <x v="1"/>
    <x v="6"/>
  </r>
  <r>
    <s v="failed"/>
    <x v="1"/>
    <s v="GBP"/>
    <x v="3832"/>
    <x v="3851"/>
    <b v="1"/>
    <n v="24"/>
    <b v="0"/>
    <n v="34.08"/>
    <n v="438"/>
    <x v="1"/>
    <x v="6"/>
  </r>
  <r>
    <s v="failed"/>
    <x v="0"/>
    <s v="USD"/>
    <x v="3833"/>
    <x v="3852"/>
    <b v="0"/>
    <n v="2"/>
    <b v="0"/>
    <n v="0.2"/>
    <n v="11"/>
    <x v="1"/>
    <x v="6"/>
  </r>
  <r>
    <s v="failed"/>
    <x v="0"/>
    <s v="USD"/>
    <x v="3834"/>
    <x v="3853"/>
    <b v="0"/>
    <n v="2"/>
    <b v="0"/>
    <n v="2.5999999999999999E-2"/>
    <n v="14"/>
    <x v="1"/>
    <x v="6"/>
  </r>
  <r>
    <s v="failed"/>
    <x v="0"/>
    <s v="USD"/>
    <x v="3835"/>
    <x v="3854"/>
    <b v="0"/>
    <n v="20"/>
    <b v="0"/>
    <n v="16.254545454545454"/>
    <n v="904"/>
    <x v="1"/>
    <x v="6"/>
  </r>
  <r>
    <s v="failed"/>
    <x v="0"/>
    <s v="USD"/>
    <x v="3836"/>
    <x v="3855"/>
    <b v="0"/>
    <n v="1"/>
    <b v="0"/>
    <n v="2.5"/>
    <n v="13"/>
    <x v="1"/>
    <x v="6"/>
  </r>
  <r>
    <s v="failed"/>
    <x v="0"/>
    <s v="USD"/>
    <x v="3837"/>
    <x v="3856"/>
    <b v="0"/>
    <n v="1"/>
    <b v="0"/>
    <n v="0.02"/>
    <n v="1"/>
    <x v="1"/>
    <x v="6"/>
  </r>
  <r>
    <s v="failed"/>
    <x v="0"/>
    <s v="USD"/>
    <x v="3838"/>
    <x v="3857"/>
    <b v="0"/>
    <n v="4"/>
    <b v="0"/>
    <n v="5.2"/>
    <n v="132"/>
    <x v="1"/>
    <x v="6"/>
  </r>
  <r>
    <s v="failed"/>
    <x v="1"/>
    <s v="GBP"/>
    <x v="3839"/>
    <x v="3858"/>
    <b v="0"/>
    <n v="1"/>
    <b v="0"/>
    <n v="2"/>
    <n v="5.5"/>
    <x v="1"/>
    <x v="6"/>
  </r>
  <r>
    <s v="failed"/>
    <x v="0"/>
    <s v="USD"/>
    <x v="3840"/>
    <x v="3859"/>
    <b v="0"/>
    <n v="1"/>
    <b v="0"/>
    <n v="0.04"/>
    <n v="1"/>
    <x v="1"/>
    <x v="6"/>
  </r>
  <r>
    <s v="failed"/>
    <x v="0"/>
    <s v="USD"/>
    <x v="3841"/>
    <x v="3860"/>
    <b v="0"/>
    <n v="13"/>
    <b v="0"/>
    <n v="17.666666666666668"/>
    <n v="536.5"/>
    <x v="1"/>
    <x v="6"/>
  </r>
  <r>
    <s v="failed"/>
    <x v="0"/>
    <s v="USD"/>
    <x v="3842"/>
    <x v="3861"/>
    <b v="0"/>
    <n v="1"/>
    <b v="0"/>
    <n v="5"/>
    <n v="50.5"/>
    <x v="1"/>
    <x v="6"/>
  </r>
  <r>
    <s v="failed"/>
    <x v="0"/>
    <s v="USD"/>
    <x v="3843"/>
    <x v="3862"/>
    <b v="0"/>
    <n v="1"/>
    <b v="0"/>
    <n v="1.3333333333333334E-2"/>
    <n v="1"/>
    <x v="1"/>
    <x v="6"/>
  </r>
  <r>
    <s v="failed"/>
    <x v="0"/>
    <s v="USD"/>
    <x v="3844"/>
    <x v="3863"/>
    <b v="0"/>
    <n v="0"/>
    <b v="0"/>
    <n v="0"/>
    <n v="0"/>
    <x v="1"/>
    <x v="6"/>
  </r>
  <r>
    <s v="failed"/>
    <x v="0"/>
    <s v="USD"/>
    <x v="3845"/>
    <x v="3864"/>
    <b v="0"/>
    <n v="3"/>
    <b v="0"/>
    <n v="1.2"/>
    <n v="31.5"/>
    <x v="1"/>
    <x v="6"/>
  </r>
  <r>
    <s v="failed"/>
    <x v="5"/>
    <s v="CAD"/>
    <x v="3846"/>
    <x v="3865"/>
    <b v="0"/>
    <n v="14"/>
    <b v="0"/>
    <n v="26.937422295897225"/>
    <n v="332"/>
    <x v="1"/>
    <x v="6"/>
  </r>
  <r>
    <s v="failed"/>
    <x v="0"/>
    <s v="USD"/>
    <x v="3847"/>
    <x v="3866"/>
    <b v="0"/>
    <n v="2"/>
    <b v="0"/>
    <n v="0.54999999999999993"/>
    <n v="6.5"/>
    <x v="1"/>
    <x v="6"/>
  </r>
  <r>
    <s v="failed"/>
    <x v="0"/>
    <s v="USD"/>
    <x v="3848"/>
    <x v="3867"/>
    <b v="0"/>
    <n v="5"/>
    <b v="0"/>
    <n v="12.55"/>
    <n v="128"/>
    <x v="1"/>
    <x v="6"/>
  </r>
  <r>
    <s v="canceled"/>
    <x v="1"/>
    <s v="GBP"/>
    <x v="3849"/>
    <x v="3868"/>
    <b v="0"/>
    <n v="1"/>
    <b v="0"/>
    <n v="0.2"/>
    <n v="5.5"/>
    <x v="35"/>
    <x v="6"/>
  </r>
  <r>
    <s v="canceled"/>
    <x v="0"/>
    <s v="USD"/>
    <x v="3850"/>
    <x v="3869"/>
    <b v="0"/>
    <n v="15"/>
    <b v="0"/>
    <n v="3.4474868431088401"/>
    <n v="233.5"/>
    <x v="35"/>
    <x v="6"/>
  </r>
  <r>
    <s v="canceled"/>
    <x v="0"/>
    <s v="USD"/>
    <x v="3851"/>
    <x v="3870"/>
    <b v="0"/>
    <n v="10"/>
    <b v="0"/>
    <n v="15"/>
    <n v="755"/>
    <x v="35"/>
    <x v="6"/>
  </r>
  <r>
    <s v="canceled"/>
    <x v="0"/>
    <s v="USD"/>
    <x v="3852"/>
    <x v="3871"/>
    <b v="0"/>
    <n v="3"/>
    <b v="0"/>
    <n v="2.666666666666667"/>
    <n v="21.5"/>
    <x v="35"/>
    <x v="6"/>
  </r>
  <r>
    <s v="canceled"/>
    <x v="0"/>
    <s v="USD"/>
    <x v="3853"/>
    <x v="3872"/>
    <b v="0"/>
    <n v="0"/>
    <b v="0"/>
    <n v="0"/>
    <n v="0"/>
    <x v="35"/>
    <x v="6"/>
  </r>
  <r>
    <s v="canceled"/>
    <x v="0"/>
    <s v="USD"/>
    <x v="3854"/>
    <x v="3873"/>
    <b v="0"/>
    <n v="0"/>
    <b v="0"/>
    <n v="0"/>
    <n v="0"/>
    <x v="35"/>
    <x v="6"/>
  </r>
  <r>
    <s v="canceled"/>
    <x v="4"/>
    <s v="NZD"/>
    <x v="3855"/>
    <x v="3874"/>
    <b v="0"/>
    <n v="0"/>
    <b v="0"/>
    <n v="0"/>
    <n v="0"/>
    <x v="35"/>
    <x v="6"/>
  </r>
  <r>
    <s v="canceled"/>
    <x v="8"/>
    <s v="DKK"/>
    <x v="3856"/>
    <x v="3875"/>
    <b v="0"/>
    <n v="0"/>
    <b v="0"/>
    <n v="0"/>
    <n v="0"/>
    <x v="35"/>
    <x v="6"/>
  </r>
  <r>
    <s v="canceled"/>
    <x v="1"/>
    <s v="GBP"/>
    <x v="3857"/>
    <x v="3876"/>
    <b v="0"/>
    <n v="46"/>
    <b v="0"/>
    <n v="52.794871794871788"/>
    <n v="1052.5"/>
    <x v="35"/>
    <x v="6"/>
  </r>
  <r>
    <s v="canceled"/>
    <x v="0"/>
    <s v="USD"/>
    <x v="3858"/>
    <x v="3877"/>
    <b v="0"/>
    <n v="14"/>
    <b v="0"/>
    <n v="4.9639999999999995"/>
    <n v="627.5"/>
    <x v="35"/>
    <x v="6"/>
  </r>
  <r>
    <s v="canceled"/>
    <x v="0"/>
    <s v="USD"/>
    <x v="3859"/>
    <x v="3878"/>
    <b v="0"/>
    <n v="1"/>
    <b v="0"/>
    <n v="5.5555555555555552E-2"/>
    <n v="5.5"/>
    <x v="35"/>
    <x v="6"/>
  </r>
  <r>
    <s v="canceled"/>
    <x v="1"/>
    <s v="GBP"/>
    <x v="3860"/>
    <x v="3879"/>
    <b v="0"/>
    <n v="0"/>
    <b v="0"/>
    <n v="0"/>
    <n v="0"/>
    <x v="35"/>
    <x v="6"/>
  </r>
  <r>
    <s v="canceled"/>
    <x v="1"/>
    <s v="GBP"/>
    <x v="3792"/>
    <x v="3880"/>
    <b v="0"/>
    <n v="17"/>
    <b v="0"/>
    <n v="13.066666666666665"/>
    <n v="498.5"/>
    <x v="35"/>
    <x v="6"/>
  </r>
  <r>
    <s v="canceled"/>
    <x v="0"/>
    <s v="USD"/>
    <x v="3861"/>
    <x v="3881"/>
    <b v="0"/>
    <n v="1"/>
    <b v="0"/>
    <n v="5"/>
    <n v="13"/>
    <x v="35"/>
    <x v="6"/>
  </r>
  <r>
    <s v="canceled"/>
    <x v="2"/>
    <s v="AUD"/>
    <x v="3862"/>
    <x v="3882"/>
    <b v="0"/>
    <n v="0"/>
    <b v="0"/>
    <n v="0"/>
    <n v="0"/>
    <x v="35"/>
    <x v="6"/>
  </r>
  <r>
    <s v="canceled"/>
    <x v="1"/>
    <s v="GBP"/>
    <x v="3863"/>
    <x v="3883"/>
    <b v="0"/>
    <n v="0"/>
    <b v="0"/>
    <n v="0"/>
    <n v="0"/>
    <x v="35"/>
    <x v="6"/>
  </r>
  <r>
    <s v="canceled"/>
    <x v="0"/>
    <s v="USD"/>
    <x v="3864"/>
    <x v="3884"/>
    <b v="0"/>
    <n v="0"/>
    <b v="0"/>
    <n v="0"/>
    <n v="0"/>
    <x v="35"/>
    <x v="6"/>
  </r>
  <r>
    <s v="canceled"/>
    <x v="0"/>
    <s v="USD"/>
    <x v="3865"/>
    <x v="3885"/>
    <b v="0"/>
    <n v="0"/>
    <b v="0"/>
    <n v="0"/>
    <n v="0"/>
    <x v="35"/>
    <x v="6"/>
  </r>
  <r>
    <s v="canceled"/>
    <x v="2"/>
    <s v="AUD"/>
    <x v="3866"/>
    <x v="3886"/>
    <b v="0"/>
    <n v="0"/>
    <b v="0"/>
    <n v="0"/>
    <n v="0"/>
    <x v="35"/>
    <x v="6"/>
  </r>
  <r>
    <s v="canceled"/>
    <x v="0"/>
    <s v="USD"/>
    <x v="3867"/>
    <x v="3887"/>
    <b v="0"/>
    <n v="2"/>
    <b v="0"/>
    <n v="1.7500000000000002"/>
    <n v="18.5"/>
    <x v="35"/>
    <x v="6"/>
  </r>
  <r>
    <s v="failed"/>
    <x v="1"/>
    <s v="GBP"/>
    <x v="3868"/>
    <x v="3888"/>
    <b v="0"/>
    <n v="14"/>
    <b v="0"/>
    <n v="27.1"/>
    <n v="278"/>
    <x v="1"/>
    <x v="6"/>
  </r>
  <r>
    <s v="failed"/>
    <x v="0"/>
    <s v="USD"/>
    <x v="3869"/>
    <x v="3889"/>
    <b v="0"/>
    <n v="9"/>
    <b v="0"/>
    <n v="1.4749999999999999"/>
    <n v="63.5"/>
    <x v="1"/>
    <x v="6"/>
  </r>
  <r>
    <s v="failed"/>
    <x v="0"/>
    <s v="USD"/>
    <x v="3870"/>
    <x v="3890"/>
    <b v="0"/>
    <n v="8"/>
    <b v="0"/>
    <n v="16.826666666666668"/>
    <n v="1266"/>
    <x v="1"/>
    <x v="6"/>
  </r>
  <r>
    <s v="failed"/>
    <x v="0"/>
    <s v="USD"/>
    <x v="3871"/>
    <x v="3891"/>
    <b v="0"/>
    <n v="7"/>
    <b v="0"/>
    <n v="32.5"/>
    <n v="133.5"/>
    <x v="1"/>
    <x v="6"/>
  </r>
  <r>
    <s v="failed"/>
    <x v="0"/>
    <s v="USD"/>
    <x v="3872"/>
    <x v="3892"/>
    <b v="0"/>
    <n v="0"/>
    <b v="0"/>
    <n v="0"/>
    <n v="0"/>
    <x v="1"/>
    <x v="6"/>
  </r>
  <r>
    <s v="failed"/>
    <x v="0"/>
    <s v="USD"/>
    <x v="3873"/>
    <x v="3893"/>
    <b v="0"/>
    <n v="84"/>
    <b v="0"/>
    <n v="21.55"/>
    <n v="5429.5"/>
    <x v="1"/>
    <x v="6"/>
  </r>
  <r>
    <s v="failed"/>
    <x v="0"/>
    <s v="USD"/>
    <x v="3874"/>
    <x v="3894"/>
    <b v="0"/>
    <n v="11"/>
    <b v="0"/>
    <n v="3.4666666666666663"/>
    <n v="265.5"/>
    <x v="1"/>
    <x v="6"/>
  </r>
  <r>
    <s v="failed"/>
    <x v="0"/>
    <s v="USD"/>
    <x v="3875"/>
    <x v="3895"/>
    <b v="0"/>
    <n v="1"/>
    <b v="0"/>
    <n v="5"/>
    <n v="25.5"/>
    <x v="1"/>
    <x v="6"/>
  </r>
  <r>
    <s v="failed"/>
    <x v="0"/>
    <s v="USD"/>
    <x v="3876"/>
    <x v="3896"/>
    <b v="0"/>
    <n v="4"/>
    <b v="0"/>
    <n v="10.625"/>
    <n v="87"/>
    <x v="1"/>
    <x v="6"/>
  </r>
  <r>
    <s v="failed"/>
    <x v="4"/>
    <s v="NZD"/>
    <x v="3877"/>
    <x v="3897"/>
    <b v="0"/>
    <n v="10"/>
    <b v="0"/>
    <n v="17.599999999999998"/>
    <n v="225"/>
    <x v="1"/>
    <x v="6"/>
  </r>
  <r>
    <s v="failed"/>
    <x v="1"/>
    <s v="GBP"/>
    <x v="3878"/>
    <x v="3898"/>
    <b v="0"/>
    <n v="16"/>
    <b v="0"/>
    <n v="32.56"/>
    <n v="415"/>
    <x v="1"/>
    <x v="6"/>
  </r>
  <r>
    <s v="failed"/>
    <x v="0"/>
    <s v="USD"/>
    <x v="3879"/>
    <x v="3899"/>
    <b v="0"/>
    <n v="2"/>
    <b v="0"/>
    <n v="1.25"/>
    <n v="63.5"/>
    <x v="1"/>
    <x v="6"/>
  </r>
  <r>
    <s v="failed"/>
    <x v="0"/>
    <s v="USD"/>
    <x v="3880"/>
    <x v="3900"/>
    <b v="0"/>
    <n v="5"/>
    <b v="0"/>
    <n v="5.4"/>
    <n v="70"/>
    <x v="1"/>
    <x v="6"/>
  </r>
  <r>
    <s v="failed"/>
    <x v="0"/>
    <s v="USD"/>
    <x v="3881"/>
    <x v="3901"/>
    <b v="0"/>
    <n v="1"/>
    <b v="0"/>
    <n v="0.83333333333333337"/>
    <n v="13"/>
    <x v="1"/>
    <x v="6"/>
  </r>
  <r>
    <s v="failed"/>
    <x v="1"/>
    <s v="GBP"/>
    <x v="3882"/>
    <x v="3902"/>
    <b v="0"/>
    <n v="31"/>
    <b v="0"/>
    <n v="48.833333333333336"/>
    <n v="748"/>
    <x v="1"/>
    <x v="6"/>
  </r>
  <r>
    <s v="failed"/>
    <x v="0"/>
    <s v="USD"/>
    <x v="3883"/>
    <x v="3903"/>
    <b v="0"/>
    <n v="0"/>
    <b v="0"/>
    <n v="0"/>
    <n v="0"/>
    <x v="1"/>
    <x v="6"/>
  </r>
  <r>
    <s v="failed"/>
    <x v="0"/>
    <s v="USD"/>
    <x v="3884"/>
    <x v="3904"/>
    <b v="0"/>
    <n v="2"/>
    <b v="0"/>
    <n v="0.03"/>
    <n v="2.5"/>
    <x v="1"/>
    <x v="6"/>
  </r>
  <r>
    <s v="failed"/>
    <x v="1"/>
    <s v="GBP"/>
    <x v="3885"/>
    <x v="3905"/>
    <b v="0"/>
    <n v="7"/>
    <b v="0"/>
    <n v="11.533333333333333"/>
    <n v="90"/>
    <x v="1"/>
    <x v="6"/>
  </r>
  <r>
    <s v="failed"/>
    <x v="1"/>
    <s v="GBP"/>
    <x v="3886"/>
    <x v="3906"/>
    <b v="0"/>
    <n v="16"/>
    <b v="0"/>
    <n v="67.333333333333329"/>
    <n v="513"/>
    <x v="1"/>
    <x v="6"/>
  </r>
  <r>
    <s v="failed"/>
    <x v="0"/>
    <s v="USD"/>
    <x v="3887"/>
    <x v="3907"/>
    <b v="0"/>
    <n v="4"/>
    <b v="0"/>
    <n v="15.299999999999999"/>
    <n v="78.5"/>
    <x v="1"/>
    <x v="6"/>
  </r>
  <r>
    <s v="failed"/>
    <x v="0"/>
    <s v="USD"/>
    <x v="3888"/>
    <x v="3908"/>
    <b v="0"/>
    <n v="4"/>
    <b v="0"/>
    <n v="8.6666666666666679"/>
    <n v="34.5"/>
    <x v="1"/>
    <x v="6"/>
  </r>
  <r>
    <s v="failed"/>
    <x v="0"/>
    <s v="USD"/>
    <x v="3889"/>
    <x v="3909"/>
    <b v="0"/>
    <n v="4"/>
    <b v="0"/>
    <n v="0.22499999999999998"/>
    <n v="69.5"/>
    <x v="1"/>
    <x v="6"/>
  </r>
  <r>
    <s v="failed"/>
    <x v="0"/>
    <s v="USD"/>
    <x v="3890"/>
    <x v="3910"/>
    <b v="0"/>
    <n v="3"/>
    <b v="0"/>
    <n v="3.0833333333333335"/>
    <n v="94"/>
    <x v="1"/>
    <x v="6"/>
  </r>
  <r>
    <s v="failed"/>
    <x v="0"/>
    <s v="USD"/>
    <x v="3891"/>
    <x v="3911"/>
    <b v="0"/>
    <n v="36"/>
    <b v="0"/>
    <n v="37.412500000000001"/>
    <n v="1514.5"/>
    <x v="1"/>
    <x v="6"/>
  </r>
  <r>
    <s v="failed"/>
    <x v="0"/>
    <s v="USD"/>
    <x v="3892"/>
    <x v="3912"/>
    <b v="0"/>
    <n v="1"/>
    <b v="0"/>
    <n v="6.6666666666666671E-3"/>
    <n v="1"/>
    <x v="1"/>
    <x v="6"/>
  </r>
  <r>
    <s v="failed"/>
    <x v="0"/>
    <s v="USD"/>
    <x v="3893"/>
    <x v="3913"/>
    <b v="0"/>
    <n v="7"/>
    <b v="0"/>
    <n v="10"/>
    <n v="503.5"/>
    <x v="1"/>
    <x v="6"/>
  </r>
  <r>
    <s v="failed"/>
    <x v="1"/>
    <s v="GBP"/>
    <x v="3894"/>
    <x v="3914"/>
    <b v="0"/>
    <n v="27"/>
    <b v="0"/>
    <n v="36.36"/>
    <n v="468"/>
    <x v="1"/>
    <x v="6"/>
  </r>
  <r>
    <s v="failed"/>
    <x v="1"/>
    <s v="GBP"/>
    <x v="3895"/>
    <x v="3915"/>
    <b v="0"/>
    <n v="1"/>
    <b v="0"/>
    <n v="0.33333333333333337"/>
    <n v="3"/>
    <x v="1"/>
    <x v="6"/>
  </r>
  <r>
    <s v="failed"/>
    <x v="8"/>
    <s v="DKK"/>
    <x v="3896"/>
    <x v="3916"/>
    <b v="0"/>
    <n v="0"/>
    <b v="0"/>
    <n v="0"/>
    <n v="0"/>
    <x v="1"/>
    <x v="6"/>
  </r>
  <r>
    <s v="failed"/>
    <x v="1"/>
    <s v="GBP"/>
    <x v="3897"/>
    <x v="3917"/>
    <b v="0"/>
    <n v="1"/>
    <b v="0"/>
    <n v="0.2857142857142857"/>
    <n v="5.5"/>
    <x v="1"/>
    <x v="6"/>
  </r>
  <r>
    <s v="failed"/>
    <x v="1"/>
    <s v="GBP"/>
    <x v="3898"/>
    <x v="3918"/>
    <b v="0"/>
    <n v="3"/>
    <b v="0"/>
    <n v="0.2"/>
    <n v="61.5"/>
    <x v="1"/>
    <x v="6"/>
  </r>
  <r>
    <s v="failed"/>
    <x v="1"/>
    <s v="GBP"/>
    <x v="3899"/>
    <x v="3919"/>
    <b v="0"/>
    <n v="3"/>
    <b v="0"/>
    <n v="1.7999999999999998"/>
    <n v="46.5"/>
    <x v="1"/>
    <x v="6"/>
  </r>
  <r>
    <s v="failed"/>
    <x v="1"/>
    <s v="GBP"/>
    <x v="3900"/>
    <x v="3920"/>
    <b v="0"/>
    <n v="3"/>
    <b v="0"/>
    <n v="5.4"/>
    <n v="69"/>
    <x v="1"/>
    <x v="6"/>
  </r>
  <r>
    <s v="failed"/>
    <x v="1"/>
    <s v="GBP"/>
    <x v="3901"/>
    <x v="3921"/>
    <b v="0"/>
    <n v="0"/>
    <b v="0"/>
    <n v="0"/>
    <n v="0"/>
    <x v="1"/>
    <x v="6"/>
  </r>
  <r>
    <s v="failed"/>
    <x v="0"/>
    <s v="USD"/>
    <x v="3902"/>
    <x v="3922"/>
    <b v="0"/>
    <n v="6"/>
    <b v="0"/>
    <n v="8.1333333333333329"/>
    <n v="33.5"/>
    <x v="1"/>
    <x v="6"/>
  </r>
  <r>
    <s v="failed"/>
    <x v="1"/>
    <s v="GBP"/>
    <x v="3903"/>
    <x v="3923"/>
    <b v="0"/>
    <n v="17"/>
    <b v="0"/>
    <n v="12.034782608695652"/>
    <n v="700.5"/>
    <x v="1"/>
    <x v="6"/>
  </r>
  <r>
    <s v="failed"/>
    <x v="0"/>
    <s v="USD"/>
    <x v="3904"/>
    <x v="3924"/>
    <b v="0"/>
    <n v="40"/>
    <b v="0"/>
    <n v="15.266666666666667"/>
    <n v="1165"/>
    <x v="1"/>
    <x v="6"/>
  </r>
  <r>
    <s v="failed"/>
    <x v="0"/>
    <s v="USD"/>
    <x v="3905"/>
    <x v="3925"/>
    <b v="0"/>
    <n v="3"/>
    <b v="0"/>
    <n v="10"/>
    <n v="9"/>
    <x v="1"/>
    <x v="6"/>
  </r>
  <r>
    <s v="failed"/>
    <x v="2"/>
    <s v="AUD"/>
    <x v="3906"/>
    <x v="3926"/>
    <b v="0"/>
    <n v="1"/>
    <b v="0"/>
    <n v="0.3"/>
    <n v="8"/>
    <x v="1"/>
    <x v="6"/>
  </r>
  <r>
    <s v="failed"/>
    <x v="1"/>
    <s v="GBP"/>
    <x v="3907"/>
    <x v="3927"/>
    <b v="0"/>
    <n v="2"/>
    <b v="0"/>
    <n v="1"/>
    <n v="13.5"/>
    <x v="1"/>
    <x v="6"/>
  </r>
  <r>
    <s v="failed"/>
    <x v="0"/>
    <s v="USD"/>
    <x v="3908"/>
    <x v="3928"/>
    <b v="0"/>
    <n v="7"/>
    <b v="0"/>
    <n v="13.020000000000001"/>
    <n v="329"/>
    <x v="1"/>
    <x v="6"/>
  </r>
  <r>
    <s v="failed"/>
    <x v="0"/>
    <s v="USD"/>
    <x v="3909"/>
    <x v="3929"/>
    <b v="0"/>
    <n v="14"/>
    <b v="0"/>
    <n v="2.2650000000000001"/>
    <n v="233.5"/>
    <x v="1"/>
    <x v="6"/>
  </r>
  <r>
    <s v="failed"/>
    <x v="2"/>
    <s v="AUD"/>
    <x v="3910"/>
    <x v="3930"/>
    <b v="0"/>
    <n v="0"/>
    <b v="0"/>
    <n v="0"/>
    <n v="0"/>
    <x v="1"/>
    <x v="6"/>
  </r>
  <r>
    <s v="failed"/>
    <x v="0"/>
    <s v="USD"/>
    <x v="3911"/>
    <x v="3931"/>
    <b v="0"/>
    <n v="0"/>
    <b v="0"/>
    <n v="0"/>
    <n v="0"/>
    <x v="1"/>
    <x v="6"/>
  </r>
  <r>
    <s v="failed"/>
    <x v="0"/>
    <s v="USD"/>
    <x v="3912"/>
    <x v="3932"/>
    <b v="0"/>
    <n v="1"/>
    <b v="0"/>
    <n v="8.3333333333333332E-3"/>
    <n v="1"/>
    <x v="1"/>
    <x v="6"/>
  </r>
  <r>
    <s v="failed"/>
    <x v="0"/>
    <s v="USD"/>
    <x v="3913"/>
    <x v="3933"/>
    <b v="0"/>
    <n v="12"/>
    <b v="0"/>
    <n v="15.742857142857142"/>
    <n v="557"/>
    <x v="1"/>
    <x v="6"/>
  </r>
  <r>
    <s v="failed"/>
    <x v="0"/>
    <s v="USD"/>
    <x v="3914"/>
    <x v="3934"/>
    <b v="0"/>
    <n v="12"/>
    <b v="0"/>
    <n v="11"/>
    <n v="281"/>
    <x v="1"/>
    <x v="6"/>
  </r>
  <r>
    <s v="failed"/>
    <x v="1"/>
    <s v="GBP"/>
    <x v="3915"/>
    <x v="3935"/>
    <b v="0"/>
    <n v="23"/>
    <b v="0"/>
    <n v="43.833333333333336"/>
    <n v="669"/>
    <x v="1"/>
    <x v="6"/>
  </r>
  <r>
    <s v="failed"/>
    <x v="0"/>
    <s v="USD"/>
    <x v="3916"/>
    <x v="3936"/>
    <b v="0"/>
    <n v="0"/>
    <b v="0"/>
    <n v="0"/>
    <n v="0"/>
    <x v="1"/>
    <x v="6"/>
  </r>
  <r>
    <s v="failed"/>
    <x v="0"/>
    <s v="USD"/>
    <x v="3917"/>
    <x v="3937"/>
    <b v="0"/>
    <n v="10"/>
    <b v="0"/>
    <n v="86.135181975736558"/>
    <n v="1247.5"/>
    <x v="1"/>
    <x v="6"/>
  </r>
  <r>
    <s v="failed"/>
    <x v="0"/>
    <s v="USD"/>
    <x v="3918"/>
    <x v="3938"/>
    <b v="0"/>
    <n v="5"/>
    <b v="0"/>
    <n v="12.196620583717358"/>
    <n v="201"/>
    <x v="1"/>
    <x v="6"/>
  </r>
  <r>
    <s v="failed"/>
    <x v="2"/>
    <s v="AUD"/>
    <x v="3919"/>
    <x v="3939"/>
    <b v="0"/>
    <n v="1"/>
    <b v="0"/>
    <n v="0.1"/>
    <n v="3"/>
    <x v="1"/>
    <x v="6"/>
  </r>
  <r>
    <s v="failed"/>
    <x v="0"/>
    <s v="USD"/>
    <x v="3920"/>
    <x v="3940"/>
    <b v="0"/>
    <n v="2"/>
    <b v="0"/>
    <n v="0.22"/>
    <n v="6.5"/>
    <x v="1"/>
    <x v="6"/>
  </r>
  <r>
    <s v="failed"/>
    <x v="0"/>
    <s v="USD"/>
    <x v="3921"/>
    <x v="3941"/>
    <b v="0"/>
    <n v="2"/>
    <b v="0"/>
    <n v="0.90909090909090906"/>
    <n v="26"/>
    <x v="1"/>
    <x v="6"/>
  </r>
  <r>
    <s v="failed"/>
    <x v="0"/>
    <s v="USD"/>
    <x v="3922"/>
    <x v="3942"/>
    <b v="0"/>
    <n v="0"/>
    <b v="0"/>
    <n v="0"/>
    <n v="0"/>
    <x v="1"/>
    <x v="6"/>
  </r>
  <r>
    <s v="failed"/>
    <x v="0"/>
    <s v="USD"/>
    <x v="3923"/>
    <x v="3943"/>
    <b v="0"/>
    <n v="13"/>
    <b v="0"/>
    <n v="35.64"/>
    <n v="897.5"/>
    <x v="1"/>
    <x v="6"/>
  </r>
  <r>
    <s v="failed"/>
    <x v="0"/>
    <s v="USD"/>
    <x v="3924"/>
    <x v="3944"/>
    <b v="0"/>
    <n v="0"/>
    <b v="0"/>
    <n v="0"/>
    <n v="0"/>
    <x v="1"/>
    <x v="6"/>
  </r>
  <r>
    <s v="failed"/>
    <x v="0"/>
    <s v="USD"/>
    <x v="3925"/>
    <x v="3945"/>
    <b v="0"/>
    <n v="1"/>
    <b v="0"/>
    <n v="0.25"/>
    <n v="3"/>
    <x v="1"/>
    <x v="6"/>
  </r>
  <r>
    <s v="failed"/>
    <x v="0"/>
    <s v="USD"/>
    <x v="3926"/>
    <x v="3946"/>
    <b v="0"/>
    <n v="5"/>
    <b v="0"/>
    <n v="3.25"/>
    <n v="100"/>
    <x v="1"/>
    <x v="6"/>
  </r>
  <r>
    <s v="failed"/>
    <x v="0"/>
    <s v="USD"/>
    <x v="3927"/>
    <x v="3947"/>
    <b v="0"/>
    <n v="2"/>
    <b v="0"/>
    <n v="3.3666666666666663"/>
    <n v="51.5"/>
    <x v="1"/>
    <x v="6"/>
  </r>
  <r>
    <s v="failed"/>
    <x v="2"/>
    <s v="AUD"/>
    <x v="3928"/>
    <x v="3948"/>
    <b v="0"/>
    <n v="0"/>
    <b v="0"/>
    <n v="0"/>
    <n v="0"/>
    <x v="1"/>
    <x v="6"/>
  </r>
  <r>
    <s v="failed"/>
    <x v="2"/>
    <s v="AUD"/>
    <x v="3929"/>
    <x v="3949"/>
    <b v="0"/>
    <n v="32"/>
    <b v="0"/>
    <n v="15.770000000000001"/>
    <n v="804.5"/>
    <x v="1"/>
    <x v="6"/>
  </r>
  <r>
    <s v="failed"/>
    <x v="0"/>
    <s v="USD"/>
    <x v="3930"/>
    <x v="3950"/>
    <b v="0"/>
    <n v="1"/>
    <b v="0"/>
    <n v="0.625"/>
    <n v="13"/>
    <x v="1"/>
    <x v="6"/>
  </r>
  <r>
    <s v="failed"/>
    <x v="17"/>
    <s v="EUR"/>
    <x v="3931"/>
    <x v="3951"/>
    <b v="0"/>
    <n v="1"/>
    <b v="0"/>
    <n v="5.0000000000000001E-4"/>
    <n v="1"/>
    <x v="1"/>
    <x v="6"/>
  </r>
  <r>
    <s v="failed"/>
    <x v="0"/>
    <s v="USD"/>
    <x v="3932"/>
    <x v="3952"/>
    <b v="0"/>
    <n v="1"/>
    <b v="0"/>
    <n v="9.6153846153846159E-2"/>
    <n v="13"/>
    <x v="1"/>
    <x v="6"/>
  </r>
  <r>
    <s v="failed"/>
    <x v="0"/>
    <s v="USD"/>
    <x v="3933"/>
    <x v="3953"/>
    <b v="0"/>
    <n v="0"/>
    <b v="0"/>
    <n v="0"/>
    <n v="0"/>
    <x v="1"/>
    <x v="6"/>
  </r>
  <r>
    <s v="failed"/>
    <x v="5"/>
    <s v="CAD"/>
    <x v="3934"/>
    <x v="3954"/>
    <b v="0"/>
    <n v="0"/>
    <b v="0"/>
    <n v="0"/>
    <n v="0"/>
    <x v="1"/>
    <x v="6"/>
  </r>
  <r>
    <s v="failed"/>
    <x v="0"/>
    <s v="USD"/>
    <x v="3935"/>
    <x v="3955"/>
    <b v="0"/>
    <n v="8"/>
    <b v="0"/>
    <n v="24.285714285714285"/>
    <n v="216.5"/>
    <x v="1"/>
    <x v="6"/>
  </r>
  <r>
    <s v="failed"/>
    <x v="0"/>
    <s v="USD"/>
    <x v="3936"/>
    <x v="3956"/>
    <b v="0"/>
    <n v="0"/>
    <b v="0"/>
    <n v="0"/>
    <n v="0"/>
    <x v="1"/>
    <x v="6"/>
  </r>
  <r>
    <s v="failed"/>
    <x v="0"/>
    <s v="USD"/>
    <x v="3937"/>
    <x v="3957"/>
    <b v="0"/>
    <n v="1"/>
    <b v="0"/>
    <n v="2.5000000000000001E-2"/>
    <n v="4"/>
    <x v="1"/>
    <x v="6"/>
  </r>
  <r>
    <s v="failed"/>
    <x v="0"/>
    <s v="USD"/>
    <x v="3938"/>
    <x v="3958"/>
    <b v="0"/>
    <n v="16"/>
    <b v="0"/>
    <n v="32.049999999999997"/>
    <n v="328.5"/>
    <x v="1"/>
    <x v="6"/>
  </r>
  <r>
    <s v="failed"/>
    <x v="0"/>
    <s v="USD"/>
    <x v="3939"/>
    <x v="3959"/>
    <b v="0"/>
    <n v="12"/>
    <b v="0"/>
    <n v="24.333333333333336"/>
    <n v="152"/>
    <x v="1"/>
    <x v="6"/>
  </r>
  <r>
    <s v="failed"/>
    <x v="0"/>
    <s v="USD"/>
    <x v="3940"/>
    <x v="3960"/>
    <b v="0"/>
    <n v="4"/>
    <b v="0"/>
    <n v="1.5"/>
    <n v="24.5"/>
    <x v="1"/>
    <x v="6"/>
  </r>
  <r>
    <s v="failed"/>
    <x v="1"/>
    <s v="GBP"/>
    <x v="3941"/>
    <x v="3961"/>
    <b v="0"/>
    <n v="2"/>
    <b v="0"/>
    <n v="0.42"/>
    <n v="11.5"/>
    <x v="1"/>
    <x v="6"/>
  </r>
  <r>
    <s v="failed"/>
    <x v="1"/>
    <s v="GBP"/>
    <x v="3942"/>
    <x v="3962"/>
    <b v="0"/>
    <n v="3"/>
    <b v="0"/>
    <n v="3.214285714285714"/>
    <n v="24"/>
    <x v="1"/>
    <x v="6"/>
  </r>
  <r>
    <s v="failed"/>
    <x v="5"/>
    <s v="CAD"/>
    <x v="3943"/>
    <x v="3963"/>
    <b v="0"/>
    <n v="0"/>
    <b v="0"/>
    <n v="0"/>
    <n v="0"/>
    <x v="1"/>
    <x v="6"/>
  </r>
  <r>
    <s v="failed"/>
    <x v="0"/>
    <s v="USD"/>
    <x v="3944"/>
    <x v="3964"/>
    <b v="0"/>
    <n v="3"/>
    <b v="0"/>
    <n v="6.3"/>
    <n v="64.5"/>
    <x v="1"/>
    <x v="6"/>
  </r>
  <r>
    <s v="failed"/>
    <x v="0"/>
    <s v="USD"/>
    <x v="3945"/>
    <x v="3965"/>
    <b v="0"/>
    <n v="4"/>
    <b v="0"/>
    <n v="14.249999999999998"/>
    <n v="144.5"/>
    <x v="1"/>
    <x v="6"/>
  </r>
  <r>
    <s v="failed"/>
    <x v="0"/>
    <s v="USD"/>
    <x v="3946"/>
    <x v="3966"/>
    <b v="0"/>
    <n v="2"/>
    <b v="0"/>
    <n v="0.6"/>
    <n v="23.5"/>
    <x v="1"/>
    <x v="6"/>
  </r>
  <r>
    <s v="failed"/>
    <x v="0"/>
    <s v="USD"/>
    <x v="3947"/>
    <x v="3967"/>
    <b v="0"/>
    <n v="10"/>
    <b v="0"/>
    <n v="24.117647058823529"/>
    <n v="210"/>
    <x v="1"/>
    <x v="6"/>
  </r>
  <r>
    <s v="failed"/>
    <x v="0"/>
    <s v="USD"/>
    <x v="3948"/>
    <x v="3968"/>
    <b v="0"/>
    <n v="11"/>
    <b v="0"/>
    <n v="10.54"/>
    <n v="269"/>
    <x v="1"/>
    <x v="6"/>
  </r>
  <r>
    <s v="failed"/>
    <x v="0"/>
    <s v="USD"/>
    <x v="3949"/>
    <x v="3969"/>
    <b v="0"/>
    <n v="6"/>
    <b v="0"/>
    <n v="7.4690265486725664"/>
    <n v="108.5"/>
    <x v="1"/>
    <x v="6"/>
  </r>
  <r>
    <s v="failed"/>
    <x v="0"/>
    <s v="USD"/>
    <x v="3950"/>
    <x v="3970"/>
    <b v="0"/>
    <n v="2"/>
    <b v="0"/>
    <n v="7.3333333333333334E-2"/>
    <n v="6.5"/>
    <x v="1"/>
    <x v="6"/>
  </r>
  <r>
    <s v="failed"/>
    <x v="0"/>
    <s v="USD"/>
    <x v="3951"/>
    <x v="3971"/>
    <b v="0"/>
    <n v="6"/>
    <b v="0"/>
    <n v="0.97142857142857131"/>
    <n v="71"/>
    <x v="1"/>
    <x v="6"/>
  </r>
  <r>
    <s v="failed"/>
    <x v="0"/>
    <s v="USD"/>
    <x v="3952"/>
    <x v="3972"/>
    <b v="0"/>
    <n v="8"/>
    <b v="0"/>
    <n v="21.099999999999998"/>
    <n v="109.5"/>
    <x v="1"/>
    <x v="6"/>
  </r>
  <r>
    <s v="failed"/>
    <x v="0"/>
    <s v="USD"/>
    <x v="3953"/>
    <x v="3973"/>
    <b v="0"/>
    <n v="37"/>
    <b v="0"/>
    <n v="78.100000000000009"/>
    <n v="1971"/>
    <x v="1"/>
    <x v="6"/>
  </r>
  <r>
    <s v="failed"/>
    <x v="1"/>
    <s v="GBP"/>
    <x v="3954"/>
    <x v="3974"/>
    <b v="0"/>
    <n v="11"/>
    <b v="0"/>
    <n v="32"/>
    <n v="165.5"/>
    <x v="1"/>
    <x v="6"/>
  </r>
  <r>
    <s v="failed"/>
    <x v="0"/>
    <s v="USD"/>
    <x v="3955"/>
    <x v="3975"/>
    <b v="0"/>
    <n v="0"/>
    <b v="0"/>
    <n v="0"/>
    <n v="0"/>
    <x v="1"/>
    <x v="6"/>
  </r>
  <r>
    <s v="failed"/>
    <x v="0"/>
    <s v="USD"/>
    <x v="3956"/>
    <x v="3976"/>
    <b v="0"/>
    <n v="10"/>
    <b v="0"/>
    <n v="47.692307692307693"/>
    <n v="315"/>
    <x v="1"/>
    <x v="6"/>
  </r>
  <r>
    <s v="failed"/>
    <x v="0"/>
    <s v="USD"/>
    <x v="3957"/>
    <x v="3977"/>
    <b v="0"/>
    <n v="6"/>
    <b v="0"/>
    <n v="1.4500000000000002"/>
    <n v="655.5"/>
    <x v="1"/>
    <x v="6"/>
  </r>
  <r>
    <s v="failed"/>
    <x v="0"/>
    <s v="USD"/>
    <x v="3958"/>
    <x v="3978"/>
    <b v="0"/>
    <n v="8"/>
    <b v="0"/>
    <n v="10.7"/>
    <n v="111"/>
    <x v="1"/>
    <x v="6"/>
  </r>
  <r>
    <s v="failed"/>
    <x v="1"/>
    <s v="GBP"/>
    <x v="3959"/>
    <x v="3979"/>
    <b v="0"/>
    <n v="6"/>
    <b v="0"/>
    <n v="1.8333333333333333"/>
    <n v="58"/>
    <x v="1"/>
    <x v="6"/>
  </r>
  <r>
    <s v="failed"/>
    <x v="0"/>
    <s v="USD"/>
    <x v="3960"/>
    <x v="3980"/>
    <b v="0"/>
    <n v="7"/>
    <b v="0"/>
    <n v="18"/>
    <n v="228.5"/>
    <x v="1"/>
    <x v="6"/>
  </r>
  <r>
    <s v="failed"/>
    <x v="0"/>
    <s v="USD"/>
    <x v="3961"/>
    <x v="3981"/>
    <b v="0"/>
    <n v="7"/>
    <b v="0"/>
    <n v="4.083333333333333"/>
    <n v="616"/>
    <x v="1"/>
    <x v="6"/>
  </r>
  <r>
    <s v="failed"/>
    <x v="1"/>
    <s v="GBP"/>
    <x v="3962"/>
    <x v="3982"/>
    <b v="0"/>
    <n v="5"/>
    <b v="0"/>
    <n v="20"/>
    <n v="87.5"/>
    <x v="1"/>
    <x v="6"/>
  </r>
  <r>
    <s v="failed"/>
    <x v="0"/>
    <s v="USD"/>
    <x v="3963"/>
    <x v="3983"/>
    <b v="0"/>
    <n v="46"/>
    <b v="0"/>
    <n v="34.802513464991023"/>
    <n v="1961.5"/>
    <x v="1"/>
    <x v="6"/>
  </r>
  <r>
    <s v="failed"/>
    <x v="1"/>
    <s v="GBP"/>
    <x v="3964"/>
    <x v="3984"/>
    <b v="0"/>
    <n v="10"/>
    <b v="0"/>
    <n v="6.3333333333333339"/>
    <n v="52.5"/>
    <x v="1"/>
    <x v="6"/>
  </r>
  <r>
    <s v="failed"/>
    <x v="0"/>
    <s v="USD"/>
    <x v="3965"/>
    <x v="3985"/>
    <b v="0"/>
    <n v="19"/>
    <b v="0"/>
    <n v="32.049999999999997"/>
    <n v="330"/>
    <x v="1"/>
    <x v="6"/>
  </r>
  <r>
    <s v="failed"/>
    <x v="1"/>
    <s v="GBP"/>
    <x v="3966"/>
    <x v="3986"/>
    <b v="0"/>
    <n v="13"/>
    <b v="0"/>
    <n v="9.76"/>
    <n v="250.5"/>
    <x v="1"/>
    <x v="6"/>
  </r>
  <r>
    <s v="failed"/>
    <x v="1"/>
    <s v="GBP"/>
    <x v="3967"/>
    <x v="3987"/>
    <b v="0"/>
    <n v="13"/>
    <b v="0"/>
    <n v="37.75"/>
    <n v="82"/>
    <x v="1"/>
    <x v="6"/>
  </r>
  <r>
    <s v="failed"/>
    <x v="0"/>
    <s v="USD"/>
    <x v="3968"/>
    <x v="3988"/>
    <b v="0"/>
    <n v="4"/>
    <b v="0"/>
    <n v="2.1333333333333333"/>
    <n v="18"/>
    <x v="1"/>
    <x v="6"/>
  </r>
  <r>
    <s v="failed"/>
    <x v="0"/>
    <s v="USD"/>
    <x v="3969"/>
    <x v="3989"/>
    <b v="0"/>
    <n v="0"/>
    <b v="0"/>
    <n v="0"/>
    <n v="0"/>
    <x v="1"/>
    <x v="6"/>
  </r>
  <r>
    <s v="failed"/>
    <x v="1"/>
    <s v="GBP"/>
    <x v="3970"/>
    <x v="3990"/>
    <b v="0"/>
    <n v="3"/>
    <b v="0"/>
    <n v="4.1818181818181817"/>
    <n v="36"/>
    <x v="1"/>
    <x v="6"/>
  </r>
  <r>
    <s v="failed"/>
    <x v="0"/>
    <s v="USD"/>
    <x v="3971"/>
    <x v="3991"/>
    <b v="0"/>
    <n v="1"/>
    <b v="0"/>
    <n v="20"/>
    <n v="50.5"/>
    <x v="1"/>
    <x v="6"/>
  </r>
  <r>
    <s v="failed"/>
    <x v="0"/>
    <s v="USD"/>
    <x v="3972"/>
    <x v="3992"/>
    <b v="0"/>
    <n v="9"/>
    <b v="0"/>
    <n v="5.41"/>
    <n v="275"/>
    <x v="1"/>
    <x v="6"/>
  </r>
  <r>
    <s v="failed"/>
    <x v="0"/>
    <s v="USD"/>
    <x v="3973"/>
    <x v="3993"/>
    <b v="0"/>
    <n v="1"/>
    <b v="0"/>
    <n v="6.0000000000000001E-3"/>
    <n v="2"/>
    <x v="1"/>
    <x v="6"/>
  </r>
  <r>
    <s v="failed"/>
    <x v="0"/>
    <s v="USD"/>
    <x v="3974"/>
    <x v="3994"/>
    <b v="0"/>
    <n v="1"/>
    <b v="0"/>
    <n v="0.25"/>
    <n v="3"/>
    <x v="1"/>
    <x v="6"/>
  </r>
  <r>
    <s v="failed"/>
    <x v="1"/>
    <s v="GBP"/>
    <x v="3975"/>
    <x v="3995"/>
    <b v="0"/>
    <n v="4"/>
    <b v="0"/>
    <n v="35"/>
    <n v="37"/>
    <x v="1"/>
    <x v="6"/>
  </r>
  <r>
    <s v="failed"/>
    <x v="0"/>
    <s v="USD"/>
    <x v="3976"/>
    <x v="3996"/>
    <b v="0"/>
    <n v="17"/>
    <b v="0"/>
    <n v="16.566666666666666"/>
    <n v="257"/>
    <x v="1"/>
    <x v="6"/>
  </r>
  <r>
    <s v="failed"/>
    <x v="1"/>
    <s v="GBP"/>
    <x v="3977"/>
    <x v="3997"/>
    <b v="0"/>
    <n v="0"/>
    <b v="0"/>
    <n v="0"/>
    <n v="0"/>
    <x v="1"/>
    <x v="6"/>
  </r>
  <r>
    <s v="failed"/>
    <x v="0"/>
    <s v="USD"/>
    <x v="3978"/>
    <x v="3998"/>
    <b v="0"/>
    <n v="12"/>
    <b v="0"/>
    <n v="57.199999999999996"/>
    <n v="363.5"/>
    <x v="1"/>
    <x v="6"/>
  </r>
  <r>
    <s v="failed"/>
    <x v="0"/>
    <s v="USD"/>
    <x v="3979"/>
    <x v="3999"/>
    <b v="0"/>
    <n v="14"/>
    <b v="0"/>
    <n v="16.514285714285716"/>
    <n v="585"/>
    <x v="1"/>
    <x v="6"/>
  </r>
  <r>
    <s v="failed"/>
    <x v="0"/>
    <s v="USD"/>
    <x v="3980"/>
    <x v="4000"/>
    <b v="0"/>
    <n v="1"/>
    <b v="0"/>
    <n v="0.125"/>
    <n v="5.5"/>
    <x v="1"/>
    <x v="6"/>
  </r>
  <r>
    <s v="failed"/>
    <x v="1"/>
    <s v="GBP"/>
    <x v="1748"/>
    <x v="4001"/>
    <b v="0"/>
    <n v="14"/>
    <b v="0"/>
    <n v="37.75"/>
    <n v="233.5"/>
    <x v="1"/>
    <x v="6"/>
  </r>
  <r>
    <s v="failed"/>
    <x v="0"/>
    <s v="USD"/>
    <x v="3981"/>
    <x v="4002"/>
    <b v="0"/>
    <n v="4"/>
    <b v="0"/>
    <n v="1.8399999999999999"/>
    <n v="13.5"/>
    <x v="1"/>
    <x v="6"/>
  </r>
  <r>
    <s v="failed"/>
    <x v="0"/>
    <s v="USD"/>
    <x v="3982"/>
    <x v="4003"/>
    <b v="0"/>
    <n v="2"/>
    <b v="0"/>
    <n v="10.050000000000001"/>
    <n v="101.5"/>
    <x v="1"/>
    <x v="6"/>
  </r>
  <r>
    <s v="failed"/>
    <x v="0"/>
    <s v="USD"/>
    <x v="3983"/>
    <x v="4004"/>
    <b v="0"/>
    <n v="1"/>
    <b v="0"/>
    <n v="0.2"/>
    <n v="1"/>
    <x v="1"/>
    <x v="6"/>
  </r>
  <r>
    <s v="failed"/>
    <x v="0"/>
    <s v="USD"/>
    <x v="3984"/>
    <x v="4005"/>
    <b v="0"/>
    <n v="2"/>
    <b v="0"/>
    <n v="1.3333333333333335"/>
    <n v="21"/>
    <x v="1"/>
    <x v="6"/>
  </r>
  <r>
    <s v="failed"/>
    <x v="0"/>
    <s v="USD"/>
    <x v="3985"/>
    <x v="4006"/>
    <b v="0"/>
    <n v="1"/>
    <b v="0"/>
    <n v="6.6666666666666671E-3"/>
    <n v="1.5"/>
    <x v="1"/>
    <x v="6"/>
  </r>
  <r>
    <s v="failed"/>
    <x v="0"/>
    <s v="USD"/>
    <x v="3986"/>
    <x v="4007"/>
    <b v="0"/>
    <n v="1"/>
    <b v="0"/>
    <n v="0.25"/>
    <n v="3"/>
    <x v="1"/>
    <x v="6"/>
  </r>
  <r>
    <s v="failed"/>
    <x v="1"/>
    <s v="GBP"/>
    <x v="3987"/>
    <x v="4008"/>
    <b v="0"/>
    <n v="4"/>
    <b v="0"/>
    <n v="6"/>
    <n v="32"/>
    <x v="1"/>
    <x v="6"/>
  </r>
  <r>
    <s v="failed"/>
    <x v="1"/>
    <s v="GBP"/>
    <x v="3988"/>
    <x v="4009"/>
    <b v="0"/>
    <n v="3"/>
    <b v="0"/>
    <n v="3.8860103626943006"/>
    <n v="39"/>
    <x v="1"/>
    <x v="6"/>
  </r>
  <r>
    <s v="failed"/>
    <x v="0"/>
    <s v="USD"/>
    <x v="3989"/>
    <x v="4010"/>
    <b v="0"/>
    <n v="38"/>
    <b v="0"/>
    <n v="24.194444444444443"/>
    <n v="890"/>
    <x v="1"/>
    <x v="6"/>
  </r>
  <r>
    <s v="failed"/>
    <x v="1"/>
    <s v="GBP"/>
    <x v="3990"/>
    <x v="4011"/>
    <b v="0"/>
    <n v="4"/>
    <b v="0"/>
    <n v="7.6"/>
    <n v="11.5"/>
    <x v="1"/>
    <x v="6"/>
  </r>
  <r>
    <s v="failed"/>
    <x v="1"/>
    <s v="GBP"/>
    <x v="3991"/>
    <x v="4012"/>
    <b v="0"/>
    <n v="0"/>
    <b v="0"/>
    <n v="0"/>
    <n v="0"/>
    <x v="1"/>
    <x v="6"/>
  </r>
  <r>
    <s v="failed"/>
    <x v="0"/>
    <s v="USD"/>
    <x v="3992"/>
    <x v="4013"/>
    <b v="0"/>
    <n v="2"/>
    <b v="0"/>
    <n v="1.3"/>
    <n v="14"/>
    <x v="1"/>
    <x v="6"/>
  </r>
  <r>
    <s v="failed"/>
    <x v="0"/>
    <s v="USD"/>
    <x v="3993"/>
    <x v="4014"/>
    <b v="0"/>
    <n v="0"/>
    <b v="0"/>
    <n v="0"/>
    <n v="0"/>
    <x v="1"/>
    <x v="6"/>
  </r>
  <r>
    <s v="failed"/>
    <x v="0"/>
    <s v="USD"/>
    <x v="3994"/>
    <x v="4015"/>
    <b v="0"/>
    <n v="1"/>
    <b v="0"/>
    <n v="1.4285714285714287E-2"/>
    <n v="1"/>
    <x v="1"/>
    <x v="6"/>
  </r>
  <r>
    <s v="failed"/>
    <x v="1"/>
    <s v="GBP"/>
    <x v="3995"/>
    <x v="4016"/>
    <b v="0"/>
    <n v="7"/>
    <b v="0"/>
    <n v="14.000000000000002"/>
    <n v="38.5"/>
    <x v="1"/>
    <x v="6"/>
  </r>
  <r>
    <s v="failed"/>
    <x v="0"/>
    <s v="USD"/>
    <x v="3996"/>
    <x v="4017"/>
    <b v="0"/>
    <n v="2"/>
    <b v="0"/>
    <n v="1.05"/>
    <n v="53.5"/>
    <x v="1"/>
    <x v="6"/>
  </r>
  <r>
    <s v="failed"/>
    <x v="1"/>
    <s v="GBP"/>
    <x v="3997"/>
    <x v="4018"/>
    <b v="0"/>
    <n v="4"/>
    <b v="0"/>
    <n v="8.6666666666666679"/>
    <n v="67"/>
    <x v="1"/>
    <x v="6"/>
  </r>
  <r>
    <s v="failed"/>
    <x v="0"/>
    <s v="USD"/>
    <x v="3998"/>
    <x v="4019"/>
    <b v="0"/>
    <n v="4"/>
    <b v="0"/>
    <n v="0.82857142857142851"/>
    <n v="16.5"/>
    <x v="1"/>
    <x v="6"/>
  </r>
  <r>
    <s v="failed"/>
    <x v="0"/>
    <s v="USD"/>
    <x v="3999"/>
    <x v="4020"/>
    <b v="0"/>
    <n v="3"/>
    <b v="0"/>
    <n v="16.666666666666664"/>
    <n v="51.5"/>
    <x v="1"/>
    <x v="6"/>
  </r>
  <r>
    <s v="failed"/>
    <x v="0"/>
    <s v="USD"/>
    <x v="4000"/>
    <x v="4021"/>
    <b v="0"/>
    <n v="2"/>
    <b v="0"/>
    <n v="0.83333333333333337"/>
    <n v="63.5"/>
    <x v="1"/>
    <x v="6"/>
  </r>
  <r>
    <s v="failed"/>
    <x v="0"/>
    <s v="USD"/>
    <x v="4001"/>
    <x v="4022"/>
    <b v="0"/>
    <n v="197"/>
    <b v="0"/>
    <n v="69.561111111111103"/>
    <n v="6359"/>
    <x v="1"/>
    <x v="6"/>
  </r>
  <r>
    <s v="failed"/>
    <x v="0"/>
    <s v="USD"/>
    <x v="4002"/>
    <x v="4023"/>
    <b v="0"/>
    <n v="0"/>
    <b v="0"/>
    <n v="0"/>
    <n v="0"/>
    <x v="1"/>
    <x v="6"/>
  </r>
  <r>
    <s v="failed"/>
    <x v="0"/>
    <s v="USD"/>
    <x v="4003"/>
    <x v="4024"/>
    <b v="0"/>
    <n v="1"/>
    <b v="0"/>
    <n v="1.25"/>
    <n v="5.5"/>
    <x v="1"/>
    <x v="6"/>
  </r>
  <r>
    <s v="failed"/>
    <x v="6"/>
    <s v="EUR"/>
    <x v="4004"/>
    <x v="4025"/>
    <b v="0"/>
    <n v="4"/>
    <b v="0"/>
    <n v="5"/>
    <n v="127"/>
    <x v="1"/>
    <x v="6"/>
  </r>
  <r>
    <s v="failed"/>
    <x v="0"/>
    <s v="USD"/>
    <x v="4005"/>
    <x v="4026"/>
    <b v="0"/>
    <n v="0"/>
    <b v="0"/>
    <n v="0"/>
    <n v="0"/>
    <x v="1"/>
    <x v="6"/>
  </r>
  <r>
    <s v="failed"/>
    <x v="0"/>
    <s v="USD"/>
    <x v="4006"/>
    <x v="4027"/>
    <b v="0"/>
    <n v="7"/>
    <b v="0"/>
    <n v="7.166666666666667"/>
    <n v="111"/>
    <x v="1"/>
    <x v="6"/>
  </r>
  <r>
    <s v="failed"/>
    <x v="0"/>
    <s v="USD"/>
    <x v="4007"/>
    <x v="4028"/>
    <b v="0"/>
    <n v="11"/>
    <b v="0"/>
    <n v="28.050000000000004"/>
    <n v="286"/>
    <x v="1"/>
    <x v="6"/>
  </r>
  <r>
    <s v="failed"/>
    <x v="0"/>
    <s v="USD"/>
    <x v="4008"/>
    <x v="4029"/>
    <b v="0"/>
    <n v="0"/>
    <b v="0"/>
    <n v="0"/>
    <n v="0"/>
    <x v="1"/>
    <x v="6"/>
  </r>
  <r>
    <s v="failed"/>
    <x v="0"/>
    <s v="USD"/>
    <x v="4009"/>
    <x v="4030"/>
    <b v="0"/>
    <n v="6"/>
    <b v="0"/>
    <n v="16"/>
    <n v="203"/>
    <x v="1"/>
    <x v="6"/>
  </r>
  <r>
    <s v="failed"/>
    <x v="0"/>
    <s v="USD"/>
    <x v="4010"/>
    <x v="4031"/>
    <b v="0"/>
    <n v="0"/>
    <b v="0"/>
    <n v="0"/>
    <n v="0"/>
    <x v="1"/>
    <x v="6"/>
  </r>
  <r>
    <s v="failed"/>
    <x v="0"/>
    <s v="USD"/>
    <x v="4011"/>
    <x v="4032"/>
    <b v="0"/>
    <n v="7"/>
    <b v="0"/>
    <n v="6.8287037037037033"/>
    <n v="210"/>
    <x v="1"/>
    <x v="6"/>
  </r>
  <r>
    <s v="failed"/>
    <x v="1"/>
    <s v="GBP"/>
    <x v="4012"/>
    <x v="4033"/>
    <b v="0"/>
    <n v="94"/>
    <b v="0"/>
    <n v="25.698702928870294"/>
    <n v="3117.9949999999999"/>
    <x v="1"/>
    <x v="6"/>
  </r>
  <r>
    <s v="failed"/>
    <x v="0"/>
    <s v="USD"/>
    <x v="4013"/>
    <x v="4034"/>
    <b v="0"/>
    <n v="2"/>
    <b v="0"/>
    <n v="1.4814814814814816"/>
    <n v="101"/>
    <x v="1"/>
    <x v="6"/>
  </r>
  <r>
    <s v="failed"/>
    <x v="0"/>
    <s v="USD"/>
    <x v="4014"/>
    <x v="4035"/>
    <b v="0"/>
    <n v="25"/>
    <b v="0"/>
    <n v="36.85"/>
    <n v="1855"/>
    <x v="1"/>
    <x v="6"/>
  </r>
  <r>
    <s v="failed"/>
    <x v="0"/>
    <s v="USD"/>
    <x v="4015"/>
    <x v="4036"/>
    <b v="0"/>
    <n v="17"/>
    <b v="0"/>
    <n v="47.05"/>
    <n v="1420"/>
    <x v="1"/>
    <x v="6"/>
  </r>
  <r>
    <s v="failed"/>
    <x v="0"/>
    <s v="USD"/>
    <x v="4016"/>
    <x v="4037"/>
    <b v="0"/>
    <n v="2"/>
    <b v="0"/>
    <n v="11.428571428571429"/>
    <n v="41"/>
    <x v="1"/>
    <x v="6"/>
  </r>
  <r>
    <s v="failed"/>
    <x v="0"/>
    <s v="USD"/>
    <x v="4017"/>
    <x v="4038"/>
    <b v="0"/>
    <n v="4"/>
    <b v="0"/>
    <n v="12.04"/>
    <n v="152.5"/>
    <x v="1"/>
    <x v="6"/>
  </r>
  <r>
    <s v="failed"/>
    <x v="0"/>
    <s v="USD"/>
    <x v="4018"/>
    <x v="4039"/>
    <b v="0"/>
    <n v="5"/>
    <b v="0"/>
    <n v="60"/>
    <n v="152.5"/>
    <x v="1"/>
    <x v="6"/>
  </r>
  <r>
    <s v="failed"/>
    <x v="0"/>
    <s v="USD"/>
    <x v="4019"/>
    <x v="4040"/>
    <b v="0"/>
    <n v="2"/>
    <b v="0"/>
    <n v="31.25"/>
    <n v="1251"/>
    <x v="1"/>
    <x v="6"/>
  </r>
  <r>
    <s v="failed"/>
    <x v="1"/>
    <s v="GBP"/>
    <x v="4020"/>
    <x v="4041"/>
    <b v="0"/>
    <n v="2"/>
    <b v="0"/>
    <n v="0.42"/>
    <n v="11.5"/>
    <x v="1"/>
    <x v="6"/>
  </r>
  <r>
    <s v="failed"/>
    <x v="0"/>
    <s v="USD"/>
    <x v="4021"/>
    <x v="4042"/>
    <b v="0"/>
    <n v="3"/>
    <b v="0"/>
    <n v="0.21"/>
    <n v="12"/>
    <x v="1"/>
    <x v="6"/>
  </r>
  <r>
    <s v="failed"/>
    <x v="5"/>
    <s v="CAD"/>
    <x v="4022"/>
    <x v="4043"/>
    <b v="0"/>
    <n v="0"/>
    <b v="0"/>
    <n v="0"/>
    <n v="0"/>
    <x v="1"/>
    <x v="6"/>
  </r>
  <r>
    <s v="failed"/>
    <x v="0"/>
    <s v="USD"/>
    <x v="4023"/>
    <x v="4044"/>
    <b v="0"/>
    <n v="4"/>
    <b v="0"/>
    <n v="37.5"/>
    <n v="114.5"/>
    <x v="1"/>
    <x v="6"/>
  </r>
  <r>
    <s v="failed"/>
    <x v="2"/>
    <s v="AUD"/>
    <x v="4024"/>
    <x v="4045"/>
    <b v="0"/>
    <n v="1"/>
    <b v="0"/>
    <n v="0.02"/>
    <n v="1"/>
    <x v="1"/>
    <x v="6"/>
  </r>
  <r>
    <s v="failed"/>
    <x v="0"/>
    <s v="USD"/>
    <x v="4025"/>
    <x v="4046"/>
    <b v="0"/>
    <n v="12"/>
    <b v="0"/>
    <n v="8.2142857142857135"/>
    <n v="236"/>
    <x v="1"/>
    <x v="6"/>
  </r>
  <r>
    <s v="failed"/>
    <x v="0"/>
    <s v="USD"/>
    <x v="4026"/>
    <x v="4047"/>
    <b v="0"/>
    <n v="4"/>
    <b v="0"/>
    <n v="2.1999999999999997"/>
    <n v="57"/>
    <x v="1"/>
    <x v="6"/>
  </r>
  <r>
    <s v="failed"/>
    <x v="1"/>
    <s v="GBP"/>
    <x v="4027"/>
    <x v="4048"/>
    <b v="0"/>
    <n v="91"/>
    <b v="0"/>
    <n v="17.652941176470588"/>
    <n v="1546"/>
    <x v="1"/>
    <x v="6"/>
  </r>
  <r>
    <s v="failed"/>
    <x v="0"/>
    <s v="USD"/>
    <x v="4028"/>
    <x v="4049"/>
    <b v="0"/>
    <n v="1"/>
    <b v="0"/>
    <n v="0.08"/>
    <n v="8.5"/>
    <x v="1"/>
    <x v="6"/>
  </r>
  <r>
    <s v="failed"/>
    <x v="0"/>
    <s v="USD"/>
    <x v="4029"/>
    <x v="4050"/>
    <b v="0"/>
    <n v="1"/>
    <b v="0"/>
    <n v="6.6666666666666666E-2"/>
    <n v="1"/>
    <x v="1"/>
    <x v="6"/>
  </r>
  <r>
    <s v="failed"/>
    <x v="0"/>
    <s v="USD"/>
    <x v="4030"/>
    <x v="4051"/>
    <b v="0"/>
    <n v="0"/>
    <b v="0"/>
    <n v="0"/>
    <n v="0"/>
    <x v="1"/>
    <x v="6"/>
  </r>
  <r>
    <s v="failed"/>
    <x v="0"/>
    <s v="USD"/>
    <x v="4031"/>
    <x v="4052"/>
    <b v="0"/>
    <n v="13"/>
    <b v="0"/>
    <n v="37.533333333333339"/>
    <n v="569.5"/>
    <x v="1"/>
    <x v="6"/>
  </r>
  <r>
    <s v="failed"/>
    <x v="1"/>
    <s v="GBP"/>
    <x v="4032"/>
    <x v="4053"/>
    <b v="0"/>
    <n v="2"/>
    <b v="0"/>
    <n v="22"/>
    <n v="56"/>
    <x v="1"/>
    <x v="6"/>
  </r>
  <r>
    <s v="failed"/>
    <x v="0"/>
    <s v="USD"/>
    <x v="4033"/>
    <x v="4054"/>
    <b v="0"/>
    <n v="0"/>
    <b v="0"/>
    <n v="0"/>
    <n v="0"/>
    <x v="1"/>
    <x v="6"/>
  </r>
  <r>
    <s v="failed"/>
    <x v="1"/>
    <s v="GBP"/>
    <x v="4034"/>
    <x v="4055"/>
    <b v="0"/>
    <n v="21"/>
    <b v="0"/>
    <n v="17.62"/>
    <n v="451"/>
    <x v="1"/>
    <x v="6"/>
  </r>
  <r>
    <s v="failed"/>
    <x v="0"/>
    <s v="USD"/>
    <x v="4035"/>
    <x v="4056"/>
    <b v="0"/>
    <n v="9"/>
    <b v="0"/>
    <n v="53"/>
    <n v="402"/>
    <x v="1"/>
    <x v="6"/>
  </r>
  <r>
    <s v="failed"/>
    <x v="1"/>
    <s v="GBP"/>
    <x v="4036"/>
    <x v="4057"/>
    <b v="0"/>
    <n v="6"/>
    <b v="0"/>
    <n v="22.142857142857142"/>
    <n v="390.5"/>
    <x v="1"/>
    <x v="6"/>
  </r>
  <r>
    <s v="failed"/>
    <x v="0"/>
    <s v="USD"/>
    <x v="3268"/>
    <x v="4058"/>
    <b v="0"/>
    <n v="4"/>
    <b v="0"/>
    <n v="2.5333333333333332"/>
    <n v="49.5"/>
    <x v="1"/>
    <x v="6"/>
  </r>
  <r>
    <s v="failed"/>
    <x v="5"/>
    <s v="CAD"/>
    <x v="4037"/>
    <x v="4059"/>
    <b v="0"/>
    <n v="7"/>
    <b v="0"/>
    <n v="2.5"/>
    <n v="128.5"/>
    <x v="1"/>
    <x v="6"/>
  </r>
  <r>
    <s v="failed"/>
    <x v="5"/>
    <s v="CAD"/>
    <x v="4038"/>
    <x v="4060"/>
    <b v="0"/>
    <n v="5"/>
    <b v="0"/>
    <n v="2.85"/>
    <n v="145"/>
    <x v="1"/>
    <x v="6"/>
  </r>
  <r>
    <s v="failed"/>
    <x v="0"/>
    <s v="USD"/>
    <x v="4039"/>
    <x v="4061"/>
    <b v="0"/>
    <n v="0"/>
    <b v="0"/>
    <n v="0"/>
    <n v="0"/>
    <x v="1"/>
    <x v="6"/>
  </r>
  <r>
    <s v="failed"/>
    <x v="0"/>
    <s v="USD"/>
    <x v="4040"/>
    <x v="4062"/>
    <b v="0"/>
    <n v="3"/>
    <b v="0"/>
    <n v="2.4500000000000002"/>
    <n v="246.5"/>
    <x v="1"/>
    <x v="6"/>
  </r>
  <r>
    <s v="failed"/>
    <x v="1"/>
    <s v="GBP"/>
    <x v="4041"/>
    <x v="4063"/>
    <b v="0"/>
    <n v="9"/>
    <b v="0"/>
    <n v="1.4210526315789473"/>
    <n v="72"/>
    <x v="1"/>
    <x v="6"/>
  </r>
  <r>
    <s v="failed"/>
    <x v="2"/>
    <s v="AUD"/>
    <x v="4042"/>
    <x v="4064"/>
    <b v="0"/>
    <n v="6"/>
    <b v="0"/>
    <n v="19.25"/>
    <n v="195.5"/>
    <x v="1"/>
    <x v="6"/>
  </r>
  <r>
    <s v="failed"/>
    <x v="0"/>
    <s v="USD"/>
    <x v="4043"/>
    <x v="4065"/>
    <b v="0"/>
    <n v="4"/>
    <b v="0"/>
    <n v="0.67500000000000004"/>
    <n v="15.5"/>
    <x v="1"/>
    <x v="6"/>
  </r>
  <r>
    <s v="failed"/>
    <x v="0"/>
    <s v="USD"/>
    <x v="4044"/>
    <x v="4066"/>
    <b v="0"/>
    <n v="1"/>
    <b v="0"/>
    <n v="0.16666666666666669"/>
    <n v="13"/>
    <x v="1"/>
    <x v="6"/>
  </r>
  <r>
    <s v="failed"/>
    <x v="0"/>
    <s v="USD"/>
    <x v="4045"/>
    <x v="4067"/>
    <b v="0"/>
    <n v="17"/>
    <b v="0"/>
    <n v="60.9"/>
    <n v="1531"/>
    <x v="1"/>
    <x v="6"/>
  </r>
  <r>
    <s v="failed"/>
    <x v="0"/>
    <s v="USD"/>
    <x v="4046"/>
    <x v="4068"/>
    <b v="0"/>
    <n v="1"/>
    <b v="0"/>
    <n v="1"/>
    <n v="17.975000000000001"/>
    <x v="1"/>
    <x v="6"/>
  </r>
  <r>
    <s v="failed"/>
    <x v="1"/>
    <s v="GBP"/>
    <x v="4047"/>
    <x v="4069"/>
    <b v="0"/>
    <n v="13"/>
    <b v="0"/>
    <n v="34.4"/>
    <n v="221.5"/>
    <x v="1"/>
    <x v="6"/>
  </r>
  <r>
    <s v="failed"/>
    <x v="0"/>
    <s v="USD"/>
    <x v="4048"/>
    <x v="4070"/>
    <b v="0"/>
    <n v="6"/>
    <b v="0"/>
    <n v="16.5"/>
    <n v="85.5"/>
    <x v="1"/>
    <x v="6"/>
  </r>
  <r>
    <s v="failed"/>
    <x v="14"/>
    <s v="MXN"/>
    <x v="4049"/>
    <x v="4071"/>
    <b v="0"/>
    <n v="0"/>
    <b v="0"/>
    <n v="0"/>
    <n v="0"/>
    <x v="1"/>
    <x v="6"/>
  </r>
  <r>
    <s v="failed"/>
    <x v="1"/>
    <s v="GBP"/>
    <x v="4050"/>
    <x v="4072"/>
    <b v="0"/>
    <n v="2"/>
    <b v="0"/>
    <n v="0.4"/>
    <n v="3"/>
    <x v="1"/>
    <x v="6"/>
  </r>
  <r>
    <s v="failed"/>
    <x v="0"/>
    <s v="USD"/>
    <x v="4051"/>
    <x v="4073"/>
    <b v="0"/>
    <n v="2"/>
    <b v="0"/>
    <n v="1.0571428571428572"/>
    <n v="19.5"/>
    <x v="1"/>
    <x v="6"/>
  </r>
  <r>
    <s v="failed"/>
    <x v="1"/>
    <s v="GBP"/>
    <x v="4052"/>
    <x v="4074"/>
    <b v="0"/>
    <n v="21"/>
    <b v="0"/>
    <n v="26.727272727272727"/>
    <n v="378"/>
    <x v="1"/>
    <x v="6"/>
  </r>
  <r>
    <s v="failed"/>
    <x v="1"/>
    <s v="GBP"/>
    <x v="4053"/>
    <x v="4075"/>
    <b v="0"/>
    <n v="13"/>
    <b v="0"/>
    <n v="28.799999999999997"/>
    <n v="294.5"/>
    <x v="1"/>
    <x v="6"/>
  </r>
  <r>
    <s v="failed"/>
    <x v="0"/>
    <s v="USD"/>
    <x v="4054"/>
    <x v="4076"/>
    <b v="0"/>
    <n v="0"/>
    <b v="0"/>
    <n v="0"/>
    <n v="0"/>
    <x v="1"/>
    <x v="6"/>
  </r>
  <r>
    <s v="failed"/>
    <x v="0"/>
    <s v="USD"/>
    <x v="4055"/>
    <x v="4077"/>
    <b v="0"/>
    <n v="6"/>
    <b v="0"/>
    <n v="8.9"/>
    <n v="670.5"/>
    <x v="1"/>
    <x v="6"/>
  </r>
  <r>
    <s v="failed"/>
    <x v="1"/>
    <s v="GBP"/>
    <x v="4056"/>
    <x v="4078"/>
    <b v="0"/>
    <n v="0"/>
    <b v="0"/>
    <n v="0"/>
    <n v="0"/>
    <x v="1"/>
    <x v="6"/>
  </r>
  <r>
    <s v="failed"/>
    <x v="0"/>
    <s v="USD"/>
    <x v="4057"/>
    <x v="4079"/>
    <b v="0"/>
    <n v="1"/>
    <b v="0"/>
    <n v="0.16666666666666669"/>
    <n v="3"/>
    <x v="1"/>
    <x v="6"/>
  </r>
  <r>
    <s v="failed"/>
    <x v="0"/>
    <s v="USD"/>
    <x v="4058"/>
    <x v="4080"/>
    <b v="0"/>
    <n v="0"/>
    <b v="0"/>
    <n v="0"/>
    <n v="0"/>
    <x v="1"/>
    <x v="6"/>
  </r>
  <r>
    <s v="failed"/>
    <x v="0"/>
    <s v="USD"/>
    <x v="4059"/>
    <x v="4081"/>
    <b v="0"/>
    <n v="12"/>
    <b v="0"/>
    <n v="15.737410071942445"/>
    <n v="181"/>
    <x v="1"/>
    <x v="6"/>
  </r>
  <r>
    <s v="failed"/>
    <x v="0"/>
    <s v="USD"/>
    <x v="4060"/>
    <x v="4082"/>
    <b v="0"/>
    <n v="2"/>
    <b v="0"/>
    <n v="2"/>
    <n v="2.5"/>
    <x v="1"/>
    <x v="6"/>
  </r>
  <r>
    <s v="failed"/>
    <x v="0"/>
    <s v="USD"/>
    <x v="4061"/>
    <x v="4083"/>
    <b v="0"/>
    <n v="6"/>
    <b v="0"/>
    <n v="21.685714285714287"/>
    <n v="382.5"/>
    <x v="1"/>
    <x v="6"/>
  </r>
  <r>
    <s v="failed"/>
    <x v="13"/>
    <s v="EUR"/>
    <x v="4062"/>
    <x v="4084"/>
    <b v="0"/>
    <n v="1"/>
    <b v="0"/>
    <n v="0.33333333333333337"/>
    <n v="5.5"/>
    <x v="1"/>
    <x v="6"/>
  </r>
  <r>
    <s v="failed"/>
    <x v="0"/>
    <s v="USD"/>
    <x v="4063"/>
    <x v="4085"/>
    <b v="0"/>
    <n v="1"/>
    <b v="0"/>
    <n v="0.2857142857142857"/>
    <n v="5.5"/>
    <x v="1"/>
    <x v="6"/>
  </r>
  <r>
    <s v="failed"/>
    <x v="0"/>
    <s v="USD"/>
    <x v="4064"/>
    <x v="4086"/>
    <b v="0"/>
    <n v="5"/>
    <b v="0"/>
    <n v="4.7"/>
    <n v="26"/>
    <x v="1"/>
    <x v="6"/>
  </r>
  <r>
    <s v="failed"/>
    <x v="0"/>
    <s v="USD"/>
    <x v="4065"/>
    <x v="4087"/>
    <b v="0"/>
    <n v="0"/>
    <b v="0"/>
    <n v="0"/>
    <n v="0"/>
    <x v="1"/>
    <x v="6"/>
  </r>
  <r>
    <s v="failed"/>
    <x v="1"/>
    <s v="GBP"/>
    <x v="4066"/>
    <x v="4088"/>
    <b v="0"/>
    <n v="3"/>
    <b v="0"/>
    <n v="10.8"/>
    <n v="109.5"/>
    <x v="1"/>
    <x v="6"/>
  </r>
  <r>
    <s v="failed"/>
    <x v="0"/>
    <s v="USD"/>
    <x v="4067"/>
    <x v="4089"/>
    <b v="0"/>
    <n v="8"/>
    <b v="0"/>
    <n v="4.8"/>
    <n v="124"/>
    <x v="1"/>
    <x v="6"/>
  </r>
  <r>
    <s v="failed"/>
    <x v="0"/>
    <s v="USD"/>
    <x v="4068"/>
    <x v="4090"/>
    <b v="0"/>
    <n v="3"/>
    <b v="0"/>
    <n v="3.2"/>
    <n v="17.5"/>
    <x v="1"/>
    <x v="6"/>
  </r>
  <r>
    <s v="failed"/>
    <x v="0"/>
    <s v="USD"/>
    <x v="4069"/>
    <x v="4091"/>
    <b v="0"/>
    <n v="8"/>
    <b v="0"/>
    <n v="12.75"/>
    <n v="106"/>
    <x v="1"/>
    <x v="6"/>
  </r>
  <r>
    <s v="failed"/>
    <x v="0"/>
    <s v="USD"/>
    <x v="4070"/>
    <x v="4092"/>
    <b v="0"/>
    <n v="1"/>
    <b v="0"/>
    <n v="1.8181818181818181E-2"/>
    <n v="10.5"/>
    <x v="1"/>
    <x v="6"/>
  </r>
  <r>
    <s v="failed"/>
    <x v="1"/>
    <s v="GBP"/>
    <x v="4071"/>
    <x v="4093"/>
    <b v="0"/>
    <n v="4"/>
    <b v="0"/>
    <n v="2.4"/>
    <n v="32"/>
    <x v="1"/>
    <x v="6"/>
  </r>
  <r>
    <s v="failed"/>
    <x v="0"/>
    <s v="USD"/>
    <x v="4072"/>
    <x v="4094"/>
    <b v="0"/>
    <n v="8"/>
    <b v="0"/>
    <n v="36.5"/>
    <n v="369"/>
    <x v="1"/>
    <x v="6"/>
  </r>
  <r>
    <s v="failed"/>
    <x v="14"/>
    <s v="MXN"/>
    <x v="4073"/>
    <x v="4095"/>
    <b v="0"/>
    <n v="1"/>
    <b v="0"/>
    <n v="2.666666666666667"/>
    <n v="400.5"/>
    <x v="1"/>
    <x v="6"/>
  </r>
  <r>
    <s v="failed"/>
    <x v="1"/>
    <s v="GBP"/>
    <x v="4074"/>
    <x v="4096"/>
    <b v="0"/>
    <n v="5"/>
    <b v="0"/>
    <n v="11.428571428571429"/>
    <n v="202.5"/>
    <x v="1"/>
    <x v="6"/>
  </r>
  <r>
    <s v="failed"/>
    <x v="1"/>
    <s v="GBP"/>
    <x v="4075"/>
    <x v="4097"/>
    <b v="0"/>
    <n v="0"/>
    <b v="0"/>
    <n v="0"/>
    <n v="0"/>
    <x v="1"/>
    <x v="6"/>
  </r>
  <r>
    <s v="failed"/>
    <x v="0"/>
    <s v="USD"/>
    <x v="4076"/>
    <x v="4098"/>
    <b v="0"/>
    <n v="0"/>
    <b v="0"/>
    <n v="0"/>
    <n v="0"/>
    <x v="1"/>
    <x v="6"/>
  </r>
  <r>
    <s v="failed"/>
    <x v="0"/>
    <s v="USD"/>
    <x v="4077"/>
    <x v="4099"/>
    <b v="0"/>
    <n v="1"/>
    <b v="0"/>
    <n v="1.1111111111111112"/>
    <n v="25.5"/>
    <x v="1"/>
    <x v="6"/>
  </r>
  <r>
    <s v="failed"/>
    <x v="0"/>
    <s v="USD"/>
    <x v="4078"/>
    <x v="4100"/>
    <b v="0"/>
    <n v="0"/>
    <b v="0"/>
    <n v="0"/>
    <n v="0"/>
    <x v="1"/>
    <x v="6"/>
  </r>
  <r>
    <s v="failed"/>
    <x v="0"/>
    <s v="USD"/>
    <x v="4079"/>
    <x v="4101"/>
    <b v="0"/>
    <n v="0"/>
    <b v="0"/>
    <n v="0"/>
    <n v="0"/>
    <x v="1"/>
    <x v="6"/>
  </r>
  <r>
    <s v="failed"/>
    <x v="0"/>
    <s v="USD"/>
    <x v="4080"/>
    <x v="4102"/>
    <b v="0"/>
    <n v="6"/>
    <b v="0"/>
    <n v="27.400000000000002"/>
    <n v="71.5"/>
    <x v="1"/>
    <x v="6"/>
  </r>
  <r>
    <s v="failed"/>
    <x v="0"/>
    <s v="USD"/>
    <x v="4081"/>
    <x v="4103"/>
    <b v="0"/>
    <n v="6"/>
    <b v="0"/>
    <n v="10"/>
    <n v="53"/>
    <x v="1"/>
    <x v="6"/>
  </r>
  <r>
    <s v="failed"/>
    <x v="2"/>
    <s v="AUD"/>
    <x v="4082"/>
    <x v="4104"/>
    <b v="0"/>
    <n v="14"/>
    <b v="0"/>
    <n v="21.366666666666667"/>
    <n v="327.5"/>
    <x v="1"/>
    <x v="6"/>
  </r>
  <r>
    <s v="failed"/>
    <x v="14"/>
    <s v="MXN"/>
    <x v="4083"/>
    <x v="4105"/>
    <b v="0"/>
    <n v="6"/>
    <b v="0"/>
    <n v="6.9696969696969706"/>
    <n v="1153"/>
    <x v="1"/>
    <x v="6"/>
  </r>
  <r>
    <s v="failed"/>
    <x v="0"/>
    <s v="USD"/>
    <x v="4084"/>
    <x v="4106"/>
    <b v="0"/>
    <n v="33"/>
    <b v="0"/>
    <n v="70.599999999999994"/>
    <n v="1781.5"/>
    <x v="1"/>
    <x v="6"/>
  </r>
  <r>
    <s v="failed"/>
    <x v="0"/>
    <s v="USD"/>
    <x v="4085"/>
    <x v="4107"/>
    <b v="0"/>
    <n v="4"/>
    <b v="0"/>
    <n v="2.0500000000000003"/>
    <n v="22.5"/>
    <x v="1"/>
    <x v="6"/>
  </r>
  <r>
    <s v="failed"/>
    <x v="0"/>
    <s v="USD"/>
    <x v="4086"/>
    <x v="4108"/>
    <b v="0"/>
    <n v="1"/>
    <b v="0"/>
    <n v="1.9666666666666666"/>
    <n v="30"/>
    <x v="1"/>
    <x v="6"/>
  </r>
  <r>
    <s v="failed"/>
    <x v="1"/>
    <s v="GBP"/>
    <x v="4087"/>
    <x v="4109"/>
    <b v="0"/>
    <n v="0"/>
    <b v="0"/>
    <n v="0"/>
    <n v="0"/>
    <x v="1"/>
    <x v="6"/>
  </r>
  <r>
    <s v="failed"/>
    <x v="1"/>
    <s v="GBP"/>
    <x v="4088"/>
    <x v="4110"/>
    <b v="0"/>
    <n v="6"/>
    <b v="0"/>
    <n v="28.666666666666668"/>
    <n v="46"/>
    <x v="1"/>
    <x v="6"/>
  </r>
  <r>
    <s v="failed"/>
    <x v="0"/>
    <s v="USD"/>
    <x v="4089"/>
    <x v="4111"/>
    <b v="0"/>
    <n v="6"/>
    <b v="0"/>
    <n v="3.1333333333333333"/>
    <n v="50"/>
    <x v="1"/>
    <x v="6"/>
  </r>
  <r>
    <s v="failed"/>
    <x v="17"/>
    <s v="EUR"/>
    <x v="4090"/>
    <x v="4112"/>
    <b v="0"/>
    <n v="1"/>
    <b v="0"/>
    <n v="0.04"/>
    <n v="1"/>
    <x v="1"/>
    <x v="6"/>
  </r>
  <r>
    <s v="failed"/>
    <x v="0"/>
    <s v="USD"/>
    <x v="4091"/>
    <x v="4113"/>
    <b v="0"/>
    <n v="3"/>
    <b v="0"/>
    <n v="0.2"/>
    <n v="3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b v="0"/>
    <n v="182"/>
    <b v="1"/>
    <n v="136.85882352941178"/>
    <n v="5907.5"/>
    <s v="film"/>
    <s v="video/television"/>
    <x v="0"/>
    <x v="0"/>
    <n v="1437620400"/>
    <x v="0"/>
  </r>
  <r>
    <n v="1"/>
    <s v="FannibalFest Fan Convention"/>
    <s v="A Hannibal TV Show Fan Convention and Art Collective"/>
    <n v="10275"/>
    <n v="14653"/>
    <s v="successful"/>
    <s v="US"/>
    <s v="USD"/>
    <b v="0"/>
    <n v="79"/>
    <b v="1"/>
    <n v="142.60827250608273"/>
    <n v="7366"/>
    <s v="film"/>
    <s v="video/television"/>
    <x v="1"/>
    <x v="1"/>
    <n v="1488464683"/>
    <x v="1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b v="0"/>
    <n v="35"/>
    <b v="1"/>
    <n v="105"/>
    <n v="280"/>
    <s v="film"/>
    <s v="video/television"/>
    <x v="2"/>
    <x v="2"/>
    <n v="1455555083"/>
    <x v="2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b v="0"/>
    <n v="150"/>
    <b v="1"/>
    <n v="103.89999999999999"/>
    <n v="5270"/>
    <s v="film"/>
    <s v="video/television"/>
    <x v="3"/>
    <x v="3"/>
    <n v="1407414107"/>
    <x v="3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b v="0"/>
    <n v="284"/>
    <b v="1"/>
    <n v="122.99154545454545"/>
    <n v="27200.14"/>
    <s v="film"/>
    <s v="video/television"/>
    <x v="4"/>
    <x v="4"/>
    <n v="145055527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b v="0"/>
    <n v="47"/>
    <b v="1"/>
    <n v="109.77744436109028"/>
    <n v="2218.5"/>
    <s v="film"/>
    <s v="video/television"/>
    <x v="5"/>
    <x v="5"/>
    <n v="1469770500"/>
    <x v="5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b v="0"/>
    <n v="58"/>
    <b v="1"/>
    <n v="106.4875"/>
    <n v="4288.5"/>
    <s v="film"/>
    <s v="video/television"/>
    <x v="6"/>
    <x v="6"/>
    <n v="140271025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b v="0"/>
    <n v="57"/>
    <b v="1"/>
    <n v="101.22222222222221"/>
    <n v="4583.5"/>
    <s v="film"/>
    <s v="video/television"/>
    <x v="7"/>
    <x v="7"/>
    <n v="1467680867"/>
    <x v="7"/>
  </r>
  <r>
    <n v="8"/>
    <s v="Sizzling in the Kitchen Flynn Style"/>
    <s v="Help us raise the funds to film our pilot episode!"/>
    <n v="3500"/>
    <n v="3501.52"/>
    <s v="successful"/>
    <s v="US"/>
    <s v="USD"/>
    <b v="0"/>
    <n v="12"/>
    <b v="1"/>
    <n v="100.04342857142856"/>
    <n v="1756.76"/>
    <s v="film"/>
    <s v="video/television"/>
    <x v="8"/>
    <x v="8"/>
    <n v="14607540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b v="0"/>
    <n v="20"/>
    <b v="1"/>
    <n v="125.998"/>
    <n v="324.995"/>
    <s v="film"/>
    <s v="video/television"/>
    <x v="9"/>
    <x v="9"/>
    <n v="146086014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b v="0"/>
    <n v="19"/>
    <b v="1"/>
    <n v="100.49999999999999"/>
    <n v="1517"/>
    <s v="film"/>
    <s v="video/television"/>
    <x v="10"/>
    <x v="10"/>
    <n v="140366027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b v="0"/>
    <n v="75"/>
    <b v="1"/>
    <n v="120.5"/>
    <n v="3050"/>
    <s v="film"/>
    <s v="video/television"/>
    <x v="11"/>
    <x v="11"/>
    <n v="14718348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b v="0"/>
    <n v="827"/>
    <b v="1"/>
    <n v="165.29333333333335"/>
    <n v="25207.5"/>
    <s v="film"/>
    <s v="video/television"/>
    <x v="12"/>
    <x v="12"/>
    <n v="1405479600"/>
    <x v="12"/>
  </r>
  <r>
    <n v="13"/>
    <s v="Can't Go Home"/>
    <s v="A travel series hosted by touring musicians that profiles a different American city in each episode."/>
    <n v="3500"/>
    <n v="5599"/>
    <s v="successful"/>
    <s v="US"/>
    <s v="USD"/>
    <b v="0"/>
    <n v="51"/>
    <b v="1"/>
    <n v="159.97142857142856"/>
    <n v="2825"/>
    <s v="film"/>
    <s v="video/television"/>
    <x v="13"/>
    <x v="13"/>
    <n v="1466713620"/>
    <x v="13"/>
  </r>
  <r>
    <n v="14"/>
    <s v="3010 | Sci-fi Series"/>
    <s v="A highly charged post apocalyptic sci fi series that pulls no punches!"/>
    <n v="6000"/>
    <n v="6056"/>
    <s v="successful"/>
    <s v="AU"/>
    <s v="AUD"/>
    <b v="0"/>
    <n v="41"/>
    <b v="1"/>
    <n v="100.93333333333334"/>
    <n v="3048.5"/>
    <s v="film"/>
    <s v="video/television"/>
    <x v="14"/>
    <x v="14"/>
    <n v="1405259940"/>
    <x v="14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b v="0"/>
    <n v="98"/>
    <b v="1"/>
    <n v="106.60000000000001"/>
    <n v="1115"/>
    <s v="film"/>
    <s v="video/television"/>
    <x v="15"/>
    <x v="15"/>
    <n v="1443384840"/>
    <x v="15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b v="0"/>
    <n v="70"/>
    <b v="1"/>
    <n v="100.24166666666667"/>
    <n v="6049.5"/>
    <s v="film"/>
    <s v="video/television"/>
    <x v="16"/>
    <x v="16"/>
    <n v="1402896600"/>
    <x v="16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b v="0"/>
    <n v="36"/>
    <b v="1"/>
    <n v="100.66666666666666"/>
    <n v="773"/>
    <s v="film"/>
    <s v="video/television"/>
    <x v="17"/>
    <x v="17"/>
    <n v="1415126022"/>
    <x v="17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b v="0"/>
    <n v="342"/>
    <b v="1"/>
    <n v="106.32110000000002"/>
    <n v="16119.165000000001"/>
    <s v="film"/>
    <s v="video/television"/>
    <x v="18"/>
    <x v="18"/>
    <n v="1410958856"/>
    <x v="18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b v="0"/>
    <n v="22"/>
    <b v="1"/>
    <n v="145.29411764705881"/>
    <n v="628.5"/>
    <s v="film"/>
    <s v="video/television"/>
    <x v="19"/>
    <x v="19"/>
    <n v="1437420934"/>
    <x v="19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b v="0"/>
    <n v="25"/>
    <b v="1"/>
    <n v="100.2"/>
    <n v="1014.5"/>
    <s v="film"/>
    <s v="video/television"/>
    <x v="20"/>
    <x v="20"/>
    <n v="144216791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b v="0"/>
    <n v="101"/>
    <b v="1"/>
    <n v="109.13513513513513"/>
    <n v="10145.5"/>
    <s v="film"/>
    <s v="video/television"/>
    <x v="21"/>
    <x v="21"/>
    <n v="1411743789"/>
    <x v="21"/>
  </r>
  <r>
    <n v="22"/>
    <s v="CREATURES OF HABIT!"/>
    <s v="Meet Gary, and Troy: Two unlikely friends that investigate &quot;strange phenomenon&quot;."/>
    <n v="350"/>
    <n v="410"/>
    <s v="successful"/>
    <s v="US"/>
    <s v="USD"/>
    <b v="0"/>
    <n v="8"/>
    <b v="1"/>
    <n v="117.14285714285715"/>
    <n v="209"/>
    <s v="film"/>
    <s v="video/television"/>
    <x v="22"/>
    <x v="22"/>
    <n v="142009914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b v="0"/>
    <n v="23"/>
    <b v="1"/>
    <n v="118.5"/>
    <n v="1196.5"/>
    <s v="film"/>
    <s v="video/television"/>
    <x v="23"/>
    <x v="23"/>
    <n v="1430407200"/>
    <x v="23"/>
  </r>
  <r>
    <n v="24"/>
    <s v="Bring STL Up Late to TV"/>
    <s v="STL Up Late is a weekly late night comedy talk show for St. Louis television."/>
    <n v="35000"/>
    <n v="38082.69"/>
    <s v="successful"/>
    <s v="US"/>
    <s v="USD"/>
    <b v="0"/>
    <n v="574"/>
    <b v="1"/>
    <n v="108.80768571428572"/>
    <n v="19328.345000000001"/>
    <s v="film"/>
    <s v="video/television"/>
    <x v="24"/>
    <x v="24"/>
    <n v="144234594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b v="0"/>
    <n v="14"/>
    <b v="1"/>
    <n v="133.33333333333331"/>
    <n v="407"/>
    <s v="film"/>
    <s v="video/television"/>
    <x v="25"/>
    <x v="25"/>
    <n v="1452299761"/>
    <x v="25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b v="0"/>
    <n v="19"/>
    <b v="1"/>
    <n v="155.20000000000002"/>
    <n v="979.5"/>
    <s v="film"/>
    <s v="video/television"/>
    <x v="26"/>
    <x v="26"/>
    <n v="1408278144"/>
    <x v="26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b v="0"/>
    <n v="150"/>
    <b v="1"/>
    <n v="111.72500000000001"/>
    <n v="11247.5"/>
    <s v="film"/>
    <s v="video/television"/>
    <x v="27"/>
    <x v="27"/>
    <n v="1416113833"/>
    <x v="27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b v="0"/>
    <n v="71"/>
    <b v="1"/>
    <n v="100.35000000000001"/>
    <n v="6056.5"/>
    <s v="film"/>
    <s v="video/television"/>
    <x v="28"/>
    <x v="28"/>
    <n v="1450307284"/>
    <x v="28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b v="0"/>
    <n v="117"/>
    <b v="1"/>
    <n v="123.33333333333334"/>
    <n v="1908.5"/>
    <s v="film"/>
    <s v="video/television"/>
    <x v="29"/>
    <x v="29"/>
    <n v="1406045368"/>
    <x v="29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b v="0"/>
    <n v="53"/>
    <b v="1"/>
    <n v="101.29975"/>
    <n v="2052.4949999999999"/>
    <s v="film"/>
    <s v="video/television"/>
    <x v="30"/>
    <x v="30"/>
    <n v="1408604515"/>
    <x v="30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b v="0"/>
    <n v="1"/>
    <b v="1"/>
    <n v="100"/>
    <n v="7"/>
    <s v="film"/>
    <s v="video/television"/>
    <x v="31"/>
    <x v="31"/>
    <n v="1453748434"/>
    <x v="31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b v="0"/>
    <n v="89"/>
    <b v="1"/>
    <n v="100.24604569420035"/>
    <n v="14304.5"/>
    <s v="film"/>
    <s v="video/television"/>
    <x v="32"/>
    <x v="32"/>
    <n v="1463111940"/>
    <x v="32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b v="0"/>
    <n v="64"/>
    <b v="1"/>
    <n v="102.0952380952381"/>
    <n v="2712"/>
    <s v="film"/>
    <s v="video/television"/>
    <x v="33"/>
    <x v="33"/>
    <n v="144700150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b v="0"/>
    <n v="68"/>
    <b v="1"/>
    <n v="130.46153846153845"/>
    <n v="1730"/>
    <s v="film"/>
    <s v="video/television"/>
    <x v="34"/>
    <x v="34"/>
    <n v="1407224601"/>
    <x v="34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b v="0"/>
    <n v="28"/>
    <b v="1"/>
    <n v="166.5"/>
    <n v="846.5"/>
    <s v="film"/>
    <s v="video/television"/>
    <x v="35"/>
    <x v="35"/>
    <n v="1430179200"/>
    <x v="35"/>
  </r>
  <r>
    <n v="36"/>
    <s v="THE LISTENING BOX"/>
    <s v="A modern day priest makes an unusual discovery, setting off a chain of events."/>
    <n v="6000"/>
    <n v="8529"/>
    <s v="successful"/>
    <s v="US"/>
    <s v="USD"/>
    <b v="0"/>
    <n v="44"/>
    <b v="1"/>
    <n v="142.15"/>
    <n v="4286.5"/>
    <s v="film"/>
    <s v="video/television"/>
    <x v="36"/>
    <x v="36"/>
    <n v="1428128525"/>
    <x v="36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b v="0"/>
    <n v="253"/>
    <b v="1"/>
    <n v="183.44090909090909"/>
    <n v="20305"/>
    <s v="film"/>
    <s v="video/television"/>
    <x v="37"/>
    <x v="37"/>
    <n v="1425055079"/>
    <x v="37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b v="0"/>
    <n v="66"/>
    <b v="1"/>
    <n v="110.04"/>
    <n v="1408.5"/>
    <s v="film"/>
    <s v="video/television"/>
    <x v="38"/>
    <x v="38"/>
    <n v="1368235344"/>
    <x v="38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b v="0"/>
    <n v="217"/>
    <b v="1"/>
    <n v="130.98000000000002"/>
    <n v="16481"/>
    <s v="film"/>
    <s v="video/television"/>
    <x v="39"/>
    <x v="39"/>
    <n v="1401058740"/>
    <x v="39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b v="0"/>
    <n v="16"/>
    <b v="1"/>
    <n v="101.35000000000001"/>
    <n v="1021.5"/>
    <s v="film"/>
    <s v="video/television"/>
    <x v="40"/>
    <x v="40"/>
    <n v="14031504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b v="0"/>
    <n v="19"/>
    <b v="1"/>
    <n v="100"/>
    <n v="1009.5"/>
    <s v="film"/>
    <s v="video/television"/>
    <x v="41"/>
    <x v="41"/>
    <n v="1412516354"/>
    <x v="41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b v="0"/>
    <n v="169"/>
    <b v="1"/>
    <n v="141.85714285714286"/>
    <n v="10014.5"/>
    <s v="film"/>
    <s v="video/television"/>
    <x v="42"/>
    <x v="42"/>
    <n v="14197800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b v="0"/>
    <n v="263"/>
    <b v="1"/>
    <n v="308.65999999999997"/>
    <n v="15564.5"/>
    <s v="film"/>
    <s v="video/television"/>
    <x v="43"/>
    <x v="43"/>
    <n v="1405209600"/>
    <x v="4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b v="0"/>
    <n v="15"/>
    <b v="1"/>
    <n v="100"/>
    <n v="1007.5"/>
    <s v="film"/>
    <s v="video/television"/>
    <x v="44"/>
    <x v="44"/>
    <n v="1412648537"/>
    <x v="44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b v="0"/>
    <n v="61"/>
    <b v="1"/>
    <n v="120"/>
    <n v="3030.5"/>
    <s v="film"/>
    <s v="video/television"/>
    <x v="45"/>
    <x v="45"/>
    <n v="1461769107"/>
    <x v="45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b v="0"/>
    <n v="45"/>
    <b v="1"/>
    <n v="104.16666666666667"/>
    <n v="4397.5"/>
    <s v="film"/>
    <s v="video/television"/>
    <x v="46"/>
    <x v="46"/>
    <n v="145022097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b v="0"/>
    <n v="70"/>
    <b v="1"/>
    <n v="107.61100000000002"/>
    <n v="2725.2750000000001"/>
    <s v="film"/>
    <s v="video/television"/>
    <x v="47"/>
    <x v="47"/>
    <n v="14190216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b v="0"/>
    <n v="38"/>
    <b v="1"/>
    <n v="107.94999999999999"/>
    <n v="1098.5"/>
    <s v="film"/>
    <s v="video/television"/>
    <x v="48"/>
    <x v="48"/>
    <n v="1425211200"/>
    <x v="48"/>
  </r>
  <r>
    <n v="49"/>
    <s v="Driving Jersey - Season Five"/>
    <s v="Driving Jersey is real people telling real stories."/>
    <n v="12000"/>
    <n v="12000"/>
    <s v="successful"/>
    <s v="US"/>
    <s v="USD"/>
    <b v="0"/>
    <n v="87"/>
    <b v="1"/>
    <n v="100"/>
    <n v="6043.5"/>
    <s v="film"/>
    <s v="video/television"/>
    <x v="49"/>
    <x v="49"/>
    <n v="1445660045"/>
    <x v="49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b v="0"/>
    <n v="22"/>
    <b v="1"/>
    <n v="100"/>
    <n v="311"/>
    <s v="film"/>
    <s v="video/television"/>
    <x v="50"/>
    <x v="50"/>
    <n v="1422637200"/>
    <x v="5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b v="0"/>
    <n v="119"/>
    <b v="1"/>
    <n v="128.0181818181818"/>
    <n v="7100.5"/>
    <s v="film"/>
    <s v="video/television"/>
    <x v="51"/>
    <x v="51"/>
    <n v="1439245037"/>
    <x v="51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b v="0"/>
    <n v="52"/>
    <b v="1"/>
    <n v="116.21"/>
    <n v="5836.5"/>
    <s v="film"/>
    <s v="video/television"/>
    <x v="52"/>
    <x v="52"/>
    <n v="1405615846"/>
    <x v="52"/>
  </r>
  <r>
    <n v="53"/>
    <s v="Rolling out Vegan Mashup's Season 2"/>
    <s v="Delicious TV's Vegan Mashup launching season two on public television"/>
    <n v="3000"/>
    <n v="3289"/>
    <s v="successful"/>
    <s v="US"/>
    <s v="USD"/>
    <b v="0"/>
    <n v="117"/>
    <b v="1"/>
    <n v="109.63333333333334"/>
    <n v="1703"/>
    <s v="film"/>
    <s v="video/television"/>
    <x v="53"/>
    <x v="53"/>
    <n v="13966488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b v="0"/>
    <n v="52"/>
    <b v="1"/>
    <n v="101"/>
    <n v="5076"/>
    <s v="film"/>
    <s v="video/television"/>
    <x v="54"/>
    <x v="54"/>
    <n v="1451063221"/>
    <x v="54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b v="0"/>
    <n v="86"/>
    <b v="1"/>
    <n v="128.95348837209301"/>
    <n v="5588"/>
    <s v="film"/>
    <s v="video/television"/>
    <x v="55"/>
    <x v="55"/>
    <n v="1464390916"/>
    <x v="55"/>
  </r>
  <r>
    <n v="56"/>
    <s v="Voxwomen Cycling Show"/>
    <s v="We want to see more women's cycling on TV - and we need your help to make it happen!"/>
    <n v="8000"/>
    <n v="8581"/>
    <s v="successful"/>
    <s v="GB"/>
    <s v="GBP"/>
    <b v="0"/>
    <n v="174"/>
    <b v="1"/>
    <n v="107.26249999999999"/>
    <n v="4377.5"/>
    <s v="film"/>
    <s v="video/television"/>
    <x v="56"/>
    <x v="56"/>
    <n v="14337792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b v="0"/>
    <n v="69"/>
    <b v="1"/>
    <n v="101.89999999999999"/>
    <n v="7677"/>
    <s v="film"/>
    <s v="video/television"/>
    <x v="57"/>
    <x v="57"/>
    <n v="1429991962"/>
    <x v="57"/>
  </r>
  <r>
    <n v="58"/>
    <s v="Gloaming"/>
    <s v="Alex thought he knew how the world worked. You live, you die and it's over. He was very, very wrong."/>
    <n v="10000"/>
    <n v="10291"/>
    <s v="successful"/>
    <s v="US"/>
    <s v="USD"/>
    <b v="0"/>
    <n v="75"/>
    <b v="1"/>
    <n v="102.91"/>
    <n v="5183"/>
    <s v="film"/>
    <s v="video/television"/>
    <x v="58"/>
    <x v="58"/>
    <n v="141642317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b v="0"/>
    <n v="33"/>
    <b v="1"/>
    <n v="100.12570000000001"/>
    <n v="10029.07"/>
    <s v="film"/>
    <s v="video/television"/>
    <x v="59"/>
    <x v="59"/>
    <n v="1442264400"/>
    <x v="59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b v="0"/>
    <n v="108"/>
    <b v="1"/>
    <n v="103.29622222222221"/>
    <n v="2378.165"/>
    <s v="film"/>
    <s v="video/shorts"/>
    <x v="60"/>
    <x v="60"/>
    <n v="1395532800"/>
    <x v="6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b v="0"/>
    <n v="23"/>
    <b v="1"/>
    <n v="148.30000000000001"/>
    <n v="3719"/>
    <s v="film"/>
    <s v="video/shorts"/>
    <x v="61"/>
    <x v="61"/>
    <n v="137054715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b v="0"/>
    <n v="48"/>
    <b v="1"/>
    <n v="154.73333333333332"/>
    <n v="2345"/>
    <s v="film"/>
    <s v="video/shorts"/>
    <x v="62"/>
    <x v="62"/>
    <n v="1362337878"/>
    <x v="62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b v="0"/>
    <n v="64"/>
    <b v="1"/>
    <n v="113.51849999999999"/>
    <n v="1167.1849999999999"/>
    <s v="film"/>
    <s v="video/shorts"/>
    <x v="63"/>
    <x v="63"/>
    <n v="1388206740"/>
    <x v="63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b v="0"/>
    <n v="24"/>
    <b v="1"/>
    <n v="173.33333333333334"/>
    <n v="1052"/>
    <s v="film"/>
    <s v="video/shorts"/>
    <x v="64"/>
    <x v="64"/>
    <n v="1373243181"/>
    <x v="64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b v="0"/>
    <n v="57"/>
    <b v="1"/>
    <n v="107.52857142857141"/>
    <n v="3792"/>
    <s v="film"/>
    <s v="video/shorts"/>
    <x v="65"/>
    <x v="65"/>
    <n v="1407736740"/>
    <x v="65"/>
  </r>
  <r>
    <n v="66"/>
    <s v="A Stagnant Fever: Short Film"/>
    <s v="A dark comedy set in the '60s about clinical depression and one night stands."/>
    <n v="2000"/>
    <n v="2372"/>
    <s v="successful"/>
    <s v="US"/>
    <s v="USD"/>
    <b v="0"/>
    <n v="26"/>
    <b v="1"/>
    <n v="118.6"/>
    <n v="1199"/>
    <s v="film"/>
    <s v="video/shorts"/>
    <x v="66"/>
    <x v="66"/>
    <n v="1468873420"/>
    <x v="66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b v="0"/>
    <n v="20"/>
    <b v="1"/>
    <n v="116.25000000000001"/>
    <n v="1172.5"/>
    <s v="film"/>
    <s v="video/shorts"/>
    <x v="67"/>
    <x v="67"/>
    <n v="13423608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b v="0"/>
    <n v="36"/>
    <b v="1"/>
    <n v="127.16666666666667"/>
    <n v="399.5"/>
    <s v="film"/>
    <s v="video/shorts"/>
    <x v="68"/>
    <x v="68"/>
    <n v="139316279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b v="0"/>
    <n v="178"/>
    <b v="1"/>
    <n v="110.9423"/>
    <n v="5636.1149999999998"/>
    <s v="film"/>
    <s v="video/shorts"/>
    <x v="69"/>
    <x v="69"/>
    <n v="1317538740"/>
    <x v="69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b v="0"/>
    <n v="17"/>
    <b v="1"/>
    <n v="127.2"/>
    <n v="326.5"/>
    <s v="film"/>
    <s v="video/shorts"/>
    <x v="70"/>
    <x v="70"/>
    <n v="13151718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b v="0"/>
    <n v="32"/>
    <b v="1"/>
    <n v="123.94444444444443"/>
    <n v="1131.5"/>
    <s v="film"/>
    <s v="video/shorts"/>
    <x v="71"/>
    <x v="71"/>
    <n v="1338186657"/>
    <x v="71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b v="0"/>
    <n v="41"/>
    <b v="1"/>
    <n v="108.40909090909091"/>
    <n v="1213"/>
    <s v="film"/>
    <s v="video/shorts"/>
    <x v="72"/>
    <x v="72"/>
    <n v="13529376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b v="0"/>
    <n v="18"/>
    <b v="1"/>
    <n v="100"/>
    <n v="459"/>
    <s v="film"/>
    <s v="video/shorts"/>
    <x v="73"/>
    <x v="73"/>
    <n v="130439514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b v="0"/>
    <n v="29"/>
    <b v="1"/>
    <n v="112.93199999999999"/>
    <n v="296.83"/>
    <s v="film"/>
    <s v="video/shorts"/>
    <x v="74"/>
    <x v="74"/>
    <n v="1453376495"/>
    <x v="74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b v="0"/>
    <n v="47"/>
    <b v="1"/>
    <n v="115.42857142857143"/>
    <n v="2043.5"/>
    <s v="film"/>
    <s v="video/shorts"/>
    <x v="75"/>
    <x v="75"/>
    <n v="1366693272"/>
    <x v="75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b v="0"/>
    <n v="15"/>
    <b v="1"/>
    <n v="153.33333333333334"/>
    <n v="237.5"/>
    <s v="film"/>
    <s v="video/shorts"/>
    <x v="76"/>
    <x v="76"/>
    <n v="1325007358"/>
    <x v="76"/>
  </r>
  <r>
    <n v="77"/>
    <s v="Jonah and the Crab"/>
    <s v="A short film about a boy searching for companionship in a hermit crab he finds on the beach."/>
    <n v="400"/>
    <n v="1570"/>
    <s v="successful"/>
    <s v="US"/>
    <s v="USD"/>
    <b v="0"/>
    <n v="26"/>
    <b v="1"/>
    <n v="392.5"/>
    <n v="798"/>
    <s v="film"/>
    <s v="video/shorts"/>
    <x v="77"/>
    <x v="77"/>
    <n v="133756914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b v="0"/>
    <n v="35"/>
    <b v="1"/>
    <n v="2702"/>
    <n v="693"/>
    <s v="film"/>
    <s v="video/shorts"/>
    <x v="78"/>
    <x v="78"/>
    <n v="1472751121"/>
    <x v="78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b v="0"/>
    <n v="41"/>
    <b v="1"/>
    <n v="127"/>
    <n v="846"/>
    <s v="film"/>
    <s v="video/shorts"/>
    <x v="79"/>
    <x v="79"/>
    <n v="1398451093"/>
    <x v="79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b v="0"/>
    <n v="47"/>
    <b v="1"/>
    <n v="107.25"/>
    <n v="6458.5"/>
    <s v="film"/>
    <s v="video/shorts"/>
    <x v="80"/>
    <x v="80"/>
    <n v="13866408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b v="0"/>
    <n v="28"/>
    <b v="1"/>
    <n v="198"/>
    <n v="756.5"/>
    <s v="film"/>
    <s v="video/shorts"/>
    <x v="81"/>
    <x v="81"/>
    <n v="134223492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b v="0"/>
    <n v="100"/>
    <b v="1"/>
    <n v="100.01249999999999"/>
    <n v="2050.25"/>
    <s v="film"/>
    <s v="video/shorts"/>
    <x v="82"/>
    <x v="82"/>
    <n v="1318189261"/>
    <x v="82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b v="0"/>
    <n v="13"/>
    <b v="1"/>
    <n v="102.49999999999999"/>
    <n v="109"/>
    <s v="film"/>
    <s v="video/shorts"/>
    <x v="83"/>
    <x v="83"/>
    <n v="1424604600"/>
    <x v="83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b v="0"/>
    <n v="7"/>
    <b v="1"/>
    <n v="100"/>
    <n v="253.5"/>
    <s v="film"/>
    <s v="video/shorts"/>
    <x v="84"/>
    <x v="84"/>
    <n v="1305483086"/>
    <x v="84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b v="0"/>
    <n v="21"/>
    <b v="1"/>
    <n v="125.49999999999999"/>
    <n v="763.5"/>
    <s v="film"/>
    <s v="video/shorts"/>
    <x v="85"/>
    <x v="85"/>
    <n v="13167468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b v="0"/>
    <n v="17"/>
    <b v="1"/>
    <n v="106.46666666666667"/>
    <n v="3202.5"/>
    <s v="film"/>
    <s v="video/shorts"/>
    <x v="86"/>
    <x v="86"/>
    <n v="1451226045"/>
    <x v="86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b v="0"/>
    <n v="25"/>
    <b v="1"/>
    <n v="104.60000000000001"/>
    <n v="1320"/>
    <s v="film"/>
    <s v="video/shorts"/>
    <x v="87"/>
    <x v="87"/>
    <n v="127552926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b v="0"/>
    <n v="60"/>
    <b v="1"/>
    <n v="102.85714285714285"/>
    <n v="1830"/>
    <s v="film"/>
    <s v="video/shorts"/>
    <x v="88"/>
    <x v="88"/>
    <n v="1403452131"/>
    <x v="88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b v="0"/>
    <n v="56"/>
    <b v="1"/>
    <n v="115.06666666666668"/>
    <n v="3480"/>
    <s v="film"/>
    <s v="video/shorts"/>
    <x v="89"/>
    <x v="89"/>
    <n v="1370196192"/>
    <x v="89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b v="0"/>
    <n v="16"/>
    <b v="1"/>
    <n v="100.4"/>
    <n v="259"/>
    <s v="film"/>
    <s v="video/shorts"/>
    <x v="90"/>
    <x v="90"/>
    <n v="131045449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b v="0"/>
    <n v="46"/>
    <b v="1"/>
    <n v="120"/>
    <n v="1823"/>
    <s v="film"/>
    <s v="video/shorts"/>
    <x v="91"/>
    <x v="91"/>
    <n v="1305625164"/>
    <x v="91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b v="0"/>
    <n v="43"/>
    <b v="1"/>
    <n v="105.2"/>
    <n v="2651.5"/>
    <s v="film"/>
    <s v="video/shorts"/>
    <x v="92"/>
    <x v="92"/>
    <n v="14859360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b v="0"/>
    <n v="15"/>
    <b v="1"/>
    <n v="110.60000000000001"/>
    <n v="560.5"/>
    <s v="film"/>
    <s v="video/shorts"/>
    <x v="93"/>
    <x v="93"/>
    <n v="13413492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b v="0"/>
    <n v="12"/>
    <b v="1"/>
    <n v="104"/>
    <n v="136"/>
    <s v="film"/>
    <s v="video/shorts"/>
    <x v="94"/>
    <x v="94"/>
    <n v="139689082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b v="0"/>
    <n v="21"/>
    <b v="1"/>
    <n v="131.42857142857142"/>
    <n v="240.5"/>
    <s v="film"/>
    <s v="video/shorts"/>
    <x v="95"/>
    <x v="95"/>
    <n v="1330214841"/>
    <x v="95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b v="0"/>
    <n v="34"/>
    <b v="1"/>
    <n v="114.66666666666667"/>
    <n v="877"/>
    <s v="film"/>
    <s v="video/shorts"/>
    <x v="96"/>
    <x v="96"/>
    <n v="12806316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b v="0"/>
    <n v="8"/>
    <b v="1"/>
    <n v="106.25"/>
    <n v="216.5"/>
    <s v="film"/>
    <s v="video/shorts"/>
    <x v="97"/>
    <x v="97"/>
    <n v="1310440482"/>
    <x v="97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b v="0"/>
    <n v="60"/>
    <b v="1"/>
    <n v="106.25"/>
    <n v="1730"/>
    <s v="film"/>
    <s v="video/shorts"/>
    <x v="98"/>
    <x v="98"/>
    <n v="1354923000"/>
    <x v="98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b v="0"/>
    <n v="39"/>
    <b v="1"/>
    <n v="106.01933333333334"/>
    <n v="814.64499999999998"/>
    <s v="film"/>
    <s v="video/shorts"/>
    <x v="99"/>
    <x v="99"/>
    <n v="1390426799"/>
    <x v="9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b v="0"/>
    <n v="26"/>
    <b v="1"/>
    <n v="100"/>
    <n v="2513"/>
    <s v="film"/>
    <s v="video/shorts"/>
    <x v="100"/>
    <x v="100"/>
    <n v="135205588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b v="0"/>
    <n v="35"/>
    <b v="1"/>
    <n v="100"/>
    <n v="1767.5"/>
    <s v="film"/>
    <s v="video/shorts"/>
    <x v="101"/>
    <x v="101"/>
    <n v="1359052710"/>
    <x v="101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b v="0"/>
    <n v="65"/>
    <b v="1"/>
    <n v="127.75000000000001"/>
    <n v="3865"/>
    <s v="film"/>
    <s v="video/shorts"/>
    <x v="102"/>
    <x v="102"/>
    <n v="1293073733"/>
    <x v="102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b v="0"/>
    <n v="49"/>
    <b v="1"/>
    <n v="105.15384615384616"/>
    <n v="708"/>
    <s v="film"/>
    <s v="video/shorts"/>
    <x v="103"/>
    <x v="103"/>
    <n v="1394220030"/>
    <x v="103"/>
  </r>
  <r>
    <n v="104"/>
    <s v="Good 'Ol Trumpet"/>
    <s v="UCF short film about an old man, his love for music, and his misplaced trumpet.  "/>
    <n v="500"/>
    <n v="600"/>
    <s v="successful"/>
    <s v="US"/>
    <s v="USD"/>
    <b v="0"/>
    <n v="10"/>
    <b v="1"/>
    <n v="120"/>
    <n v="305"/>
    <s v="film"/>
    <s v="video/shorts"/>
    <x v="104"/>
    <x v="104"/>
    <n v="1301792400"/>
    <x v="104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b v="0"/>
    <n v="60"/>
    <b v="1"/>
    <n v="107.40909090909089"/>
    <n v="1211.5"/>
    <s v="film"/>
    <s v="video/shorts"/>
    <x v="105"/>
    <x v="105"/>
    <n v="1463184000"/>
    <x v="105"/>
  </r>
  <r>
    <n v="106"/>
    <s v="LOST WEEKEND"/>
    <s v="A Boy. A Girl. A Car. A Serial Killer."/>
    <n v="5000"/>
    <n v="5025"/>
    <s v="successful"/>
    <s v="US"/>
    <s v="USD"/>
    <b v="0"/>
    <n v="27"/>
    <b v="1"/>
    <n v="100.49999999999999"/>
    <n v="2526"/>
    <s v="film"/>
    <s v="video/shorts"/>
    <x v="106"/>
    <x v="106"/>
    <n v="133339190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b v="0"/>
    <n v="69"/>
    <b v="1"/>
    <n v="102.46666666666667"/>
    <n v="3877"/>
    <s v="film"/>
    <s v="video/shorts"/>
    <x v="107"/>
    <x v="107"/>
    <n v="1303688087"/>
    <x v="10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b v="0"/>
    <n v="47"/>
    <b v="1"/>
    <n v="246.66666666666669"/>
    <n v="1873.5"/>
    <s v="film"/>
    <s v="video/shorts"/>
    <x v="108"/>
    <x v="108"/>
    <n v="137001137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b v="0"/>
    <n v="47"/>
    <b v="1"/>
    <n v="219.49999999999997"/>
    <n v="1121"/>
    <s v="film"/>
    <s v="video/shorts"/>
    <x v="109"/>
    <x v="109"/>
    <n v="1298680630"/>
    <x v="109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b v="0"/>
    <n v="26"/>
    <b v="1"/>
    <n v="130.76923076923077"/>
    <n v="863"/>
    <s v="film"/>
    <s v="video/shorts"/>
    <x v="110"/>
    <x v="110"/>
    <n v="1384408740"/>
    <x v="11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b v="0"/>
    <n v="53"/>
    <b v="1"/>
    <n v="154.57142857142858"/>
    <n v="2731.5"/>
    <s v="film"/>
    <s v="video/shorts"/>
    <x v="111"/>
    <x v="111"/>
    <n v="143305918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b v="0"/>
    <n v="81"/>
    <b v="1"/>
    <n v="104"/>
    <n v="2640.5"/>
    <s v="film"/>
    <s v="video/shorts"/>
    <x v="112"/>
    <x v="112"/>
    <n v="1397354400"/>
    <x v="112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b v="0"/>
    <n v="78"/>
    <b v="1"/>
    <n v="141"/>
    <n v="3564"/>
    <s v="film"/>
    <s v="video/shorts"/>
    <x v="113"/>
    <x v="113"/>
    <n v="13126428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b v="0"/>
    <n v="35"/>
    <b v="1"/>
    <n v="103.33333333333334"/>
    <n v="1567.5"/>
    <s v="film"/>
    <s v="video/shorts"/>
    <x v="114"/>
    <x v="114"/>
    <n v="1326436488"/>
    <x v="114"/>
  </r>
  <r>
    <n v="115"/>
    <s v="The World's Greatest Lover"/>
    <s v="Never judge a book (or a lover) by their cover."/>
    <n v="450"/>
    <n v="632"/>
    <s v="successful"/>
    <s v="US"/>
    <s v="USD"/>
    <b v="0"/>
    <n v="22"/>
    <b v="1"/>
    <n v="140.44444444444443"/>
    <n v="327"/>
    <s v="film"/>
    <s v="video/shorts"/>
    <x v="115"/>
    <x v="115"/>
    <n v="1328377444"/>
    <x v="115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b v="0"/>
    <n v="57"/>
    <b v="1"/>
    <n v="113.65714285714286"/>
    <n v="2017.5"/>
    <s v="film"/>
    <s v="video/shorts"/>
    <x v="116"/>
    <x v="116"/>
    <n v="13022601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b v="0"/>
    <n v="27"/>
    <b v="1"/>
    <n v="100.49377777777779"/>
    <n v="2274.61"/>
    <s v="film"/>
    <s v="video/shorts"/>
    <x v="117"/>
    <x v="117"/>
    <n v="1276110000"/>
    <x v="117"/>
  </r>
  <r>
    <n v="118"/>
    <s v="DENOUNCED - A Short Film"/>
    <s v="When a ruthless hit-man is 'denounced' from the mafia, his old enemies declare war."/>
    <n v="5000"/>
    <n v="5651.58"/>
    <s v="successful"/>
    <s v="US"/>
    <s v="USD"/>
    <b v="0"/>
    <n v="39"/>
    <b v="1"/>
    <n v="113.03159999999998"/>
    <n v="2845.29"/>
    <s v="film"/>
    <s v="video/shorts"/>
    <x v="118"/>
    <x v="118"/>
    <n v="131190223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b v="0"/>
    <n v="37"/>
    <b v="1"/>
    <n v="104.55692307692308"/>
    <n v="1717.55"/>
    <s v="film"/>
    <s v="video/shorts"/>
    <x v="119"/>
    <x v="119"/>
    <n v="13132764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b v="0"/>
    <n v="1"/>
    <b v="0"/>
    <n v="1.4285714285714287E-2"/>
    <n v="5.5"/>
    <s v="film"/>
    <s v="video/science"/>
    <x v="120"/>
    <x v="120"/>
    <n v="1475457107"/>
    <x v="120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b v="0"/>
    <n v="1"/>
    <b v="0"/>
    <n v="3.3333333333333333E-2"/>
    <n v="1"/>
    <s v="film"/>
    <s v="video/science"/>
    <x v="121"/>
    <x v="121"/>
    <n v="1429352160"/>
    <x v="121"/>
  </r>
  <r>
    <n v="122"/>
    <s v="The Time Jumper (Canceled)"/>
    <s v="My ambition for this knows no bounds.  Seeing Sephoria in a live-action is a dream of mine."/>
    <n v="100000000"/>
    <n v="0"/>
    <s v="canceled"/>
    <s v="US"/>
    <s v="USD"/>
    <b v="0"/>
    <n v="0"/>
    <b v="0"/>
    <n v="0"/>
    <n v="0"/>
    <s v="film"/>
    <s v="video/science"/>
    <x v="122"/>
    <x v="122"/>
    <n v="147609490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b v="0"/>
    <n v="6"/>
    <b v="0"/>
    <n v="0.27454545454545454"/>
    <n v="78.5"/>
    <s v="film"/>
    <s v="video/science"/>
    <x v="123"/>
    <x v="123"/>
    <n v="1414533600"/>
    <x v="123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b v="0"/>
    <n v="0"/>
    <b v="0"/>
    <n v="0"/>
    <n v="0"/>
    <s v="film"/>
    <s v="video/science"/>
    <x v="124"/>
    <x v="124"/>
    <n v="143172824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b v="0"/>
    <n v="6"/>
    <b v="0"/>
    <n v="14.000000000000002"/>
    <n v="38"/>
    <s v="film"/>
    <s v="video/science"/>
    <x v="125"/>
    <x v="125"/>
    <n v="148616588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b v="0"/>
    <n v="13"/>
    <b v="0"/>
    <n v="5.548"/>
    <n v="700"/>
    <s v="film"/>
    <s v="video/science"/>
    <x v="126"/>
    <x v="126"/>
    <n v="14339880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b v="0"/>
    <n v="4"/>
    <b v="0"/>
    <n v="2.375"/>
    <n v="97"/>
    <s v="film"/>
    <s v="video/science"/>
    <x v="127"/>
    <x v="127"/>
    <n v="1428069541"/>
    <x v="127"/>
  </r>
  <r>
    <n v="128"/>
    <s v="Ralphi3 (Canceled)"/>
    <s v="A Science Fiction film filled with entertainment and Excitement"/>
    <n v="100000"/>
    <n v="1867"/>
    <s v="canceled"/>
    <s v="US"/>
    <s v="USD"/>
    <b v="0"/>
    <n v="6"/>
    <b v="0"/>
    <n v="1.867"/>
    <n v="936.5"/>
    <s v="film"/>
    <s v="video/science"/>
    <x v="128"/>
    <x v="128"/>
    <n v="147694129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b v="0"/>
    <n v="0"/>
    <b v="0"/>
    <n v="0"/>
    <n v="0"/>
    <s v="film"/>
    <s v="video/science"/>
    <x v="129"/>
    <x v="129"/>
    <n v="1414708183"/>
    <x v="129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b v="0"/>
    <n v="0"/>
    <b v="0"/>
    <n v="0"/>
    <n v="0"/>
    <s v="film"/>
    <s v="video/science"/>
    <x v="130"/>
    <x v="130"/>
    <n v="1402949760"/>
    <x v="130"/>
  </r>
  <r>
    <n v="131"/>
    <s v="I (Canceled)"/>
    <s v="I"/>
    <n v="1200"/>
    <n v="0"/>
    <s v="canceled"/>
    <s v="US"/>
    <s v="USD"/>
    <b v="0"/>
    <n v="0"/>
    <b v="0"/>
    <n v="0"/>
    <n v="0"/>
    <s v="film"/>
    <s v="video/science"/>
    <x v="131"/>
    <x v="131"/>
    <n v="1467763200"/>
    <x v="13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b v="0"/>
    <n v="81"/>
    <b v="0"/>
    <n v="9.5687499999999996"/>
    <n v="3868"/>
    <s v="film"/>
    <s v="video/science"/>
    <x v="132"/>
    <x v="132"/>
    <n v="1415392207"/>
    <x v="132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b v="0"/>
    <n v="0"/>
    <b v="0"/>
    <n v="0"/>
    <n v="0"/>
    <s v="film"/>
    <s v="video/science"/>
    <x v="133"/>
    <x v="133"/>
    <n v="1464715860"/>
    <x v="133"/>
  </r>
  <r>
    <n v="134"/>
    <s v="MARLEY'S GHOST (AMBASSADORS OF STEAM) (Canceled)"/>
    <s v="steampunk  remake of &quot;a Christmas carol&quot;"/>
    <n v="5000"/>
    <n v="0"/>
    <s v="canceled"/>
    <s v="US"/>
    <s v="USD"/>
    <b v="0"/>
    <n v="0"/>
    <b v="0"/>
    <n v="0"/>
    <n v="0"/>
    <s v="film"/>
    <s v="video/science"/>
    <x v="134"/>
    <x v="134"/>
    <n v="14413860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b v="0"/>
    <n v="5"/>
    <b v="0"/>
    <n v="13.433333333333334"/>
    <n v="204"/>
    <s v="film"/>
    <s v="video/science"/>
    <x v="135"/>
    <x v="135"/>
    <n v="1404241200"/>
    <x v="135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b v="0"/>
    <n v="0"/>
    <b v="0"/>
    <n v="0"/>
    <n v="0"/>
    <s v="film"/>
    <s v="video/science"/>
    <x v="136"/>
    <x v="136"/>
    <n v="143177136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b v="0"/>
    <n v="0"/>
    <b v="0"/>
    <n v="0"/>
    <n v="0"/>
    <s v="film"/>
    <s v="video/science"/>
    <x v="137"/>
    <x v="137"/>
    <n v="144465759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b v="0"/>
    <n v="58"/>
    <b v="0"/>
    <n v="3.1413333333333333"/>
    <n v="2385"/>
    <s v="film"/>
    <s v="video/science"/>
    <x v="138"/>
    <x v="138"/>
    <n v="1438405140"/>
    <x v="138"/>
  </r>
  <r>
    <n v="139"/>
    <s v="Roman Dead (Canceled)"/>
    <s v="When  Rome is infected with a zombie plague, Lucius Agrippa and a small group fights for survival"/>
    <n v="500"/>
    <n v="500"/>
    <s v="canceled"/>
    <s v="US"/>
    <s v="USD"/>
    <b v="0"/>
    <n v="1"/>
    <b v="0"/>
    <n v="100"/>
    <n v="250.5"/>
    <s v="film"/>
    <s v="video/science"/>
    <x v="139"/>
    <x v="139"/>
    <n v="1436738772"/>
    <x v="139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b v="0"/>
    <n v="0"/>
    <b v="0"/>
    <n v="0"/>
    <n v="0"/>
    <s v="film"/>
    <s v="video/science"/>
    <x v="140"/>
    <x v="140"/>
    <n v="14268231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b v="0"/>
    <n v="28"/>
    <b v="0"/>
    <n v="10.775"/>
    <n v="660.5"/>
    <s v="film"/>
    <s v="video/science"/>
    <x v="141"/>
    <x v="141"/>
    <n v="1433043623"/>
    <x v="141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b v="0"/>
    <n v="1"/>
    <b v="0"/>
    <n v="0.33333333333333337"/>
    <n v="5.5"/>
    <s v="film"/>
    <s v="video/science"/>
    <x v="142"/>
    <x v="142"/>
    <n v="141617677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b v="0"/>
    <n v="0"/>
    <b v="0"/>
    <n v="0"/>
    <n v="0"/>
    <s v="film"/>
    <s v="video/science"/>
    <x v="143"/>
    <x v="143"/>
    <n v="14728821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b v="0"/>
    <n v="37"/>
    <b v="0"/>
    <n v="27.6"/>
    <n v="1053.5"/>
    <s v="film"/>
    <s v="video/science"/>
    <x v="144"/>
    <x v="144"/>
    <n v="1428945472"/>
    <x v="144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b v="0"/>
    <n v="9"/>
    <b v="0"/>
    <n v="7.5111111111111111"/>
    <n v="173.5"/>
    <s v="film"/>
    <s v="video/science"/>
    <x v="145"/>
    <x v="145"/>
    <n v="14392980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b v="0"/>
    <n v="3"/>
    <b v="0"/>
    <n v="0.57499999999999996"/>
    <n v="59"/>
    <s v="film"/>
    <s v="video/science"/>
    <x v="146"/>
    <x v="146"/>
    <n v="1484698998"/>
    <x v="146"/>
  </r>
  <r>
    <n v="147"/>
    <s v="Consumed (Static Air) (Canceled)"/>
    <s v="Film makers catch live footage beyond their wildest dreams."/>
    <n v="7000"/>
    <n v="0"/>
    <s v="canceled"/>
    <s v="GB"/>
    <s v="GBP"/>
    <b v="0"/>
    <n v="0"/>
    <b v="0"/>
    <n v="0"/>
    <n v="0"/>
    <s v="film"/>
    <s v="video/science"/>
    <x v="147"/>
    <x v="147"/>
    <n v="142074108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b v="0"/>
    <n v="2"/>
    <b v="0"/>
    <n v="0.08"/>
    <n v="21"/>
    <s v="film"/>
    <s v="video/science"/>
    <x v="148"/>
    <x v="148"/>
    <n v="1456555536"/>
    <x v="148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b v="0"/>
    <n v="6"/>
    <b v="0"/>
    <n v="0.91999999999999993"/>
    <n v="49"/>
    <s v="film"/>
    <s v="video/science"/>
    <x v="149"/>
    <x v="149"/>
    <n v="1419494400"/>
    <x v="149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b v="0"/>
    <n v="67"/>
    <b v="0"/>
    <n v="23.163076923076922"/>
    <n v="15089.5"/>
    <s v="film"/>
    <s v="video/science"/>
    <x v="150"/>
    <x v="150"/>
    <n v="143261238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b v="0"/>
    <n v="5"/>
    <b v="0"/>
    <n v="5.5999999999999994E-2"/>
    <n v="72.5"/>
    <s v="film"/>
    <s v="video/science"/>
    <x v="151"/>
    <x v="151"/>
    <n v="1434633191"/>
    <x v="151"/>
  </r>
  <r>
    <n v="152"/>
    <s v="The Great Dark (Canceled)"/>
    <s v="The Great Dark is a journey through the unimaginable...and un foreseeable..."/>
    <n v="380000"/>
    <n v="30"/>
    <s v="canceled"/>
    <s v="US"/>
    <s v="USD"/>
    <b v="0"/>
    <n v="2"/>
    <b v="0"/>
    <n v="7.8947368421052634E-3"/>
    <n v="16"/>
    <s v="film"/>
    <s v="video/science"/>
    <x v="152"/>
    <x v="152"/>
    <n v="1411437100"/>
    <x v="152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b v="0"/>
    <n v="10"/>
    <b v="0"/>
    <n v="0.71799999999999997"/>
    <n v="184.5"/>
    <s v="film"/>
    <s v="video/science"/>
    <x v="153"/>
    <x v="153"/>
    <n v="1417532644"/>
    <x v="15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b v="0"/>
    <n v="3"/>
    <b v="0"/>
    <n v="2.666666666666667"/>
    <n v="21.5"/>
    <s v="film"/>
    <s v="video/science"/>
    <x v="154"/>
    <x v="154"/>
    <n v="143333689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b v="0"/>
    <n v="4"/>
    <b v="0"/>
    <n v="6.0000000000000001E-3"/>
    <n v="42.5"/>
    <s v="film"/>
    <s v="video/science"/>
    <x v="155"/>
    <x v="155"/>
    <n v="14376579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b v="0"/>
    <n v="15"/>
    <b v="0"/>
    <n v="5.0999999999999996"/>
    <n v="900"/>
    <s v="film"/>
    <s v="video/science"/>
    <x v="156"/>
    <x v="156"/>
    <n v="1407034796"/>
    <x v="1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b v="0"/>
    <n v="2"/>
    <b v="0"/>
    <n v="0.26711185308848079"/>
    <n v="5"/>
    <s v="film"/>
    <s v="video/science"/>
    <x v="157"/>
    <x v="157"/>
    <n v="145652357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b v="0"/>
    <n v="0"/>
    <b v="0"/>
    <n v="0"/>
    <n v="0"/>
    <s v="film"/>
    <s v="video/science"/>
    <x v="158"/>
    <x v="158"/>
    <n v="14139426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b v="0"/>
    <n v="1"/>
    <b v="0"/>
    <n v="2E-3"/>
    <n v="5.5"/>
    <s v="film"/>
    <s v="video/science"/>
    <x v="159"/>
    <x v="159"/>
    <n v="14675415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b v="0"/>
    <n v="0"/>
    <b v="0"/>
    <n v="0"/>
    <n v="0"/>
    <s v="film"/>
    <s v="video/drama"/>
    <x v="160"/>
    <x v="160"/>
    <n v="1439675691"/>
    <x v="160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b v="0"/>
    <n v="1"/>
    <b v="0"/>
    <n v="0.01"/>
    <n v="3"/>
    <s v="film"/>
    <s v="video/drama"/>
    <x v="161"/>
    <x v="161"/>
    <n v="1404318595"/>
    <x v="161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b v="0"/>
    <n v="10"/>
    <b v="0"/>
    <n v="15.535714285714286"/>
    <n v="222.5"/>
    <s v="film"/>
    <s v="video/drama"/>
    <x v="162"/>
    <x v="162"/>
    <n v="140823252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b v="0"/>
    <n v="0"/>
    <b v="0"/>
    <n v="0"/>
    <n v="0"/>
    <s v="film"/>
    <s v="video/drama"/>
    <x v="163"/>
    <x v="163"/>
    <n v="1443657600"/>
    <x v="163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b v="0"/>
    <n v="7"/>
    <b v="0"/>
    <n v="0.53333333333333333"/>
    <n v="323.5"/>
    <s v="film"/>
    <s v="video/drama"/>
    <x v="164"/>
    <x v="164"/>
    <n v="1411150701"/>
    <x v="164"/>
  </r>
  <r>
    <n v="165"/>
    <s v="NET"/>
    <s v="A teacher. A boy. The beach and a heatwave that drove them all insane."/>
    <n v="17000"/>
    <n v="0"/>
    <s v="failed"/>
    <s v="GB"/>
    <s v="GBP"/>
    <b v="0"/>
    <n v="0"/>
    <b v="0"/>
    <n v="0"/>
    <n v="0"/>
    <s v="film"/>
    <s v="video/drama"/>
    <x v="165"/>
    <x v="165"/>
    <n v="1452613724"/>
    <x v="165"/>
  </r>
  <r>
    <n v="166"/>
    <s v="Pressure"/>
    <s v="A young teen makes a bad decision after joining gang and the film expresses his choices that led him to that point."/>
    <n v="5000"/>
    <n v="3000"/>
    <s v="failed"/>
    <s v="US"/>
    <s v="USD"/>
    <b v="0"/>
    <n v="1"/>
    <b v="0"/>
    <n v="60"/>
    <n v="1500.5"/>
    <s v="film"/>
    <s v="video/drama"/>
    <x v="166"/>
    <x v="166"/>
    <n v="1484531362"/>
    <x v="166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b v="0"/>
    <n v="2"/>
    <b v="0"/>
    <n v="0.01"/>
    <n v="6.5"/>
    <s v="film"/>
    <s v="video/drama"/>
    <x v="167"/>
    <x v="167"/>
    <n v="1438726535"/>
    <x v="167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b v="0"/>
    <n v="3"/>
    <b v="0"/>
    <n v="4.0625"/>
    <n v="164"/>
    <s v="film"/>
    <s v="video/drama"/>
    <x v="168"/>
    <x v="168"/>
    <n v="1426791770"/>
    <x v="168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b v="0"/>
    <n v="10"/>
    <b v="0"/>
    <n v="22.400000000000002"/>
    <n v="285"/>
    <s v="film"/>
    <s v="video/drama"/>
    <x v="169"/>
    <x v="169"/>
    <n v="1413634059"/>
    <x v="16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b v="0"/>
    <n v="10"/>
    <b v="0"/>
    <n v="3.25"/>
    <n v="167.5"/>
    <s v="film"/>
    <s v="video/drama"/>
    <x v="170"/>
    <x v="170"/>
    <n v="1440912480"/>
    <x v="17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b v="0"/>
    <n v="1"/>
    <b v="0"/>
    <n v="2E-3"/>
    <n v="1"/>
    <s v="film"/>
    <s v="video/drama"/>
    <x v="171"/>
    <x v="171"/>
    <n v="1470975614"/>
    <x v="171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b v="0"/>
    <n v="0"/>
    <b v="0"/>
    <n v="0"/>
    <n v="0"/>
    <s v="film"/>
    <s v="video/drama"/>
    <x v="172"/>
    <x v="172"/>
    <n v="1426753723"/>
    <x v="172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b v="0"/>
    <n v="0"/>
    <b v="0"/>
    <n v="0"/>
    <n v="0"/>
    <s v="film"/>
    <s v="video/drama"/>
    <x v="173"/>
    <x v="173"/>
    <n v="1425131108"/>
    <x v="173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b v="0"/>
    <n v="0"/>
    <b v="0"/>
    <n v="0"/>
    <n v="0"/>
    <s v="film"/>
    <s v="video/drama"/>
    <x v="174"/>
    <x v="174"/>
    <n v="143110877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b v="0"/>
    <n v="26"/>
    <b v="0"/>
    <n v="6.4850000000000003"/>
    <n v="661.5"/>
    <s v="film"/>
    <s v="video/drama"/>
    <x v="175"/>
    <x v="175"/>
    <n v="1409337611"/>
    <x v="175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b v="0"/>
    <n v="0"/>
    <b v="0"/>
    <n v="0"/>
    <n v="0"/>
    <s v="film"/>
    <s v="video/drama"/>
    <x v="176"/>
    <x v="176"/>
    <n v="1438803999"/>
    <x v="176"/>
  </r>
  <r>
    <n v="177"/>
    <s v="The Good Samaritan"/>
    <s v="I'm making a modern day version of the bible story &quot; The Good Samaritan&quot;"/>
    <n v="450"/>
    <n v="180"/>
    <s v="failed"/>
    <s v="US"/>
    <s v="USD"/>
    <b v="0"/>
    <n v="7"/>
    <b v="0"/>
    <n v="40"/>
    <n v="93.5"/>
    <s v="film"/>
    <s v="video/drama"/>
    <x v="177"/>
    <x v="177"/>
    <n v="1427155726"/>
    <x v="177"/>
  </r>
  <r>
    <n v="178"/>
    <s v="El viaje de LucÃ­a"/>
    <s v="El viaje de LucÃ­a es un largometraje de ficciÃ³n con temÃ¡tica sobre el cÃ¡ncer infantil."/>
    <n v="500000"/>
    <n v="0"/>
    <s v="failed"/>
    <s v="ES"/>
    <s v="EUR"/>
    <b v="0"/>
    <n v="0"/>
    <b v="0"/>
    <n v="0"/>
    <n v="0"/>
    <s v="film"/>
    <s v="video/drama"/>
    <x v="178"/>
    <x v="178"/>
    <n v="1448582145"/>
    <x v="178"/>
  </r>
  <r>
    <n v="179"/>
    <s v="Sustain: A Film About Survival"/>
    <s v="A feature-length film about how three people survive in a diseased world."/>
    <n v="1000"/>
    <n v="200"/>
    <s v="failed"/>
    <s v="US"/>
    <s v="USD"/>
    <b v="0"/>
    <n v="2"/>
    <b v="0"/>
    <n v="20"/>
    <n v="101"/>
    <s v="film"/>
    <s v="video/drama"/>
    <x v="179"/>
    <x v="179"/>
    <n v="1457056555"/>
    <x v="179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b v="0"/>
    <n v="13"/>
    <b v="0"/>
    <n v="33.416666666666664"/>
    <n v="207"/>
    <s v="film"/>
    <s v="video/drama"/>
    <x v="180"/>
    <x v="180"/>
    <n v="1428951600"/>
    <x v="18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b v="0"/>
    <n v="4"/>
    <b v="0"/>
    <n v="21.092608822670172"/>
    <n v="363"/>
    <s v="film"/>
    <s v="video/drama"/>
    <x v="181"/>
    <x v="181"/>
    <n v="143499529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b v="0"/>
    <n v="0"/>
    <b v="0"/>
    <n v="0"/>
    <n v="0"/>
    <s v="film"/>
    <s v="video/drama"/>
    <x v="182"/>
    <x v="182"/>
    <n v="1483748232"/>
    <x v="182"/>
  </r>
  <r>
    <n v="183"/>
    <s v="Three Little Words"/>
    <s v="Don't kill me until I meet my Dad"/>
    <n v="12500"/>
    <n v="4482"/>
    <s v="failed"/>
    <s v="GB"/>
    <s v="GBP"/>
    <b v="0"/>
    <n v="12"/>
    <b v="0"/>
    <n v="35.856000000000002"/>
    <n v="2247"/>
    <s v="film"/>
    <s v="video/drama"/>
    <x v="183"/>
    <x v="183"/>
    <n v="141703361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b v="0"/>
    <n v="2"/>
    <b v="0"/>
    <n v="3.4000000000000004"/>
    <n v="26.5"/>
    <s v="film"/>
    <s v="video/drama"/>
    <x v="184"/>
    <x v="184"/>
    <n v="1409543940"/>
    <x v="184"/>
  </r>
  <r>
    <n v="185"/>
    <s v="BLANK Short Movie"/>
    <s v="Love has no boundaries!"/>
    <n v="40000"/>
    <n v="2200"/>
    <s v="failed"/>
    <s v="NO"/>
    <s v="NOK"/>
    <b v="0"/>
    <n v="10"/>
    <b v="0"/>
    <n v="5.5"/>
    <n v="1105"/>
    <s v="film"/>
    <s v="video/drama"/>
    <x v="185"/>
    <x v="185"/>
    <n v="1471557139"/>
    <x v="185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b v="0"/>
    <n v="0"/>
    <b v="0"/>
    <n v="0"/>
    <n v="0"/>
    <s v="film"/>
    <s v="video/drama"/>
    <x v="186"/>
    <x v="186"/>
    <n v="1488571200"/>
    <x v="186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b v="0"/>
    <n v="5"/>
    <b v="0"/>
    <n v="16"/>
    <n v="402.5"/>
    <s v="film"/>
    <s v="video/drama"/>
    <x v="187"/>
    <x v="187"/>
    <n v="1437461940"/>
    <x v="18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b v="0"/>
    <n v="0"/>
    <b v="0"/>
    <n v="0"/>
    <n v="0"/>
    <s v="film"/>
    <s v="video/drama"/>
    <x v="188"/>
    <x v="188"/>
    <n v="140989101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b v="0"/>
    <n v="5"/>
    <b v="0"/>
    <n v="6.8999999999999992E-2"/>
    <n v="175"/>
    <s v="film"/>
    <s v="video/drama"/>
    <x v="189"/>
    <x v="189"/>
    <n v="1472920477"/>
    <x v="189"/>
  </r>
  <r>
    <n v="190"/>
    <s v="REGIONRAT, the movie"/>
    <s v="Because hope can be a 4 letter word"/>
    <n v="12000"/>
    <n v="50"/>
    <s v="failed"/>
    <s v="US"/>
    <s v="USD"/>
    <b v="0"/>
    <n v="1"/>
    <b v="0"/>
    <n v="0.41666666666666669"/>
    <n v="25.5"/>
    <s v="film"/>
    <s v="video/drama"/>
    <x v="190"/>
    <x v="190"/>
    <n v="1466091446"/>
    <x v="190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b v="0"/>
    <n v="3"/>
    <b v="0"/>
    <n v="5"/>
    <n v="126.5"/>
    <s v="film"/>
    <s v="video/drama"/>
    <x v="191"/>
    <x v="191"/>
    <n v="14437821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b v="0"/>
    <n v="3"/>
    <b v="0"/>
    <n v="1.6999999999999999E-3"/>
    <n v="10"/>
    <s v="film"/>
    <s v="video/drama"/>
    <x v="192"/>
    <x v="192"/>
    <n v="14135724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b v="0"/>
    <n v="0"/>
    <b v="0"/>
    <n v="0"/>
    <n v="0"/>
    <s v="film"/>
    <s v="video/drama"/>
    <x v="193"/>
    <x v="193"/>
    <n v="1417217166"/>
    <x v="193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b v="0"/>
    <n v="3"/>
    <b v="0"/>
    <n v="0.12"/>
    <n v="3"/>
    <s v="film"/>
    <s v="video/drama"/>
    <x v="194"/>
    <x v="194"/>
    <n v="14573085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b v="0"/>
    <n v="0"/>
    <b v="0"/>
    <n v="0"/>
    <n v="0"/>
    <s v="film"/>
    <s v="video/drama"/>
    <x v="195"/>
    <x v="195"/>
    <n v="1436544332"/>
    <x v="195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b v="0"/>
    <n v="19"/>
    <b v="0"/>
    <n v="41.857142857142861"/>
    <n v="742"/>
    <s v="film"/>
    <s v="video/drama"/>
    <x v="196"/>
    <x v="196"/>
    <n v="14445108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b v="0"/>
    <n v="8"/>
    <b v="0"/>
    <n v="10.48"/>
    <n v="135"/>
    <s v="film"/>
    <s v="video/drama"/>
    <x v="197"/>
    <x v="197"/>
    <n v="1487365200"/>
    <x v="197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b v="0"/>
    <n v="6"/>
    <b v="0"/>
    <n v="1.1159999999999999"/>
    <n v="142.5"/>
    <s v="film"/>
    <s v="video/drama"/>
    <x v="198"/>
    <x v="198"/>
    <n v="141250032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b v="0"/>
    <n v="0"/>
    <b v="0"/>
    <n v="0"/>
    <n v="0"/>
    <s v="film"/>
    <s v="video/drama"/>
    <x v="199"/>
    <x v="199"/>
    <n v="1472698702"/>
    <x v="199"/>
  </r>
  <r>
    <n v="200"/>
    <s v="The Crossing Shore"/>
    <s v="A film dedicated to an AAF Pilot's struggle to survive behind enemy lines during WWII."/>
    <n v="6000"/>
    <n v="1571.55"/>
    <s v="failed"/>
    <s v="US"/>
    <s v="USD"/>
    <b v="0"/>
    <n v="18"/>
    <b v="0"/>
    <n v="26.192500000000003"/>
    <n v="794.77499999999998"/>
    <s v="film"/>
    <s v="video/drama"/>
    <x v="200"/>
    <x v="200"/>
    <n v="1410746403"/>
    <x v="20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b v="0"/>
    <n v="7"/>
    <b v="0"/>
    <n v="58.461538461538467"/>
    <n v="193.5"/>
    <s v="film"/>
    <s v="video/drama"/>
    <x v="201"/>
    <x v="201"/>
    <n v="1423424329"/>
    <x v="201"/>
  </r>
  <r>
    <n v="202"/>
    <s v="Modern Gangsters"/>
    <s v="new web series created by jonney terry"/>
    <n v="6000"/>
    <n v="0"/>
    <s v="failed"/>
    <s v="US"/>
    <s v="USD"/>
    <b v="0"/>
    <n v="0"/>
    <b v="0"/>
    <n v="0"/>
    <n v="0"/>
    <s v="film"/>
    <s v="video/drama"/>
    <x v="202"/>
    <x v="202"/>
    <n v="1444337940"/>
    <x v="202"/>
  </r>
  <r>
    <n v="203"/>
    <s v="TheM"/>
    <s v="We are aiming to make a Web Series based on Youth Culture and the misrepresentation of socially stereotyped people."/>
    <n v="2500"/>
    <n v="746"/>
    <s v="failed"/>
    <s v="GB"/>
    <s v="GBP"/>
    <b v="0"/>
    <n v="8"/>
    <b v="0"/>
    <n v="29.84"/>
    <n v="377"/>
    <s v="film"/>
    <s v="video/drama"/>
    <x v="203"/>
    <x v="203"/>
    <n v="14225628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b v="0"/>
    <n v="1293"/>
    <b v="0"/>
    <n v="50.721666666666664"/>
    <n v="76729"/>
    <s v="film"/>
    <s v="video/drama"/>
    <x v="204"/>
    <x v="204"/>
    <n v="1470319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b v="0"/>
    <n v="17"/>
    <b v="0"/>
    <n v="16.25"/>
    <n v="658.5"/>
    <s v="film"/>
    <s v="video/drama"/>
    <x v="205"/>
    <x v="205"/>
    <n v="1444144222"/>
    <x v="205"/>
  </r>
  <r>
    <n v="206"/>
    <s v="Blood Bond Movie Development"/>
    <s v="A love story featuring adoption,struggle,dysfunction,grace, healing, and restoration."/>
    <n v="12700"/>
    <n v="0"/>
    <s v="failed"/>
    <s v="US"/>
    <s v="USD"/>
    <b v="0"/>
    <n v="0"/>
    <b v="0"/>
    <n v="0"/>
    <n v="0"/>
    <s v="film"/>
    <s v="video/drama"/>
    <x v="206"/>
    <x v="206"/>
    <n v="1470441983"/>
    <x v="206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b v="0"/>
    <n v="13"/>
    <b v="0"/>
    <n v="15.214285714285714"/>
    <n v="1071.5"/>
    <s v="film"/>
    <s v="video/drama"/>
    <x v="207"/>
    <x v="207"/>
    <n v="1420346638"/>
    <x v="207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b v="0"/>
    <n v="0"/>
    <b v="0"/>
    <n v="0"/>
    <n v="0"/>
    <s v="film"/>
    <s v="video/drama"/>
    <x v="208"/>
    <x v="208"/>
    <n v="141871996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b v="0"/>
    <n v="0"/>
    <b v="0"/>
    <n v="0"/>
    <n v="0"/>
    <s v="film"/>
    <s v="video/drama"/>
    <x v="209"/>
    <x v="209"/>
    <n v="1436566135"/>
    <x v="209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b v="0"/>
    <n v="33"/>
    <b v="0"/>
    <n v="25.25"/>
    <n v="1531.5"/>
    <s v="film"/>
    <s v="video/drama"/>
    <x v="210"/>
    <x v="210"/>
    <n v="14436756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b v="0"/>
    <n v="12"/>
    <b v="0"/>
    <n v="44.6"/>
    <n v="1121"/>
    <s v="film"/>
    <s v="video/drama"/>
    <x v="211"/>
    <x v="211"/>
    <n v="1442634617"/>
    <x v="211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b v="0"/>
    <n v="1"/>
    <b v="0"/>
    <n v="1.5873015873015872E-2"/>
    <n v="1"/>
    <s v="film"/>
    <s v="video/drama"/>
    <x v="212"/>
    <x v="212"/>
    <n v="1460837320"/>
    <x v="212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b v="0"/>
    <n v="1"/>
    <b v="0"/>
    <n v="0.04"/>
    <n v="10.5"/>
    <s v="film"/>
    <s v="video/drama"/>
    <x v="213"/>
    <x v="213"/>
    <n v="143973400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b v="0"/>
    <n v="1"/>
    <b v="0"/>
    <n v="8.0000000000000002E-3"/>
    <n v="1"/>
    <s v="film"/>
    <s v="video/drama"/>
    <x v="214"/>
    <x v="214"/>
    <n v="1425655349"/>
    <x v="214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b v="0"/>
    <n v="1"/>
    <b v="0"/>
    <n v="0.22727272727272727"/>
    <n v="5.5"/>
    <s v="film"/>
    <s v="video/drama"/>
    <x v="215"/>
    <x v="215"/>
    <n v="145575354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b v="0"/>
    <n v="84"/>
    <b v="0"/>
    <n v="55.698440000000005"/>
    <n v="13966.61"/>
    <s v="film"/>
    <s v="video/drama"/>
    <x v="216"/>
    <x v="216"/>
    <n v="1429740037"/>
    <x v="216"/>
  </r>
  <r>
    <n v="217"/>
    <s v="Bitch"/>
    <s v="A roadmovie by paw"/>
    <n v="100000"/>
    <n v="11943"/>
    <s v="failed"/>
    <s v="SE"/>
    <s v="SEK"/>
    <b v="0"/>
    <n v="38"/>
    <b v="0"/>
    <n v="11.943"/>
    <n v="5990.5"/>
    <s v="film"/>
    <s v="video/drama"/>
    <x v="217"/>
    <x v="217"/>
    <n v="141978014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b v="0"/>
    <n v="1"/>
    <b v="0"/>
    <n v="2"/>
    <n v="50.5"/>
    <s v="film"/>
    <s v="video/drama"/>
    <x v="218"/>
    <x v="218"/>
    <n v="1431702289"/>
    <x v="218"/>
  </r>
  <r>
    <n v="219"/>
    <s v="True Colors"/>
    <s v="An hour-long pilot about a group of suburban LGBT teens coming of age in the early 90's."/>
    <n v="50000"/>
    <n v="8815"/>
    <s v="failed"/>
    <s v="US"/>
    <s v="USD"/>
    <b v="0"/>
    <n v="76"/>
    <b v="0"/>
    <n v="17.630000000000003"/>
    <n v="4445.5"/>
    <s v="film"/>
    <s v="video/drama"/>
    <x v="219"/>
    <x v="219"/>
    <n v="1459493940"/>
    <x v="219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b v="0"/>
    <n v="3"/>
    <b v="0"/>
    <n v="0.72"/>
    <n v="181.5"/>
    <s v="film"/>
    <s v="video/drama"/>
    <x v="220"/>
    <x v="220"/>
    <n v="1440101160"/>
    <x v="220"/>
  </r>
  <r>
    <n v="221"/>
    <s v="Archetypes"/>
    <s v="Film about Schizophrenia with Surreal Twists!"/>
    <n v="50000"/>
    <n v="0"/>
    <s v="failed"/>
    <s v="US"/>
    <s v="USD"/>
    <b v="0"/>
    <n v="0"/>
    <b v="0"/>
    <n v="0"/>
    <n v="0"/>
    <s v="film"/>
    <s v="video/drama"/>
    <x v="221"/>
    <x v="221"/>
    <n v="142756956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b v="0"/>
    <n v="2"/>
    <b v="0"/>
    <n v="13"/>
    <n v="66"/>
    <s v="film"/>
    <s v="video/drama"/>
    <x v="222"/>
    <x v="222"/>
    <n v="1427423940"/>
    <x v="222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b v="0"/>
    <n v="0"/>
    <b v="0"/>
    <n v="0"/>
    <n v="0"/>
    <s v="film"/>
    <s v="video/drama"/>
    <x v="223"/>
    <x v="223"/>
    <n v="14638791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b v="0"/>
    <n v="0"/>
    <b v="0"/>
    <n v="0"/>
    <n v="0"/>
    <s v="film"/>
    <s v="video/drama"/>
    <x v="224"/>
    <x v="224"/>
    <n v="1436506726"/>
    <x v="224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b v="0"/>
    <n v="0"/>
    <b v="0"/>
    <n v="0"/>
    <n v="0"/>
    <s v="film"/>
    <s v="video/drama"/>
    <x v="225"/>
    <x v="225"/>
    <n v="1460153054"/>
    <x v="225"/>
  </r>
  <r>
    <n v="226"/>
    <s v="MAGGIE Film"/>
    <s v="A TRUE STORY OF DOMESTIC VILOLENCE THAT SEEKS TO OFFER THE VIEWER OUTLEST OF SUPPORT."/>
    <n v="29000"/>
    <n v="250"/>
    <s v="failed"/>
    <s v="GB"/>
    <s v="GBP"/>
    <b v="0"/>
    <n v="2"/>
    <b v="0"/>
    <n v="0.86206896551724133"/>
    <n v="126"/>
    <s v="film"/>
    <s v="video/drama"/>
    <x v="226"/>
    <x v="226"/>
    <n v="143306454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b v="0"/>
    <n v="0"/>
    <b v="0"/>
    <n v="0"/>
    <n v="0"/>
    <s v="film"/>
    <s v="video/drama"/>
    <x v="227"/>
    <x v="227"/>
    <n v="1436477241"/>
    <x v="227"/>
  </r>
  <r>
    <n v="228"/>
    <s v="Facets of a Geek life"/>
    <s v="I am making a film from one one of my books called facets of a Geek life."/>
    <n v="8000"/>
    <n v="0"/>
    <s v="failed"/>
    <s v="GB"/>
    <s v="GBP"/>
    <b v="0"/>
    <n v="0"/>
    <b v="0"/>
    <n v="0"/>
    <n v="0"/>
    <s v="film"/>
    <s v="video/drama"/>
    <x v="228"/>
    <x v="228"/>
    <n v="1433176105"/>
    <x v="228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b v="0"/>
    <n v="0"/>
    <b v="0"/>
    <n v="0"/>
    <n v="0"/>
    <s v="film"/>
    <s v="video/drama"/>
    <x v="229"/>
    <x v="229"/>
    <n v="1455402297"/>
    <x v="229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b v="0"/>
    <n v="2"/>
    <b v="0"/>
    <n v="0.4"/>
    <n v="31"/>
    <s v="film"/>
    <s v="video/drama"/>
    <x v="230"/>
    <x v="230"/>
    <n v="143344315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b v="0"/>
    <n v="0"/>
    <b v="0"/>
    <n v="0"/>
    <n v="0"/>
    <s v="film"/>
    <s v="video/drama"/>
    <x v="231"/>
    <x v="231"/>
    <n v="1451775651"/>
    <x v="23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b v="0"/>
    <n v="7"/>
    <b v="0"/>
    <n v="2.75"/>
    <n v="58.5"/>
    <s v="film"/>
    <s v="video/drama"/>
    <x v="232"/>
    <x v="232"/>
    <n v="1425066546"/>
    <x v="232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b v="0"/>
    <n v="0"/>
    <b v="0"/>
    <n v="0"/>
    <n v="0"/>
    <s v="film"/>
    <s v="video/drama"/>
    <x v="233"/>
    <x v="233"/>
    <n v="147518597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b v="0"/>
    <n v="5"/>
    <b v="0"/>
    <n v="40.1"/>
    <n v="203"/>
    <s v="film"/>
    <s v="video/drama"/>
    <x v="234"/>
    <x v="234"/>
    <n v="1434847859"/>
    <x v="234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b v="0"/>
    <n v="0"/>
    <b v="0"/>
    <n v="0"/>
    <n v="0"/>
    <s v="film"/>
    <s v="video/drama"/>
    <x v="235"/>
    <x v="235"/>
    <n v="143647849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b v="0"/>
    <n v="0"/>
    <b v="0"/>
    <n v="0"/>
    <n v="0"/>
    <s v="film"/>
    <s v="video/drama"/>
    <x v="236"/>
    <x v="236"/>
    <n v="1451952000"/>
    <x v="236"/>
  </r>
  <r>
    <n v="237"/>
    <s v="Making The Choice"/>
    <s v="Making The Choice is a christian short film series."/>
    <n v="15000"/>
    <n v="50"/>
    <s v="failed"/>
    <s v="US"/>
    <s v="USD"/>
    <b v="0"/>
    <n v="1"/>
    <b v="0"/>
    <n v="0.33333333333333337"/>
    <n v="25.5"/>
    <s v="film"/>
    <s v="video/drama"/>
    <x v="237"/>
    <x v="237"/>
    <n v="1457445069"/>
    <x v="237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b v="0"/>
    <n v="0"/>
    <b v="0"/>
    <n v="0"/>
    <n v="0"/>
    <s v="film"/>
    <s v="video/drama"/>
    <x v="238"/>
    <x v="238"/>
    <n v="1483088400"/>
    <x v="238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b v="0"/>
    <n v="5"/>
    <b v="0"/>
    <n v="25"/>
    <n v="127.5"/>
    <s v="film"/>
    <s v="video/drama"/>
    <x v="239"/>
    <x v="239"/>
    <n v="14469840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b v="1"/>
    <n v="137"/>
    <b v="1"/>
    <n v="107.63413333333334"/>
    <n v="8141.06"/>
    <s v="film"/>
    <s v="video/documentary"/>
    <x v="240"/>
    <x v="240"/>
    <n v="13677732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b v="1"/>
    <n v="376"/>
    <b v="1"/>
    <n v="112.63736263736264"/>
    <n v="20688"/>
    <s v="film"/>
    <s v="video/documentary"/>
    <x v="241"/>
    <x v="241"/>
    <n v="1419180304"/>
    <x v="241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b v="1"/>
    <n v="202"/>
    <b v="1"/>
    <n v="113.46153846153845"/>
    <n v="7476"/>
    <s v="film"/>
    <s v="video/documentary"/>
    <x v="242"/>
    <x v="242"/>
    <n v="1324381790"/>
    <x v="242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b v="1"/>
    <n v="328"/>
    <b v="1"/>
    <n v="102.592"/>
    <n v="12988"/>
    <s v="film"/>
    <s v="video/documentary"/>
    <x v="243"/>
    <x v="243"/>
    <n v="13930313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b v="1"/>
    <n v="84"/>
    <b v="1"/>
    <n v="113.75714285714287"/>
    <n v="2032.75"/>
    <s v="film"/>
    <s v="video/documentary"/>
    <x v="244"/>
    <x v="244"/>
    <n v="126872316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b v="1"/>
    <n v="96"/>
    <b v="1"/>
    <n v="103.71999999999998"/>
    <n v="2641"/>
    <s v="film"/>
    <s v="video/documentary"/>
    <x v="245"/>
    <x v="245"/>
    <n v="1345079785"/>
    <x v="24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b v="1"/>
    <n v="223"/>
    <b v="1"/>
    <n v="305.46000000000004"/>
    <n v="7748"/>
    <s v="film"/>
    <s v="video/documentary"/>
    <x v="246"/>
    <x v="246"/>
    <n v="1292665405"/>
    <x v="246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b v="1"/>
    <n v="62"/>
    <b v="1"/>
    <n v="134.1"/>
    <n v="3383.5"/>
    <s v="film"/>
    <s v="video/documentary"/>
    <x v="247"/>
    <x v="247"/>
    <n v="128720034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b v="1"/>
    <n v="146"/>
    <b v="1"/>
    <n v="101.33294117647058"/>
    <n v="43139.5"/>
    <s v="film"/>
    <s v="video/documentary"/>
    <x v="248"/>
    <x v="248"/>
    <n v="13259613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b v="1"/>
    <n v="235"/>
    <b v="1"/>
    <n v="112.92"/>
    <n v="5763.5"/>
    <s v="film"/>
    <s v="video/documentary"/>
    <x v="249"/>
    <x v="249"/>
    <n v="1282498800"/>
    <x v="249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b v="1"/>
    <n v="437"/>
    <b v="1"/>
    <n v="105.58333333333334"/>
    <n v="16056"/>
    <s v="film"/>
    <s v="video/documentary"/>
    <x v="250"/>
    <x v="250"/>
    <n v="137052569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b v="1"/>
    <n v="77"/>
    <b v="1"/>
    <n v="125.57142857142858"/>
    <n v="2236"/>
    <s v="film"/>
    <s v="video/documentary"/>
    <x v="251"/>
    <x v="251"/>
    <n v="13371948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b v="1"/>
    <n v="108"/>
    <b v="1"/>
    <n v="184.56"/>
    <n v="4668"/>
    <s v="film"/>
    <s v="video/documentary"/>
    <x v="252"/>
    <x v="252"/>
    <n v="127536474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b v="1"/>
    <n v="7"/>
    <b v="1"/>
    <n v="100.73333333333335"/>
    <n v="759"/>
    <s v="film"/>
    <s v="video/documentary"/>
    <x v="253"/>
    <x v="253"/>
    <n v="1329320235"/>
    <x v="253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b v="1"/>
    <n v="314"/>
    <b v="1"/>
    <n v="116.94725"/>
    <n v="14190.67"/>
    <s v="film"/>
    <s v="video/documentary"/>
    <x v="254"/>
    <x v="254"/>
    <n v="1445047200"/>
    <x v="254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b v="1"/>
    <n v="188"/>
    <b v="1"/>
    <n v="106.73325"/>
    <n v="4363.33"/>
    <s v="film"/>
    <s v="video/documentary"/>
    <x v="255"/>
    <x v="255"/>
    <n v="130027548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b v="1"/>
    <n v="275"/>
    <b v="1"/>
    <n v="139.1"/>
    <n v="9179"/>
    <s v="film"/>
    <s v="video/documentary"/>
    <x v="256"/>
    <x v="256"/>
    <n v="136345846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b v="1"/>
    <n v="560"/>
    <b v="1"/>
    <n v="106.72648571428572"/>
    <n v="18957.134999999998"/>
    <s v="film"/>
    <s v="video/documentary"/>
    <x v="257"/>
    <x v="257"/>
    <n v="146367016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b v="1"/>
    <n v="688"/>
    <b v="1"/>
    <n v="191.14"/>
    <n v="29015"/>
    <s v="film"/>
    <s v="video/documentary"/>
    <x v="258"/>
    <x v="258"/>
    <n v="130835966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b v="1"/>
    <n v="942"/>
    <b v="1"/>
    <n v="131.93789333333334"/>
    <n v="49947.71"/>
    <s v="film"/>
    <s v="video/documentary"/>
    <x v="259"/>
    <x v="259"/>
    <n v="142851496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b v="1"/>
    <n v="88"/>
    <b v="1"/>
    <n v="106.4"/>
    <n v="5364"/>
    <s v="film"/>
    <s v="video/documentary"/>
    <x v="260"/>
    <x v="260"/>
    <n v="1279360740"/>
    <x v="260"/>
  </r>
  <r>
    <n v="261"/>
    <s v="Empires: The Film"/>
    <s v="Empires explores the impact of networks on histories and philosophies of political thought."/>
    <n v="20000"/>
    <n v="21480"/>
    <s v="successful"/>
    <s v="US"/>
    <s v="USD"/>
    <b v="1"/>
    <n v="220"/>
    <b v="1"/>
    <n v="107.4"/>
    <n v="10850"/>
    <s v="film"/>
    <s v="video/documentary"/>
    <x v="261"/>
    <x v="261"/>
    <n v="1339080900"/>
    <x v="261"/>
  </r>
  <r>
    <n v="262"/>
    <s v="The Last Cosmonaut"/>
    <s v="He can never die. He will live forever. He is the last cosmonaut, and this is his story."/>
    <n v="2500"/>
    <n v="6000"/>
    <s v="successful"/>
    <s v="US"/>
    <s v="USD"/>
    <b v="1"/>
    <n v="145"/>
    <b v="1"/>
    <n v="240"/>
    <n v="3072.5"/>
    <s v="film"/>
    <s v="video/documentary"/>
    <x v="262"/>
    <x v="262"/>
    <n v="129869982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b v="1"/>
    <n v="963"/>
    <b v="1"/>
    <n v="118.08108"/>
    <n v="15241.635"/>
    <s v="film"/>
    <s v="video/documentary"/>
    <x v="263"/>
    <x v="263"/>
    <n v="134878649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b v="1"/>
    <n v="91"/>
    <b v="1"/>
    <n v="118.19999999999999"/>
    <n v="3000.5"/>
    <s v="film"/>
    <s v="video/documentary"/>
    <x v="264"/>
    <x v="264"/>
    <n v="13367479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b v="1"/>
    <n v="58"/>
    <b v="1"/>
    <n v="111.1"/>
    <n v="2806.5"/>
    <s v="film"/>
    <s v="video/documentary"/>
    <x v="265"/>
    <x v="265"/>
    <n v="127352256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b v="1"/>
    <n v="36"/>
    <b v="1"/>
    <n v="145.5"/>
    <n v="745.5"/>
    <s v="film"/>
    <s v="video/documentary"/>
    <x v="266"/>
    <x v="266"/>
    <n v="1271994660"/>
    <x v="266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b v="1"/>
    <n v="165"/>
    <b v="1"/>
    <n v="131.62883248730967"/>
    <n v="6565.22"/>
    <s v="film"/>
    <s v="video/documentary"/>
    <x v="267"/>
    <x v="267"/>
    <n v="1403693499"/>
    <x v="267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b v="1"/>
    <n v="111"/>
    <b v="1"/>
    <n v="111.4"/>
    <n v="2840.5"/>
    <s v="film"/>
    <s v="video/documentary"/>
    <x v="268"/>
    <x v="268"/>
    <n v="132064077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b v="1"/>
    <n v="1596"/>
    <b v="1"/>
    <n v="147.23376999999999"/>
    <n v="74414.884999999995"/>
    <s v="film"/>
    <s v="video/documentary"/>
    <x v="269"/>
    <x v="269"/>
    <n v="148773862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b v="1"/>
    <n v="61"/>
    <b v="1"/>
    <n v="152.60869565217391"/>
    <n v="1785.5"/>
    <s v="film"/>
    <s v="video/documentary"/>
    <x v="270"/>
    <x v="270"/>
    <n v="1306296000"/>
    <x v="2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b v="1"/>
    <n v="287"/>
    <b v="1"/>
    <n v="104.67999999999999"/>
    <n v="15845.5"/>
    <s v="film"/>
    <s v="video/documentary"/>
    <x v="271"/>
    <x v="271"/>
    <n v="13886496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b v="1"/>
    <n v="65"/>
    <b v="1"/>
    <n v="177.43366666666668"/>
    <n v="2694.0050000000001"/>
    <s v="film"/>
    <s v="video/documentary"/>
    <x v="272"/>
    <x v="272"/>
    <n v="127248054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b v="1"/>
    <n v="118"/>
    <b v="1"/>
    <n v="107.7758"/>
    <n v="2753.395"/>
    <s v="film"/>
    <s v="video/documentary"/>
    <x v="273"/>
    <x v="273"/>
    <n v="130969426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b v="1"/>
    <n v="113"/>
    <b v="1"/>
    <n v="156"/>
    <n v="3176.5"/>
    <s v="film"/>
    <s v="video/documentary"/>
    <x v="274"/>
    <x v="274"/>
    <n v="1333609140"/>
    <x v="274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b v="1"/>
    <n v="332"/>
    <b v="1"/>
    <n v="108.395"/>
    <n v="11005.5"/>
    <s v="film"/>
    <s v="video/documentary"/>
    <x v="275"/>
    <x v="275"/>
    <n v="1352511966"/>
    <x v="275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b v="1"/>
    <n v="62"/>
    <b v="1"/>
    <n v="147.6"/>
    <n v="2983"/>
    <s v="film"/>
    <s v="video/documentary"/>
    <x v="276"/>
    <x v="276"/>
    <n v="133557467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b v="1"/>
    <n v="951"/>
    <b v="1"/>
    <n v="110.38153846153847"/>
    <n v="36349.5"/>
    <s v="film"/>
    <s v="video/documentary"/>
    <x v="277"/>
    <x v="277"/>
    <n v="1432416219"/>
    <x v="277"/>
  </r>
  <r>
    <n v="278"/>
    <s v="The Babushkas of Chernobyl"/>
    <s v="An unlikely story of spirit, defiance and beauty from the most contaminated place on Earth"/>
    <n v="27000"/>
    <n v="40594"/>
    <s v="successful"/>
    <s v="US"/>
    <s v="USD"/>
    <b v="1"/>
    <n v="415"/>
    <b v="1"/>
    <n v="150.34814814814814"/>
    <n v="20504.5"/>
    <s v="film"/>
    <s v="video/documentary"/>
    <x v="278"/>
    <x v="278"/>
    <n v="13500035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b v="1"/>
    <n v="305"/>
    <b v="1"/>
    <n v="157.31829411764707"/>
    <n v="13524.555"/>
    <s v="film"/>
    <s v="video/documentary"/>
    <x v="279"/>
    <x v="279"/>
    <n v="148816086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b v="1"/>
    <n v="2139"/>
    <b v="1"/>
    <n v="156.14400000000001"/>
    <n v="59623.5"/>
    <s v="film"/>
    <s v="video/documentary"/>
    <x v="280"/>
    <x v="280"/>
    <n v="14014590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b v="1"/>
    <n v="79"/>
    <b v="1"/>
    <n v="120.58763636363636"/>
    <n v="3355.66"/>
    <s v="film"/>
    <s v="video/documentary"/>
    <x v="281"/>
    <x v="281"/>
    <n v="1249932360"/>
    <x v="281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b v="1"/>
    <n v="179"/>
    <b v="1"/>
    <n v="101.18888888888888"/>
    <n v="22857"/>
    <s v="film"/>
    <s v="video/documentary"/>
    <x v="282"/>
    <x v="282"/>
    <n v="1266876000"/>
    <x v="282"/>
  </r>
  <r>
    <n v="283"/>
    <s v="SOLE SURVIVOR"/>
    <s v="What is the impact of survivorship on the human condition?"/>
    <n v="18000"/>
    <n v="20569.05"/>
    <s v="successful"/>
    <s v="US"/>
    <s v="USD"/>
    <b v="1"/>
    <n v="202"/>
    <b v="1"/>
    <n v="114.27249999999999"/>
    <n v="10385.525"/>
    <s v="film"/>
    <s v="video/documentary"/>
    <x v="283"/>
    <x v="283"/>
    <n v="1306904340"/>
    <x v="283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b v="1"/>
    <n v="760"/>
    <b v="1"/>
    <n v="104.62615"/>
    <n v="21305.23"/>
    <s v="film"/>
    <s v="video/documentary"/>
    <x v="284"/>
    <x v="284"/>
    <n v="132716778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b v="1"/>
    <n v="563"/>
    <b v="1"/>
    <n v="228.82507142857142"/>
    <n v="16299.254999999999"/>
    <s v="film"/>
    <s v="video/documentary"/>
    <x v="285"/>
    <x v="285"/>
    <n v="137961412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b v="1"/>
    <n v="135"/>
    <b v="1"/>
    <n v="109.15333333333332"/>
    <n v="8254"/>
    <s v="film"/>
    <s v="video/documentary"/>
    <x v="286"/>
    <x v="286"/>
    <n v="1364236524"/>
    <x v="286"/>
  </r>
  <r>
    <n v="287"/>
    <s v="In Country: A Documentary Film (POSTPRODUCTION)"/>
    <s v="War is hell. Why would anyone want to spend their weekends there?"/>
    <n v="15000"/>
    <n v="26445"/>
    <s v="successful"/>
    <s v="US"/>
    <s v="USD"/>
    <b v="1"/>
    <n v="290"/>
    <b v="1"/>
    <n v="176.29999999999998"/>
    <n v="13367.5"/>
    <s v="film"/>
    <s v="video/documentary"/>
    <x v="287"/>
    <x v="287"/>
    <n v="13518288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b v="1"/>
    <n v="447"/>
    <b v="1"/>
    <n v="103.21061999999999"/>
    <n v="26026.154999999999"/>
    <s v="film"/>
    <s v="video/documentary"/>
    <x v="288"/>
    <x v="288"/>
    <n v="134068339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b v="1"/>
    <n v="232"/>
    <b v="1"/>
    <n v="104.82000000000001"/>
    <n v="7977.5"/>
    <s v="film"/>
    <s v="video/documentary"/>
    <x v="289"/>
    <x v="289"/>
    <n v="1383389834"/>
    <x v="289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b v="1"/>
    <n v="168"/>
    <b v="1"/>
    <n v="106.68444444444445"/>
    <n v="2484.4"/>
    <s v="film"/>
    <s v="video/documentary"/>
    <x v="290"/>
    <x v="290"/>
    <n v="129663354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b v="1"/>
    <n v="128"/>
    <b v="1"/>
    <n v="120.02"/>
    <n v="3064.5"/>
    <s v="film"/>
    <s v="video/documentary"/>
    <x v="291"/>
    <x v="291"/>
    <n v="1367366460"/>
    <x v="291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b v="1"/>
    <n v="493"/>
    <b v="1"/>
    <n v="101.50693333333334"/>
    <n v="38311.599999999999"/>
    <s v="film"/>
    <s v="video/documentary"/>
    <x v="292"/>
    <x v="292"/>
    <n v="131986074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b v="1"/>
    <n v="131"/>
    <b v="1"/>
    <n v="101.38461538461539"/>
    <n v="13245.5"/>
    <s v="film"/>
    <s v="video/documentary"/>
    <x v="293"/>
    <x v="293"/>
    <n v="139800971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b v="1"/>
    <n v="50"/>
    <b v="1"/>
    <n v="100"/>
    <n v="2525"/>
    <s v="film"/>
    <s v="video/documentary"/>
    <x v="294"/>
    <x v="294"/>
    <n v="12795552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b v="1"/>
    <n v="665"/>
    <b v="1"/>
    <n v="133.10911999999999"/>
    <n v="33609.78"/>
    <s v="film"/>
    <s v="video/documentary"/>
    <x v="295"/>
    <x v="295"/>
    <n v="1383264000"/>
    <x v="295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b v="1"/>
    <n v="129"/>
    <b v="1"/>
    <n v="118.72620000000001"/>
    <n v="14905.275"/>
    <s v="film"/>
    <s v="video/documentary"/>
    <x v="296"/>
    <x v="296"/>
    <n v="1347017083"/>
    <x v="296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b v="1"/>
    <n v="142"/>
    <b v="1"/>
    <n v="100.64"/>
    <n v="10135"/>
    <s v="film"/>
    <s v="video/documentary"/>
    <x v="297"/>
    <x v="297"/>
    <n v="1430452740"/>
    <x v="297"/>
  </r>
  <r>
    <n v="298"/>
    <s v="DisHonesty - A Documentary Feature Film"/>
    <s v="The truth is, we all lie - and by &quot;we,&quot; we mean everyone!"/>
    <n v="126000"/>
    <n v="137254.84"/>
    <s v="successful"/>
    <s v="US"/>
    <s v="USD"/>
    <b v="1"/>
    <n v="2436"/>
    <b v="1"/>
    <n v="108.93241269841269"/>
    <n v="69845.42"/>
    <s v="film"/>
    <s v="video/documentary"/>
    <x v="298"/>
    <x v="298"/>
    <n v="13996692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b v="1"/>
    <n v="244"/>
    <b v="1"/>
    <n v="178.95250000000001"/>
    <n v="9069.625"/>
    <s v="film"/>
    <s v="video/documentary"/>
    <x v="299"/>
    <x v="299"/>
    <n v="1289975060"/>
    <x v="299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b v="1"/>
    <n v="298"/>
    <b v="1"/>
    <n v="101.72264"/>
    <n v="12864.33"/>
    <s v="film"/>
    <s v="video/documentary"/>
    <x v="300"/>
    <x v="300"/>
    <n v="1303686138"/>
    <x v="300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b v="1"/>
    <n v="251"/>
    <b v="1"/>
    <n v="118.73499999999999"/>
    <n v="7843.2749999999996"/>
    <s v="film"/>
    <s v="video/documentary"/>
    <x v="301"/>
    <x v="301"/>
    <n v="136371133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b v="1"/>
    <n v="108"/>
    <b v="1"/>
    <n v="100.46"/>
    <n v="5077"/>
    <s v="film"/>
    <s v="video/documentary"/>
    <x v="302"/>
    <x v="302"/>
    <n v="1330115638"/>
    <x v="302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b v="1"/>
    <n v="82"/>
    <b v="1"/>
    <n v="137.46666666666667"/>
    <n v="2103"/>
    <s v="film"/>
    <s v="video/documentary"/>
    <x v="303"/>
    <x v="303"/>
    <n v="1338601346"/>
    <x v="303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b v="1"/>
    <n v="74"/>
    <b v="1"/>
    <n v="231.64705882352939"/>
    <n v="3975"/>
    <s v="film"/>
    <s v="video/documentary"/>
    <x v="304"/>
    <x v="304"/>
    <n v="1346464800"/>
    <x v="304"/>
  </r>
  <r>
    <n v="305"/>
    <s v="My Friend Mott-ly"/>
    <s v="A documentary that I am making about the difficult, but inspiring, life of a late friend of mine."/>
    <n v="7500"/>
    <n v="9775"/>
    <s v="successful"/>
    <s v="US"/>
    <s v="USD"/>
    <b v="1"/>
    <n v="189"/>
    <b v="1"/>
    <n v="130.33333333333331"/>
    <n v="4982"/>
    <s v="film"/>
    <s v="video/documentary"/>
    <x v="305"/>
    <x v="305"/>
    <n v="1331392049"/>
    <x v="305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b v="1"/>
    <n v="80"/>
    <b v="1"/>
    <n v="292.89999999999998"/>
    <n v="1504.5"/>
    <s v="film"/>
    <s v="video/documentary"/>
    <x v="306"/>
    <x v="306"/>
    <n v="1363806333"/>
    <x v="306"/>
  </r>
  <r>
    <n v="307"/>
    <s v="Grammar Revolution"/>
    <s v="Why is grammar important?"/>
    <n v="22000"/>
    <n v="24490"/>
    <s v="successful"/>
    <s v="US"/>
    <s v="USD"/>
    <b v="1"/>
    <n v="576"/>
    <b v="1"/>
    <n v="111.31818181818183"/>
    <n v="12533"/>
    <s v="film"/>
    <s v="video/documentary"/>
    <x v="307"/>
    <x v="307"/>
    <n v="13602768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b v="1"/>
    <n v="202"/>
    <b v="1"/>
    <n v="105.56666666666668"/>
    <n v="6435"/>
    <s v="film"/>
    <s v="video/documentary"/>
    <x v="308"/>
    <x v="308"/>
    <n v="12997752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b v="1"/>
    <n v="238"/>
    <b v="1"/>
    <n v="118.94444444444446"/>
    <n v="10824"/>
    <s v="film"/>
    <s v="video/documentary"/>
    <x v="309"/>
    <x v="309"/>
    <n v="1346695334"/>
    <x v="309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b v="1"/>
    <n v="36"/>
    <b v="1"/>
    <n v="104.129"/>
    <n v="538.64499999999998"/>
    <s v="film"/>
    <s v="video/documentary"/>
    <x v="310"/>
    <x v="310"/>
    <n v="13190760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b v="1"/>
    <n v="150"/>
    <b v="1"/>
    <n v="104.10165000000001"/>
    <n v="10485.165000000001"/>
    <s v="film"/>
    <s v="video/documentary"/>
    <x v="311"/>
    <x v="311"/>
    <n v="132540474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b v="1"/>
    <n v="146"/>
    <b v="1"/>
    <n v="111.87499999999999"/>
    <n v="4548"/>
    <s v="film"/>
    <s v="video/documentary"/>
    <x v="312"/>
    <x v="312"/>
    <n v="13659734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b v="1"/>
    <n v="222"/>
    <b v="1"/>
    <n v="104.73529411764706"/>
    <n v="9013.5"/>
    <s v="film"/>
    <s v="video/documentary"/>
    <x v="313"/>
    <x v="313"/>
    <n v="128154234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b v="1"/>
    <n v="120"/>
    <b v="1"/>
    <n v="385.15000000000003"/>
    <n v="1985.75"/>
    <s v="film"/>
    <s v="video/documentary"/>
    <x v="314"/>
    <x v="314"/>
    <n v="1362167988"/>
    <x v="31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b v="1"/>
    <n v="126"/>
    <b v="1"/>
    <n v="101.248"/>
    <n v="12719"/>
    <s v="film"/>
    <s v="video/documentary"/>
    <x v="315"/>
    <x v="315"/>
    <n v="1345660334"/>
    <x v="315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b v="1"/>
    <n v="158"/>
    <b v="1"/>
    <n v="113.77333333333333"/>
    <n v="8612"/>
    <s v="film"/>
    <s v="video/documentary"/>
    <x v="316"/>
    <x v="316"/>
    <n v="1418273940"/>
    <x v="316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b v="1"/>
    <n v="316"/>
    <b v="1"/>
    <n v="100.80333333333333"/>
    <n v="15278.5"/>
    <s v="film"/>
    <s v="video/documentary"/>
    <x v="317"/>
    <x v="317"/>
    <n v="1386778483"/>
    <x v="317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b v="1"/>
    <n v="284"/>
    <b v="1"/>
    <n v="283.32"/>
    <n v="7225"/>
    <s v="film"/>
    <s v="video/documentary"/>
    <x v="318"/>
    <x v="318"/>
    <n v="13643421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b v="1"/>
    <n v="51"/>
    <b v="1"/>
    <n v="112.68"/>
    <n v="2842.5"/>
    <s v="film"/>
    <s v="video/documentary"/>
    <x v="319"/>
    <x v="319"/>
    <n v="126509754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b v="1"/>
    <n v="158"/>
    <b v="1"/>
    <n v="106.58000000000001"/>
    <n v="10737"/>
    <s v="film"/>
    <s v="video/documentary"/>
    <x v="320"/>
    <x v="320"/>
    <n v="1450825200"/>
    <x v="32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b v="1"/>
    <n v="337"/>
    <b v="1"/>
    <n v="102.66285714285715"/>
    <n v="18134.5"/>
    <s v="film"/>
    <s v="video/documentary"/>
    <x v="321"/>
    <x v="321"/>
    <n v="1478605386"/>
    <x v="321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b v="1"/>
    <n v="186"/>
    <b v="1"/>
    <n v="107.91200000000001"/>
    <n v="13582"/>
    <s v="film"/>
    <s v="video/documentary"/>
    <x v="322"/>
    <x v="322"/>
    <n v="14631468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b v="1"/>
    <n v="58"/>
    <b v="1"/>
    <n v="123.07407407407408"/>
    <n v="3352"/>
    <s v="film"/>
    <s v="video/documentary"/>
    <x v="323"/>
    <x v="323"/>
    <n v="1482307140"/>
    <x v="323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b v="1"/>
    <n v="82"/>
    <b v="1"/>
    <n v="101.6"/>
    <n v="4359"/>
    <s v="film"/>
    <s v="video/documentary"/>
    <x v="324"/>
    <x v="324"/>
    <n v="143844130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b v="1"/>
    <n v="736"/>
    <b v="1"/>
    <n v="104.396"/>
    <n v="26467"/>
    <s v="film"/>
    <s v="video/documentary"/>
    <x v="325"/>
    <x v="325"/>
    <n v="14822082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b v="1"/>
    <n v="1151"/>
    <b v="1"/>
    <n v="112.92973333333333"/>
    <n v="85272.8"/>
    <s v="film"/>
    <s v="video/documentary"/>
    <x v="326"/>
    <x v="326"/>
    <n v="1489532220"/>
    <x v="32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b v="1"/>
    <n v="34"/>
    <b v="1"/>
    <n v="136.4"/>
    <n v="2745"/>
    <s v="film"/>
    <s v="video/documentary"/>
    <x v="327"/>
    <x v="327"/>
    <n v="1427011200"/>
    <x v="327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b v="1"/>
    <n v="498"/>
    <b v="1"/>
    <n v="103.61439999999999"/>
    <n v="39104.400000000001"/>
    <s v="film"/>
    <s v="video/documentary"/>
    <x v="328"/>
    <x v="328"/>
    <n v="14463504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b v="1"/>
    <n v="167"/>
    <b v="1"/>
    <n v="105.5"/>
    <n v="5358.5"/>
    <s v="film"/>
    <s v="video/documentary"/>
    <x v="329"/>
    <x v="329"/>
    <n v="1446868800"/>
    <x v="329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b v="1"/>
    <n v="340"/>
    <b v="1"/>
    <n v="101.82857142857142"/>
    <n v="17990"/>
    <s v="film"/>
    <s v="video/documentary"/>
    <x v="330"/>
    <x v="330"/>
    <n v="136876314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b v="1"/>
    <n v="438"/>
    <b v="1"/>
    <n v="106.60499999999999"/>
    <n v="21540"/>
    <s v="film"/>
    <s v="video/documentary"/>
    <x v="331"/>
    <x v="331"/>
    <n v="1466171834"/>
    <x v="331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b v="1"/>
    <n v="555"/>
    <b v="1"/>
    <n v="113.015"/>
    <n v="56785"/>
    <s v="film"/>
    <s v="video/documentary"/>
    <x v="332"/>
    <x v="332"/>
    <n v="14460192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b v="1"/>
    <n v="266"/>
    <b v="1"/>
    <n v="125.22750000000001"/>
    <n v="25178.5"/>
    <s v="film"/>
    <s v="video/documentary"/>
    <x v="333"/>
    <x v="333"/>
    <n v="146003859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b v="1"/>
    <n v="69"/>
    <b v="1"/>
    <n v="101.19"/>
    <n v="5094"/>
    <s v="film"/>
    <s v="video/documentary"/>
    <x v="334"/>
    <x v="334"/>
    <n v="14317164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b v="1"/>
    <n v="80"/>
    <b v="1"/>
    <n v="102.76470588235294"/>
    <n v="4407.5"/>
    <s v="film"/>
    <s v="video/documentary"/>
    <x v="335"/>
    <x v="335"/>
    <n v="14311224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b v="1"/>
    <n v="493"/>
    <b v="1"/>
    <n v="116.83911999999998"/>
    <n v="14851.39"/>
    <s v="film"/>
    <s v="video/documentary"/>
    <x v="336"/>
    <x v="336"/>
    <n v="144742791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b v="1"/>
    <n v="31"/>
    <b v="1"/>
    <n v="101.16833333333335"/>
    <n v="1533.0250000000001"/>
    <s v="film"/>
    <s v="video/documentary"/>
    <x v="337"/>
    <x v="337"/>
    <n v="1426298708"/>
    <x v="337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b v="1"/>
    <n v="236"/>
    <b v="1"/>
    <n v="110.13360000000002"/>
    <n v="8378.02"/>
    <s v="film"/>
    <s v="video/documentary"/>
    <x v="338"/>
    <x v="338"/>
    <n v="1472864400"/>
    <x v="338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b v="1"/>
    <n v="89"/>
    <b v="1"/>
    <n v="108.08333333333333"/>
    <n v="3287"/>
    <s v="film"/>
    <s v="video/documentary"/>
    <x v="339"/>
    <x v="339"/>
    <n v="1430331268"/>
    <x v="339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b v="1"/>
    <n v="299"/>
    <b v="1"/>
    <n v="125.02285714285715"/>
    <n v="22028.5"/>
    <s v="film"/>
    <s v="video/documentary"/>
    <x v="340"/>
    <x v="340"/>
    <n v="14890068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b v="1"/>
    <n v="55"/>
    <b v="1"/>
    <n v="106.71428571428572"/>
    <n v="1895"/>
    <s v="film"/>
    <s v="video/documentary"/>
    <x v="341"/>
    <x v="341"/>
    <n v="1412135940"/>
    <x v="341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b v="1"/>
    <n v="325"/>
    <b v="1"/>
    <n v="100.36639999999998"/>
    <n v="27763.26"/>
    <s v="film"/>
    <s v="video/documentary"/>
    <x v="342"/>
    <x v="342"/>
    <n v="146195546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b v="1"/>
    <n v="524"/>
    <b v="1"/>
    <n v="102.02863333333335"/>
    <n v="15566.295"/>
    <s v="film"/>
    <s v="video/documentary"/>
    <x v="343"/>
    <x v="343"/>
    <n v="14159340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b v="1"/>
    <n v="285"/>
    <b v="1"/>
    <n v="102.08358208955224"/>
    <n v="17241.5"/>
    <s v="film"/>
    <s v="video/documentary"/>
    <x v="344"/>
    <x v="344"/>
    <n v="14331252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b v="1"/>
    <n v="179"/>
    <b v="1"/>
    <n v="123.27586206896552"/>
    <n v="9027"/>
    <s v="film"/>
    <s v="video/documentary"/>
    <x v="345"/>
    <x v="345"/>
    <n v="143216159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b v="1"/>
    <n v="188"/>
    <b v="1"/>
    <n v="170.28880000000001"/>
    <n v="8608.44"/>
    <s v="film"/>
    <s v="video/documentary"/>
    <x v="346"/>
    <x v="346"/>
    <n v="14448240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b v="1"/>
    <n v="379"/>
    <b v="1"/>
    <n v="111.59049999999999"/>
    <n v="22507.599999999999"/>
    <s v="film"/>
    <s v="video/documentary"/>
    <x v="347"/>
    <x v="347"/>
    <n v="144750560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b v="1"/>
    <n v="119"/>
    <b v="1"/>
    <n v="103"/>
    <n v="5209.5"/>
    <s v="film"/>
    <s v="video/documentary"/>
    <x v="348"/>
    <x v="348"/>
    <n v="1440165916"/>
    <x v="348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b v="1"/>
    <n v="167"/>
    <b v="1"/>
    <n v="106.63570159857905"/>
    <n v="6087.09"/>
    <s v="film"/>
    <s v="video/documentary"/>
    <x v="349"/>
    <x v="349"/>
    <n v="148793750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b v="1"/>
    <n v="221"/>
    <b v="1"/>
    <n v="114.75999999999999"/>
    <n v="14455.5"/>
    <s v="film"/>
    <s v="video/documentary"/>
    <x v="350"/>
    <x v="350"/>
    <n v="147356634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b v="1"/>
    <n v="964"/>
    <b v="1"/>
    <n v="127.34117647058822"/>
    <n v="22130"/>
    <s v="film"/>
    <s v="video/documentary"/>
    <x v="351"/>
    <x v="351"/>
    <n v="146006695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b v="1"/>
    <n v="286"/>
    <b v="1"/>
    <n v="116.56"/>
    <n v="5971"/>
    <s v="film"/>
    <s v="video/documentary"/>
    <x v="352"/>
    <x v="352"/>
    <n v="141274086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b v="1"/>
    <n v="613"/>
    <b v="1"/>
    <n v="108.61819426615318"/>
    <n v="32036.59"/>
    <s v="film"/>
    <s v="video/documentary"/>
    <x v="353"/>
    <x v="353"/>
    <n v="14479632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b v="1"/>
    <n v="29"/>
    <b v="1"/>
    <n v="103.94285714285714"/>
    <n v="1833.5"/>
    <s v="film"/>
    <s v="video/documentary"/>
    <x v="354"/>
    <x v="354"/>
    <n v="1460141521"/>
    <x v="354"/>
  </r>
  <r>
    <n v="355"/>
    <s v="REZA ABDOH -Theatre Visionary"/>
    <s v="A documentary film about the late REZA ABDOH and his performance company DAR A LUZ."/>
    <n v="35000"/>
    <n v="40690"/>
    <s v="successful"/>
    <s v="US"/>
    <s v="USD"/>
    <b v="1"/>
    <n v="165"/>
    <b v="1"/>
    <n v="116.25714285714285"/>
    <n v="20427.5"/>
    <s v="film"/>
    <s v="video/documentary"/>
    <x v="355"/>
    <x v="355"/>
    <n v="1417420994"/>
    <x v="355"/>
  </r>
  <r>
    <n v="356"/>
    <s v="43 and 80"/>
    <s v="A documentary about halibut conservation and how it impacts communities of Southeast Alaska."/>
    <n v="7500"/>
    <n v="7701.93"/>
    <s v="successful"/>
    <s v="US"/>
    <s v="USD"/>
    <b v="1"/>
    <n v="97"/>
    <b v="1"/>
    <n v="102.69239999999999"/>
    <n v="3899.4650000000001"/>
    <s v="film"/>
    <s v="video/documentary"/>
    <x v="356"/>
    <x v="356"/>
    <n v="145815219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b v="1"/>
    <n v="303"/>
    <b v="1"/>
    <n v="174"/>
    <n v="13201.5"/>
    <s v="film"/>
    <s v="video/documentary"/>
    <x v="357"/>
    <x v="357"/>
    <n v="1429852797"/>
    <x v="3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b v="1"/>
    <n v="267"/>
    <b v="1"/>
    <n v="103.08800000000001"/>
    <n v="25905.5"/>
    <s v="film"/>
    <s v="video/documentary"/>
    <x v="358"/>
    <x v="358"/>
    <n v="14660028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b v="1"/>
    <n v="302"/>
    <b v="1"/>
    <n v="104.85537190082646"/>
    <n v="12838.5"/>
    <s v="film"/>
    <s v="video/documentary"/>
    <x v="359"/>
    <x v="359"/>
    <n v="1415941920"/>
    <x v="359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b v="0"/>
    <n v="87"/>
    <b v="1"/>
    <n v="101.375"/>
    <n v="6126"/>
    <s v="film"/>
    <s v="video/documentary"/>
    <x v="360"/>
    <x v="360"/>
    <n v="14376210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b v="0"/>
    <n v="354"/>
    <b v="1"/>
    <n v="111.07699999999998"/>
    <n v="19615.474999999999"/>
    <s v="film"/>
    <s v="video/documentary"/>
    <x v="361"/>
    <x v="361"/>
    <n v="1416704506"/>
    <x v="361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b v="0"/>
    <n v="86"/>
    <b v="1"/>
    <n v="124.15933781686496"/>
    <n v="6043"/>
    <s v="film"/>
    <s v="video/documentary"/>
    <x v="362"/>
    <x v="362"/>
    <n v="14074560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b v="0"/>
    <n v="26"/>
    <b v="1"/>
    <n v="101.33333333333334"/>
    <n v="4535"/>
    <s v="film"/>
    <s v="video/documentary"/>
    <x v="363"/>
    <x v="363"/>
    <n v="127282812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b v="0"/>
    <n v="113"/>
    <b v="1"/>
    <n v="110.16142857142856"/>
    <n v="3912.15"/>
    <s v="film"/>
    <s v="video/documentary"/>
    <x v="364"/>
    <x v="364"/>
    <n v="1403323140"/>
    <x v="364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b v="0"/>
    <n v="65"/>
    <b v="1"/>
    <n v="103.97333333333334"/>
    <n v="7830.5"/>
    <s v="film"/>
    <s v="video/documentary"/>
    <x v="365"/>
    <x v="365"/>
    <n v="1393597999"/>
    <x v="365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b v="0"/>
    <n v="134"/>
    <b v="1"/>
    <n v="101.31578947368421"/>
    <n v="19317"/>
    <s v="film"/>
    <s v="video/documentary"/>
    <x v="366"/>
    <x v="366"/>
    <n v="133754051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b v="0"/>
    <n v="119"/>
    <b v="1"/>
    <n v="103.3501"/>
    <n v="5227.0050000000001"/>
    <s v="film"/>
    <s v="video/documentary"/>
    <x v="367"/>
    <x v="367"/>
    <n v="136738434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b v="0"/>
    <n v="159"/>
    <b v="1"/>
    <n v="104.11200000000001"/>
    <n v="6586.5"/>
    <s v="film"/>
    <s v="video/documentary"/>
    <x v="368"/>
    <x v="368"/>
    <n v="1426426322"/>
    <x v="368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b v="0"/>
    <n v="167"/>
    <b v="1"/>
    <n v="110.15569230769231"/>
    <n v="3663.56"/>
    <s v="film"/>
    <s v="video/documentary"/>
    <x v="369"/>
    <x v="369"/>
    <n v="13266332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b v="0"/>
    <n v="43"/>
    <b v="1"/>
    <n v="122.02"/>
    <n v="15274"/>
    <s v="film"/>
    <s v="video/documentary"/>
    <x v="370"/>
    <x v="370"/>
    <n v="1483729500"/>
    <x v="37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b v="0"/>
    <n v="1062"/>
    <b v="1"/>
    <n v="114.16866666666667"/>
    <n v="86157.5"/>
    <s v="film"/>
    <s v="video/documentary"/>
    <x v="371"/>
    <x v="371"/>
    <n v="1359743139"/>
    <x v="371"/>
  </r>
  <r>
    <n v="372"/>
    <s v="Wild Equus"/>
    <s v="A short documentary exploring the uses of 'Natural Horsemanship' across Europe"/>
    <n v="300"/>
    <n v="376"/>
    <s v="successful"/>
    <s v="GB"/>
    <s v="GBP"/>
    <b v="0"/>
    <n v="9"/>
    <b v="1"/>
    <n v="125.33333333333334"/>
    <n v="192.5"/>
    <s v="film"/>
    <s v="video/documentary"/>
    <x v="372"/>
    <x v="372"/>
    <n v="1459872000"/>
    <x v="372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b v="0"/>
    <n v="89"/>
    <b v="1"/>
    <n v="106.66666666666667"/>
    <n v="4044.5"/>
    <s v="film"/>
    <s v="video/documentary"/>
    <x v="373"/>
    <x v="373"/>
    <n v="134264839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b v="0"/>
    <n v="174"/>
    <b v="1"/>
    <n v="130.65"/>
    <n v="4006.5"/>
    <s v="film"/>
    <s v="video/documentary"/>
    <x v="374"/>
    <x v="374"/>
    <n v="13162080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b v="0"/>
    <n v="14"/>
    <b v="1"/>
    <n v="120"/>
    <n v="307"/>
    <s v="film"/>
    <s v="video/documentary"/>
    <x v="375"/>
    <x v="375"/>
    <n v="139369428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b v="0"/>
    <n v="48"/>
    <b v="1"/>
    <n v="105.9591836734694"/>
    <n v="1322"/>
    <s v="film"/>
    <s v="video/documentary"/>
    <x v="376"/>
    <x v="376"/>
    <n v="147212231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b v="0"/>
    <n v="133"/>
    <b v="1"/>
    <n v="114.39999999999999"/>
    <n v="6930.5"/>
    <s v="film"/>
    <s v="video/documentary"/>
    <x v="377"/>
    <x v="377"/>
    <n v="144748446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b v="0"/>
    <n v="83"/>
    <b v="1"/>
    <n v="111.76666666666665"/>
    <n v="1718"/>
    <s v="film"/>
    <s v="video/documentary"/>
    <x v="378"/>
    <x v="378"/>
    <n v="1453765920"/>
    <x v="378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b v="0"/>
    <n v="149"/>
    <b v="1"/>
    <n v="116.08000000000001"/>
    <n v="8780.5"/>
    <s v="film"/>
    <s v="video/documentary"/>
    <x v="379"/>
    <x v="379"/>
    <n v="133606267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b v="0"/>
    <n v="49"/>
    <b v="1"/>
    <n v="141.5"/>
    <n v="2854.5"/>
    <s v="film"/>
    <s v="video/documentary"/>
    <x v="380"/>
    <x v="380"/>
    <n v="1453569392"/>
    <x v="380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b v="0"/>
    <n v="251"/>
    <b v="1"/>
    <n v="104.72999999999999"/>
    <n v="13216.75"/>
    <s v="film"/>
    <s v="video/documentary"/>
    <x v="381"/>
    <x v="381"/>
    <n v="13436244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b v="0"/>
    <n v="22"/>
    <b v="1"/>
    <n v="255.83333333333331"/>
    <n v="778.5"/>
    <s v="film"/>
    <s v="video/documentary"/>
    <x v="382"/>
    <x v="382"/>
    <n v="134695090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b v="0"/>
    <n v="48"/>
    <b v="1"/>
    <n v="206.70670670670671"/>
    <n v="1056.5"/>
    <s v="film"/>
    <s v="video/documentary"/>
    <x v="383"/>
    <x v="383"/>
    <n v="1400467759"/>
    <x v="38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b v="0"/>
    <n v="383"/>
    <b v="1"/>
    <n v="112.105"/>
    <n v="11402"/>
    <s v="film"/>
    <s v="video/documentary"/>
    <x v="384"/>
    <x v="384"/>
    <n v="1420569947"/>
    <x v="384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b v="0"/>
    <n v="237"/>
    <b v="1"/>
    <n v="105.982"/>
    <n v="13366.25"/>
    <s v="film"/>
    <s v="video/documentary"/>
    <x v="385"/>
    <x v="385"/>
    <n v="1416582101"/>
    <x v="385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b v="0"/>
    <n v="13"/>
    <b v="1"/>
    <n v="100.16666666666667"/>
    <n v="307"/>
    <s v="film"/>
    <s v="video/documentary"/>
    <x v="386"/>
    <x v="386"/>
    <n v="143924699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b v="0"/>
    <n v="562"/>
    <b v="1"/>
    <n v="213.98947368421051"/>
    <n v="40939"/>
    <s v="film"/>
    <s v="video/documentary"/>
    <x v="387"/>
    <x v="387"/>
    <n v="1439618400"/>
    <x v="387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b v="0"/>
    <n v="71"/>
    <b v="1"/>
    <n v="126.16000000000001"/>
    <n v="3189.5"/>
    <s v="film"/>
    <s v="video/documentary"/>
    <x v="388"/>
    <x v="388"/>
    <n v="1469670580"/>
    <x v="388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b v="0"/>
    <n v="1510"/>
    <b v="1"/>
    <n v="181.53547058823528"/>
    <n v="62477.06"/>
    <s v="film"/>
    <s v="video/documentary"/>
    <x v="389"/>
    <x v="389"/>
    <n v="139423314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b v="0"/>
    <n v="14"/>
    <b v="1"/>
    <n v="100"/>
    <n v="507"/>
    <s v="film"/>
    <s v="video/documentary"/>
    <x v="390"/>
    <x v="390"/>
    <n v="1431046372"/>
    <x v="39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b v="0"/>
    <n v="193"/>
    <b v="1"/>
    <n v="100.61"/>
    <n v="10157.5"/>
    <s v="film"/>
    <s v="video/documentary"/>
    <x v="391"/>
    <x v="391"/>
    <n v="132416994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b v="0"/>
    <n v="206"/>
    <b v="1"/>
    <n v="100.9027027027027"/>
    <n v="9436.5"/>
    <s v="film"/>
    <s v="video/documentary"/>
    <x v="392"/>
    <x v="392"/>
    <n v="1315450800"/>
    <x v="392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b v="0"/>
    <n v="351"/>
    <b v="1"/>
    <n v="110.446"/>
    <n v="27787"/>
    <s v="film"/>
    <s v="video/documentary"/>
    <x v="393"/>
    <x v="393"/>
    <n v="13814244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b v="0"/>
    <n v="50"/>
    <b v="1"/>
    <n v="111.8936170212766"/>
    <n v="2654.5"/>
    <s v="film"/>
    <s v="video/documentary"/>
    <x v="394"/>
    <x v="394"/>
    <n v="146091828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b v="0"/>
    <n v="184"/>
    <b v="1"/>
    <n v="108.04450000000001"/>
    <n v="5494.2250000000004"/>
    <s v="film"/>
    <s v="video/documentary"/>
    <x v="395"/>
    <x v="395"/>
    <n v="1335562320"/>
    <x v="395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b v="0"/>
    <n v="196"/>
    <b v="1"/>
    <n v="106.66666666666667"/>
    <n v="8098"/>
    <s v="film"/>
    <s v="video/documentary"/>
    <x v="396"/>
    <x v="396"/>
    <n v="134166800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b v="0"/>
    <n v="229"/>
    <b v="1"/>
    <n v="103.90027322404372"/>
    <n v="6579.1750000000002"/>
    <s v="film"/>
    <s v="video/documentary"/>
    <x v="397"/>
    <x v="397"/>
    <n v="128331264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b v="0"/>
    <n v="67"/>
    <b v="1"/>
    <n v="125.16000000000001"/>
    <n v="4727"/>
    <s v="film"/>
    <s v="video/documentary"/>
    <x v="398"/>
    <x v="398"/>
    <n v="143033412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b v="0"/>
    <n v="95"/>
    <b v="1"/>
    <n v="106.80499999999999"/>
    <n v="10728"/>
    <s v="film"/>
    <s v="video/documentary"/>
    <x v="399"/>
    <x v="399"/>
    <n v="14817168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b v="0"/>
    <n v="62"/>
    <b v="1"/>
    <n v="112.30249999999999"/>
    <n v="5646.125"/>
    <s v="film"/>
    <s v="video/documentary"/>
    <x v="400"/>
    <x v="400"/>
    <n v="1400297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b v="0"/>
    <n v="73"/>
    <b v="1"/>
    <n v="103.812"/>
    <n v="25989.5"/>
    <s v="film"/>
    <s v="video/documentary"/>
    <x v="401"/>
    <x v="401"/>
    <n v="131274797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b v="0"/>
    <n v="43"/>
    <b v="1"/>
    <n v="141.65"/>
    <n v="1438"/>
    <s v="film"/>
    <s v="video/documentary"/>
    <x v="402"/>
    <x v="402"/>
    <n v="1446731817"/>
    <x v="402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b v="0"/>
    <n v="70"/>
    <b v="1"/>
    <n v="105.25999999999999"/>
    <n v="2666.5"/>
    <s v="film"/>
    <s v="video/documentary"/>
    <x v="403"/>
    <x v="403"/>
    <n v="1312960080"/>
    <x v="403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b v="0"/>
    <n v="271"/>
    <b v="1"/>
    <n v="103.09142857142857"/>
    <n v="18176.5"/>
    <s v="film"/>
    <s v="video/documentary"/>
    <x v="404"/>
    <x v="404"/>
    <n v="1391641440"/>
    <x v="404"/>
  </r>
  <r>
    <n v="405"/>
    <s v="The Healing Effect Movie"/>
    <s v="Come, join our movie movement.  A new documentary about the healing power of food."/>
    <n v="2820"/>
    <n v="3036"/>
    <s v="successful"/>
    <s v="US"/>
    <s v="USD"/>
    <b v="0"/>
    <n v="55"/>
    <b v="1"/>
    <n v="107.65957446808511"/>
    <n v="1545.5"/>
    <s v="film"/>
    <s v="video/documentary"/>
    <x v="405"/>
    <x v="405"/>
    <n v="1394071339"/>
    <x v="405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b v="0"/>
    <n v="35"/>
    <b v="1"/>
    <n v="107.70464285714286"/>
    <n v="1525.365"/>
    <s v="film"/>
    <s v="video/documentary"/>
    <x v="406"/>
    <x v="406"/>
    <n v="1304920740"/>
    <x v="406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b v="0"/>
    <n v="22"/>
    <b v="1"/>
    <n v="101.55000000000001"/>
    <n v="1026.5"/>
    <s v="film"/>
    <s v="video/documentary"/>
    <x v="407"/>
    <x v="407"/>
    <n v="1321739650"/>
    <x v="407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b v="0"/>
    <n v="38"/>
    <b v="1"/>
    <n v="101.43766666666667"/>
    <n v="3062.13"/>
    <s v="film"/>
    <s v="video/documentary"/>
    <x v="408"/>
    <x v="408"/>
    <n v="1383676790"/>
    <x v="408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b v="0"/>
    <n v="15"/>
    <b v="1"/>
    <n v="136.80000000000001"/>
    <n v="349.5"/>
    <s v="film"/>
    <s v="video/documentary"/>
    <x v="409"/>
    <x v="409"/>
    <n v="146922014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b v="0"/>
    <n v="7"/>
    <b v="1"/>
    <n v="128.29999999999998"/>
    <n v="645"/>
    <s v="film"/>
    <s v="video/documentary"/>
    <x v="410"/>
    <x v="410"/>
    <n v="143467039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b v="0"/>
    <n v="241"/>
    <b v="1"/>
    <n v="101.05"/>
    <n v="15278"/>
    <s v="film"/>
    <s v="video/documentary"/>
    <x v="411"/>
    <x v="411"/>
    <n v="1387688400"/>
    <x v="411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b v="0"/>
    <n v="55"/>
    <b v="1"/>
    <n v="126.84"/>
    <n v="1613"/>
    <s v="film"/>
    <s v="video/documentary"/>
    <x v="412"/>
    <x v="412"/>
    <n v="134323857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b v="0"/>
    <n v="171"/>
    <b v="1"/>
    <n v="105.0859375"/>
    <n v="6811"/>
    <s v="film"/>
    <s v="video/documentary"/>
    <x v="413"/>
    <x v="413"/>
    <n v="134273181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b v="0"/>
    <n v="208"/>
    <b v="1"/>
    <n v="102.85405405405406"/>
    <n v="9618"/>
    <s v="film"/>
    <s v="video/documentary"/>
    <x v="414"/>
    <x v="414"/>
    <n v="138154146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b v="0"/>
    <n v="21"/>
    <b v="1"/>
    <n v="102.14714285714285"/>
    <n v="725.53"/>
    <s v="film"/>
    <s v="video/documentary"/>
    <x v="415"/>
    <x v="415"/>
    <n v="1413547200"/>
    <x v="415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b v="0"/>
    <n v="25"/>
    <b v="1"/>
    <n v="120.21700000000001"/>
    <n v="613.58500000000004"/>
    <s v="film"/>
    <s v="video/documentary"/>
    <x v="416"/>
    <x v="416"/>
    <n v="1391851831"/>
    <x v="416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b v="0"/>
    <n v="52"/>
    <b v="1"/>
    <n v="100.24761904761905"/>
    <n v="5289"/>
    <s v="film"/>
    <s v="video/documentary"/>
    <x v="417"/>
    <x v="417"/>
    <n v="1365395580"/>
    <x v="417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b v="0"/>
    <n v="104"/>
    <b v="1"/>
    <n v="100.63392857142857"/>
    <n v="11323"/>
    <s v="film"/>
    <s v="video/documentary"/>
    <x v="418"/>
    <x v="418"/>
    <n v="1437633997"/>
    <x v="418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b v="0"/>
    <n v="73"/>
    <b v="1"/>
    <n v="100.4375"/>
    <n v="4054"/>
    <s v="film"/>
    <s v="video/documentary"/>
    <x v="419"/>
    <x v="419"/>
    <n v="137253678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b v="0"/>
    <n v="3"/>
    <b v="0"/>
    <n v="0.43939393939393934"/>
    <n v="8.75"/>
    <s v="film"/>
    <s v="video/animation"/>
    <x v="420"/>
    <x v="420"/>
    <n v="1394772031"/>
    <x v="420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b v="0"/>
    <n v="6"/>
    <b v="0"/>
    <n v="2.0066666666666668"/>
    <n v="153.5"/>
    <s v="film"/>
    <s v="video/animation"/>
    <x v="421"/>
    <x v="421"/>
    <n v="144015765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b v="0"/>
    <n v="12"/>
    <b v="0"/>
    <n v="1.075"/>
    <n v="221"/>
    <s v="film"/>
    <s v="video/animation"/>
    <x v="422"/>
    <x v="422"/>
    <n v="141041609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b v="0"/>
    <n v="13"/>
    <b v="0"/>
    <n v="0.76500000000000001"/>
    <n v="83"/>
    <s v="film"/>
    <s v="video/animation"/>
    <x v="423"/>
    <x v="423"/>
    <n v="137047043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b v="0"/>
    <n v="5"/>
    <b v="0"/>
    <n v="6.7966666666666677"/>
    <n v="104.45"/>
    <s v="film"/>
    <s v="video/animation"/>
    <x v="424"/>
    <x v="424"/>
    <n v="1332748899"/>
    <x v="424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b v="0"/>
    <n v="2"/>
    <b v="0"/>
    <n v="1.2E-2"/>
    <n v="4"/>
    <s v="film"/>
    <s v="video/animation"/>
    <x v="425"/>
    <x v="425"/>
    <n v="1448660404"/>
    <x v="425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b v="0"/>
    <n v="8"/>
    <b v="0"/>
    <n v="1.3299999999999998"/>
    <n v="70.5"/>
    <s v="film"/>
    <s v="video/animation"/>
    <x v="426"/>
    <x v="426"/>
    <n v="14568519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b v="0"/>
    <n v="0"/>
    <b v="0"/>
    <n v="0"/>
    <n v="0"/>
    <s v="film"/>
    <s v="video/animation"/>
    <x v="427"/>
    <x v="427"/>
    <n v="1445540340"/>
    <x v="427"/>
  </r>
  <r>
    <n v="428"/>
    <s v="Little Clay Bible - Zacchaeus"/>
    <s v="Fresh, fun, entertaining Bible stories on YouTube, stop-motion style."/>
    <n v="12000"/>
    <n v="676"/>
    <s v="failed"/>
    <s v="US"/>
    <s v="USD"/>
    <b v="0"/>
    <n v="13"/>
    <b v="0"/>
    <n v="5.6333333333333329"/>
    <n v="344.5"/>
    <s v="film"/>
    <s v="video/animation"/>
    <x v="428"/>
    <x v="428"/>
    <n v="1402956000"/>
    <x v="428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b v="0"/>
    <n v="0"/>
    <b v="0"/>
    <n v="0"/>
    <n v="0"/>
    <s v="film"/>
    <s v="video/animation"/>
    <x v="429"/>
    <x v="429"/>
    <n v="125929794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b v="0"/>
    <n v="5"/>
    <b v="0"/>
    <n v="2.4"/>
    <n v="14.5"/>
    <s v="film"/>
    <s v="video/animation"/>
    <x v="430"/>
    <x v="430"/>
    <n v="1378866867"/>
    <x v="430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b v="0"/>
    <n v="8"/>
    <b v="0"/>
    <n v="13.833333333333334"/>
    <n v="211.5"/>
    <s v="film"/>
    <s v="video/animation"/>
    <x v="431"/>
    <x v="431"/>
    <n v="1467752083"/>
    <x v="431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b v="0"/>
    <n v="8"/>
    <b v="0"/>
    <n v="9.5"/>
    <n v="289"/>
    <s v="film"/>
    <s v="video/animation"/>
    <x v="432"/>
    <x v="432"/>
    <n v="144544838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b v="0"/>
    <n v="0"/>
    <b v="0"/>
    <n v="0"/>
    <n v="0"/>
    <s v="film"/>
    <s v="video/animation"/>
    <x v="433"/>
    <x v="433"/>
    <n v="144457602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b v="0"/>
    <n v="2"/>
    <b v="0"/>
    <n v="5"/>
    <n v="63.5"/>
    <s v="film"/>
    <s v="video/animation"/>
    <x v="434"/>
    <x v="434"/>
    <n v="1385931702"/>
    <x v="434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b v="0"/>
    <n v="3"/>
    <b v="0"/>
    <n v="2.7272727272727275E-3"/>
    <n v="3"/>
    <s v="film"/>
    <s v="video/animation"/>
    <x v="435"/>
    <x v="435"/>
    <n v="1379094980"/>
    <x v="435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b v="0"/>
    <n v="0"/>
    <b v="0"/>
    <n v="0"/>
    <n v="0"/>
    <s v="film"/>
    <s v="video/animation"/>
    <x v="436"/>
    <x v="436"/>
    <n v="137526011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b v="0"/>
    <n v="0"/>
    <b v="0"/>
    <n v="0"/>
    <n v="0"/>
    <s v="film"/>
    <s v="video/animation"/>
    <x v="437"/>
    <x v="437"/>
    <n v="1475912326"/>
    <x v="437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b v="0"/>
    <n v="11"/>
    <b v="0"/>
    <n v="9.379999999999999"/>
    <n v="943.5"/>
    <s v="film"/>
    <s v="video/animation"/>
    <x v="438"/>
    <x v="438"/>
    <n v="1447830958"/>
    <x v="43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b v="0"/>
    <n v="0"/>
    <b v="0"/>
    <n v="0"/>
    <n v="0"/>
    <s v="film"/>
    <s v="video/animation"/>
    <x v="439"/>
    <x v="439"/>
    <n v="1413569818"/>
    <x v="439"/>
  </r>
  <r>
    <n v="440"/>
    <s v="Consumed"/>
    <s v="A stop-motion animation made by a one girl team, with a camera, creativity, and a lot of determination."/>
    <n v="5000"/>
    <n v="5"/>
    <s v="failed"/>
    <s v="US"/>
    <s v="USD"/>
    <b v="0"/>
    <n v="1"/>
    <b v="0"/>
    <n v="0.1"/>
    <n v="3"/>
    <s v="film"/>
    <s v="video/animation"/>
    <x v="440"/>
    <x v="440"/>
    <n v="1458859153"/>
    <x v="440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b v="0"/>
    <n v="0"/>
    <b v="0"/>
    <n v="0"/>
    <n v="0"/>
    <s v="film"/>
    <s v="video/animation"/>
    <x v="441"/>
    <x v="441"/>
    <n v="1383418996"/>
    <x v="441"/>
  </r>
  <r>
    <n v="442"/>
    <s v="The Paranormal Idiot"/>
    <s v="Doomsday is here"/>
    <n v="17000"/>
    <n v="6691"/>
    <s v="failed"/>
    <s v="US"/>
    <s v="USD"/>
    <b v="0"/>
    <n v="17"/>
    <b v="0"/>
    <n v="39.358823529411765"/>
    <n v="3354"/>
    <s v="film"/>
    <s v="video/animation"/>
    <x v="442"/>
    <x v="442"/>
    <n v="1424380783"/>
    <x v="442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b v="0"/>
    <n v="2"/>
    <b v="0"/>
    <n v="0.1"/>
    <n v="6"/>
    <s v="film"/>
    <s v="video/animation"/>
    <x v="443"/>
    <x v="443"/>
    <n v="1391991701"/>
    <x v="443"/>
  </r>
  <r>
    <n v="444"/>
    <s v="Discovering the Other Woman"/>
    <s v="An upcoming animated web sitcom series centered around dealing with life, love, and relationships."/>
    <n v="1000"/>
    <n v="50"/>
    <s v="failed"/>
    <s v="US"/>
    <s v="USD"/>
    <b v="0"/>
    <n v="1"/>
    <b v="0"/>
    <n v="5"/>
    <n v="25.5"/>
    <s v="film"/>
    <s v="video/animation"/>
    <x v="444"/>
    <x v="444"/>
    <n v="132934236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b v="0"/>
    <n v="2"/>
    <b v="0"/>
    <n v="3.3333333333333335E-3"/>
    <n v="2"/>
    <s v="film"/>
    <s v="video/animation"/>
    <x v="445"/>
    <x v="445"/>
    <n v="1432195375"/>
    <x v="44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b v="0"/>
    <n v="16"/>
    <b v="0"/>
    <n v="7.2952380952380951"/>
    <n v="391"/>
    <s v="film"/>
    <s v="video/animation"/>
    <x v="446"/>
    <x v="446"/>
    <n v="14254344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b v="0"/>
    <n v="1"/>
    <b v="0"/>
    <n v="1.6666666666666666E-2"/>
    <n v="3"/>
    <s v="film"/>
    <s v="video/animation"/>
    <x v="447"/>
    <x v="447"/>
    <n v="1364041163"/>
    <x v="447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b v="0"/>
    <n v="4"/>
    <b v="0"/>
    <n v="3.2804000000000002"/>
    <n v="43.005000000000003"/>
    <s v="film"/>
    <s v="video/animation"/>
    <x v="448"/>
    <x v="448"/>
    <n v="1400091095"/>
    <x v="448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b v="0"/>
    <n v="5"/>
    <b v="0"/>
    <n v="2.25"/>
    <n v="25"/>
    <s v="film"/>
    <s v="video/animation"/>
    <x v="449"/>
    <x v="449"/>
    <n v="1382017085"/>
    <x v="449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b v="0"/>
    <n v="7"/>
    <b v="0"/>
    <n v="0.79200000000000004"/>
    <n v="201.5"/>
    <s v="film"/>
    <s v="video/animation"/>
    <x v="450"/>
    <x v="450"/>
    <n v="1392417800"/>
    <x v="45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b v="0"/>
    <n v="0"/>
    <b v="0"/>
    <n v="0"/>
    <n v="0"/>
    <s v="film"/>
    <s v="video/animation"/>
    <x v="451"/>
    <x v="451"/>
    <n v="1390669791"/>
    <x v="451"/>
  </r>
  <r>
    <n v="452"/>
    <s v="Lost in the Shadows"/>
    <s v="A man must find his way out of the depths of the shadows by using the aid of a little girl."/>
    <n v="750"/>
    <n v="480"/>
    <s v="failed"/>
    <s v="US"/>
    <s v="USD"/>
    <b v="0"/>
    <n v="12"/>
    <b v="0"/>
    <n v="64"/>
    <n v="246"/>
    <s v="film"/>
    <s v="video/animation"/>
    <x v="452"/>
    <x v="452"/>
    <n v="1431536015"/>
    <x v="452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b v="0"/>
    <n v="2"/>
    <b v="0"/>
    <n v="2.7404479578392621E-2"/>
    <n v="14"/>
    <s v="film"/>
    <s v="video/animation"/>
    <x v="453"/>
    <x v="453"/>
    <n v="1424375279"/>
    <x v="453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b v="0"/>
    <n v="5"/>
    <b v="0"/>
    <n v="0.82000000000000006"/>
    <n v="43.5"/>
    <s v="film"/>
    <s v="video/animation"/>
    <x v="454"/>
    <x v="454"/>
    <n v="1417007640"/>
    <x v="454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b v="0"/>
    <n v="2"/>
    <b v="0"/>
    <n v="6.9230769230769221E-2"/>
    <n v="23.5"/>
    <s v="film"/>
    <s v="video/animation"/>
    <x v="455"/>
    <x v="455"/>
    <n v="133462266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b v="0"/>
    <n v="3"/>
    <b v="0"/>
    <n v="0.68631863186318631"/>
    <n v="32"/>
    <s v="film"/>
    <s v="video/animation"/>
    <x v="456"/>
    <x v="456"/>
    <n v="1382414340"/>
    <x v="456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b v="0"/>
    <n v="0"/>
    <b v="0"/>
    <n v="0"/>
    <n v="0"/>
    <s v="film"/>
    <s v="video/animation"/>
    <x v="457"/>
    <x v="457"/>
    <n v="1408213512"/>
    <x v="457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b v="0"/>
    <n v="49"/>
    <b v="0"/>
    <n v="8.2100000000000009"/>
    <n v="435"/>
    <s v="film"/>
    <s v="video/animation"/>
    <x v="458"/>
    <x v="458"/>
    <n v="136855006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b v="0"/>
    <n v="1"/>
    <b v="0"/>
    <n v="6.4102564102564097E-2"/>
    <n v="13"/>
    <s v="film"/>
    <s v="video/animation"/>
    <x v="459"/>
    <x v="459"/>
    <n v="1321201327"/>
    <x v="459"/>
  </r>
  <r>
    <n v="460"/>
    <s v="Darwin's Kiss"/>
    <s v="An animated web series about biological evolution gone haywire."/>
    <n v="8500"/>
    <n v="25"/>
    <s v="failed"/>
    <s v="US"/>
    <s v="USD"/>
    <b v="0"/>
    <n v="2"/>
    <b v="0"/>
    <n v="0.29411764705882354"/>
    <n v="13.5"/>
    <s v="film"/>
    <s v="video/animation"/>
    <x v="460"/>
    <x v="460"/>
    <n v="14015952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b v="0"/>
    <n v="0"/>
    <b v="0"/>
    <n v="0"/>
    <n v="0"/>
    <s v="film"/>
    <s v="video/animation"/>
    <x v="461"/>
    <x v="461"/>
    <n v="1370204367"/>
    <x v="461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b v="0"/>
    <n v="0"/>
    <b v="0"/>
    <n v="0"/>
    <n v="0"/>
    <s v="film"/>
    <s v="video/animation"/>
    <x v="462"/>
    <x v="462"/>
    <n v="1312945341"/>
    <x v="462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b v="0"/>
    <n v="11"/>
    <b v="0"/>
    <n v="2.2727272727272729"/>
    <n v="630.5"/>
    <s v="film"/>
    <s v="video/animation"/>
    <x v="463"/>
    <x v="463"/>
    <n v="1316883753"/>
    <x v="46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b v="0"/>
    <n v="1"/>
    <b v="0"/>
    <n v="9.9009900990099015E-2"/>
    <n v="1"/>
    <s v="film"/>
    <s v="video/animation"/>
    <x v="464"/>
    <x v="464"/>
    <n v="1463602935"/>
    <x v="464"/>
  </r>
  <r>
    <n v="465"/>
    <s v="&quot;Amp&quot; A Story About a Robot"/>
    <s v="&quot;Amp&quot; is a short film about a robot with needs."/>
    <n v="512"/>
    <n v="138"/>
    <s v="failed"/>
    <s v="US"/>
    <s v="USD"/>
    <b v="0"/>
    <n v="8"/>
    <b v="0"/>
    <n v="26.953125"/>
    <n v="73"/>
    <s v="film"/>
    <s v="video/animation"/>
    <x v="465"/>
    <x v="465"/>
    <n v="1403837574"/>
    <x v="465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b v="0"/>
    <n v="5"/>
    <b v="0"/>
    <n v="0.76"/>
    <n v="40.5"/>
    <s v="film"/>
    <s v="video/animation"/>
    <x v="466"/>
    <x v="466"/>
    <n v="134705746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b v="0"/>
    <n v="39"/>
    <b v="0"/>
    <n v="21.574999999999999"/>
    <n v="2177"/>
    <s v="film"/>
    <s v="video/animation"/>
    <x v="467"/>
    <x v="467"/>
    <n v="134884913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b v="0"/>
    <n v="0"/>
    <b v="0"/>
    <n v="0"/>
    <n v="0"/>
    <s v="film"/>
    <s v="video/animation"/>
    <x v="468"/>
    <x v="468"/>
    <n v="1341978665"/>
    <x v="468"/>
  </r>
  <r>
    <n v="469"/>
    <s v="Dreamland PERSONALISED Animated Shorts Film"/>
    <s v="Create a personalised animation film using your child's name and photo."/>
    <n v="6000"/>
    <n v="0"/>
    <s v="failed"/>
    <s v="GB"/>
    <s v="GBP"/>
    <b v="0"/>
    <n v="0"/>
    <b v="0"/>
    <n v="0"/>
    <n v="0"/>
    <s v="film"/>
    <s v="video/animation"/>
    <x v="469"/>
    <x v="469"/>
    <n v="14099607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b v="0"/>
    <n v="2"/>
    <b v="0"/>
    <n v="1.02"/>
    <n v="26.5"/>
    <s v="film"/>
    <s v="video/animation"/>
    <x v="470"/>
    <x v="470"/>
    <n v="1389844800"/>
    <x v="47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b v="0"/>
    <n v="170"/>
    <b v="0"/>
    <n v="11.892727272727273"/>
    <n v="3355.5"/>
    <s v="film"/>
    <s v="video/animation"/>
    <x v="471"/>
    <x v="471"/>
    <n v="139792437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b v="0"/>
    <n v="5"/>
    <b v="0"/>
    <n v="17.625"/>
    <n v="73"/>
    <s v="film"/>
    <s v="video/animation"/>
    <x v="472"/>
    <x v="472"/>
    <n v="140883171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b v="0"/>
    <n v="14"/>
    <b v="0"/>
    <n v="2.87"/>
    <n v="437.5"/>
    <s v="film"/>
    <s v="video/animation"/>
    <x v="473"/>
    <x v="473"/>
    <n v="1410972319"/>
    <x v="473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b v="0"/>
    <n v="1"/>
    <b v="0"/>
    <n v="3.0303030303030304E-2"/>
    <n v="1"/>
    <s v="film"/>
    <s v="video/animation"/>
    <x v="474"/>
    <x v="474"/>
    <n v="148731802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b v="0"/>
    <n v="0"/>
    <b v="0"/>
    <n v="0"/>
    <n v="0"/>
    <s v="film"/>
    <s v="video/animation"/>
    <x v="475"/>
    <x v="475"/>
    <n v="1430877843"/>
    <x v="475"/>
  </r>
  <r>
    <n v="476"/>
    <s v="Sight Word Music Videos"/>
    <s v="Animated Music Videos that teach kids how to read."/>
    <n v="220000"/>
    <n v="4906.59"/>
    <s v="failed"/>
    <s v="US"/>
    <s v="USD"/>
    <b v="0"/>
    <n v="124"/>
    <b v="0"/>
    <n v="2.230268181818182"/>
    <n v="2515.2950000000001"/>
    <s v="film"/>
    <s v="video/animation"/>
    <x v="476"/>
    <x v="476"/>
    <n v="1401767940"/>
    <x v="476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b v="0"/>
    <n v="0"/>
    <b v="0"/>
    <n v="0"/>
    <n v="0"/>
    <s v="film"/>
    <s v="video/animation"/>
    <x v="477"/>
    <x v="477"/>
    <n v="133737133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b v="0"/>
    <n v="0"/>
    <b v="0"/>
    <n v="0"/>
    <n v="0"/>
    <s v="film"/>
    <s v="video/animation"/>
    <x v="478"/>
    <x v="478"/>
    <n v="1427921509"/>
    <x v="478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b v="0"/>
    <n v="55"/>
    <b v="0"/>
    <n v="32.56"/>
    <n v="2469.5"/>
    <s v="film"/>
    <s v="video/animation"/>
    <x v="479"/>
    <x v="479"/>
    <n v="1416566835"/>
    <x v="479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b v="0"/>
    <n v="140"/>
    <b v="0"/>
    <n v="19.41"/>
    <n v="3952"/>
    <s v="film"/>
    <s v="video/animation"/>
    <x v="480"/>
    <x v="480"/>
    <n v="1376049615"/>
    <x v="480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b v="0"/>
    <n v="21"/>
    <b v="0"/>
    <n v="6.1"/>
    <n v="925.5"/>
    <s v="film"/>
    <s v="video/animation"/>
    <x v="481"/>
    <x v="481"/>
    <n v="1349885289"/>
    <x v="481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b v="0"/>
    <n v="1"/>
    <b v="0"/>
    <n v="0.1"/>
    <n v="5.5"/>
    <s v="film"/>
    <s v="video/animation"/>
    <x v="482"/>
    <x v="482"/>
    <n v="146064444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b v="0"/>
    <n v="147"/>
    <b v="0"/>
    <n v="50.2"/>
    <n v="3838.5"/>
    <s v="film"/>
    <s v="video/animation"/>
    <x v="483"/>
    <x v="483"/>
    <n v="135943467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b v="0"/>
    <n v="11"/>
    <b v="0"/>
    <n v="0.18625"/>
    <n v="80"/>
    <s v="film"/>
    <s v="video/animation"/>
    <x v="484"/>
    <x v="484"/>
    <n v="1446766372"/>
    <x v="484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b v="0"/>
    <n v="125"/>
    <b v="0"/>
    <n v="21.906971229845084"/>
    <n v="4220.0050000000001"/>
    <s v="film"/>
    <s v="video/animation"/>
    <x v="485"/>
    <x v="485"/>
    <n v="136879249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b v="0"/>
    <n v="1"/>
    <b v="0"/>
    <n v="9.0909090909090905E-3"/>
    <n v="25.5"/>
    <s v="film"/>
    <s v="video/animation"/>
    <x v="486"/>
    <x v="486"/>
    <n v="140166223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b v="0"/>
    <n v="0"/>
    <b v="0"/>
    <n v="0"/>
    <n v="0"/>
    <s v="film"/>
    <s v="video/animation"/>
    <x v="487"/>
    <x v="487"/>
    <n v="1482678994"/>
    <x v="487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b v="0"/>
    <n v="0"/>
    <b v="0"/>
    <n v="0"/>
    <n v="0"/>
    <s v="film"/>
    <s v="video/animation"/>
    <x v="488"/>
    <x v="488"/>
    <n v="1483924700"/>
    <x v="488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b v="0"/>
    <n v="3"/>
    <b v="0"/>
    <n v="0.28667813379201834"/>
    <n v="109"/>
    <s v="film"/>
    <s v="video/animation"/>
    <x v="489"/>
    <x v="489"/>
    <n v="1325763180"/>
    <x v="489"/>
  </r>
  <r>
    <n v="490"/>
    <s v="PROJECT IS CANCELLED"/>
    <s v="Cancelled"/>
    <n v="1000"/>
    <n v="0"/>
    <s v="failed"/>
    <s v="US"/>
    <s v="USD"/>
    <b v="0"/>
    <n v="0"/>
    <b v="0"/>
    <n v="0"/>
    <n v="0"/>
    <s v="film"/>
    <s v="video/animation"/>
    <x v="490"/>
    <x v="490"/>
    <n v="1345677285"/>
    <x v="490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b v="0"/>
    <n v="0"/>
    <b v="0"/>
    <n v="0"/>
    <n v="0"/>
    <s v="film"/>
    <s v="video/animation"/>
    <x v="491"/>
    <x v="491"/>
    <n v="145393769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b v="0"/>
    <n v="0"/>
    <b v="0"/>
    <n v="0"/>
    <n v="0"/>
    <s v="film"/>
    <s v="video/animation"/>
    <x v="492"/>
    <x v="492"/>
    <n v="1476319830"/>
    <x v="492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b v="0"/>
    <n v="0"/>
    <b v="0"/>
    <n v="0"/>
    <n v="0"/>
    <s v="film"/>
    <s v="video/animation"/>
    <x v="493"/>
    <x v="493"/>
    <n v="1432142738"/>
    <x v="493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b v="0"/>
    <n v="3"/>
    <b v="0"/>
    <n v="0.155"/>
    <n v="17"/>
    <s v="film"/>
    <s v="video/animation"/>
    <x v="494"/>
    <x v="494"/>
    <n v="1404356400"/>
    <x v="494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b v="0"/>
    <n v="0"/>
    <b v="0"/>
    <n v="0"/>
    <n v="0"/>
    <s v="film"/>
    <s v="video/animation"/>
    <x v="495"/>
    <x v="495"/>
    <n v="1437076305"/>
    <x v="495"/>
  </r>
  <r>
    <n v="496"/>
    <s v="Airships and Anatasia: The Movie"/>
    <s v="The movie is about the adventures of Ethan, Danna, The mysterious inventor and more."/>
    <n v="60000"/>
    <n v="1"/>
    <s v="failed"/>
    <s v="US"/>
    <s v="USD"/>
    <b v="0"/>
    <n v="1"/>
    <b v="0"/>
    <n v="1.6666666666666668E-3"/>
    <n v="1"/>
    <s v="film"/>
    <s v="video/animation"/>
    <x v="496"/>
    <x v="496"/>
    <n v="1392070874"/>
    <x v="496"/>
  </r>
  <r>
    <n v="497"/>
    <s v="Galaxy Probe Kids"/>
    <s v="live-action/animated series pilot."/>
    <n v="4480"/>
    <n v="30"/>
    <s v="failed"/>
    <s v="US"/>
    <s v="USD"/>
    <b v="0"/>
    <n v="3"/>
    <b v="0"/>
    <n v="0.6696428571428571"/>
    <n v="16.5"/>
    <s v="film"/>
    <s v="video/animation"/>
    <x v="497"/>
    <x v="497"/>
    <n v="14194836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b v="0"/>
    <n v="22"/>
    <b v="0"/>
    <n v="4.5985132395404564"/>
    <n v="1508"/>
    <s v="film"/>
    <s v="video/animation"/>
    <x v="498"/>
    <x v="498"/>
    <n v="132466424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b v="0"/>
    <n v="26"/>
    <b v="0"/>
    <n v="9.5500000000000007"/>
    <n v="968"/>
    <s v="film"/>
    <s v="video/animation"/>
    <x v="499"/>
    <x v="499"/>
    <n v="125538114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b v="0"/>
    <n v="4"/>
    <b v="0"/>
    <n v="3.3076923076923079"/>
    <n v="109.5"/>
    <s v="film"/>
    <s v="video/animation"/>
    <x v="500"/>
    <x v="500"/>
    <n v="1273356960"/>
    <x v="5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b v="0"/>
    <n v="0"/>
    <b v="0"/>
    <n v="0"/>
    <n v="0"/>
    <s v="film"/>
    <s v="video/animation"/>
    <x v="501"/>
    <x v="501"/>
    <n v="1310189851"/>
    <x v="50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b v="0"/>
    <n v="4"/>
    <b v="0"/>
    <n v="1.1499999999999999"/>
    <n v="117"/>
    <s v="film"/>
    <s v="video/animation"/>
    <x v="502"/>
    <x v="502"/>
    <n v="133207302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b v="0"/>
    <n v="9"/>
    <b v="0"/>
    <n v="1.7538461538461538"/>
    <n v="61.5"/>
    <s v="film"/>
    <s v="video/animation"/>
    <x v="503"/>
    <x v="503"/>
    <n v="14214983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b v="0"/>
    <n v="5"/>
    <b v="0"/>
    <n v="1.3673469387755102"/>
    <n v="170"/>
    <s v="film"/>
    <s v="video/animation"/>
    <x v="504"/>
    <x v="504"/>
    <n v="133409738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b v="0"/>
    <n v="14"/>
    <b v="0"/>
    <n v="0.43333333333333329"/>
    <n v="33"/>
    <s v="film"/>
    <s v="video/animation"/>
    <x v="505"/>
    <x v="505"/>
    <n v="1451010086"/>
    <x v="505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b v="0"/>
    <n v="1"/>
    <b v="0"/>
    <n v="0.125"/>
    <n v="125.5"/>
    <s v="film"/>
    <s v="video/animation"/>
    <x v="506"/>
    <x v="506"/>
    <n v="13761405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b v="0"/>
    <n v="10"/>
    <b v="0"/>
    <n v="3.2"/>
    <n v="325"/>
    <s v="film"/>
    <s v="video/animation"/>
    <x v="507"/>
    <x v="507"/>
    <n v="13506876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b v="0"/>
    <n v="3"/>
    <b v="0"/>
    <n v="0.8"/>
    <n v="201.5"/>
    <s v="film"/>
    <s v="video/animation"/>
    <x v="508"/>
    <x v="508"/>
    <n v="1337955240"/>
    <x v="508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b v="0"/>
    <n v="1"/>
    <b v="0"/>
    <n v="0.2"/>
    <n v="5.5"/>
    <s v="film"/>
    <s v="video/animation"/>
    <x v="509"/>
    <x v="509"/>
    <n v="1435504170"/>
    <x v="509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b v="0"/>
    <n v="0"/>
    <b v="0"/>
    <n v="0"/>
    <n v="0"/>
    <s v="film"/>
    <s v="video/animation"/>
    <x v="510"/>
    <x v="510"/>
    <n v="1456805639"/>
    <x v="510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b v="0"/>
    <n v="5"/>
    <b v="0"/>
    <n v="3"/>
    <n v="77.5"/>
    <s v="film"/>
    <s v="video/animation"/>
    <x v="511"/>
    <x v="511"/>
    <n v="1365228982"/>
    <x v="511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b v="0"/>
    <n v="2"/>
    <b v="0"/>
    <n v="0.13749999999999998"/>
    <n v="6.5"/>
    <s v="film"/>
    <s v="video/animation"/>
    <x v="512"/>
    <x v="512"/>
    <n v="1479667727"/>
    <x v="512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b v="0"/>
    <n v="68"/>
    <b v="0"/>
    <n v="13.923999999999999"/>
    <n v="3515"/>
    <s v="film"/>
    <s v="video/animation"/>
    <x v="513"/>
    <x v="513"/>
    <n v="1471244400"/>
    <x v="513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b v="0"/>
    <n v="3"/>
    <b v="0"/>
    <n v="3.3333333333333335"/>
    <n v="26.5"/>
    <s v="film"/>
    <s v="video/animation"/>
    <x v="514"/>
    <x v="514"/>
    <n v="1407595447"/>
    <x v="514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b v="0"/>
    <n v="34"/>
    <b v="0"/>
    <n v="25.41340206185567"/>
    <n v="12342.5"/>
    <s v="film"/>
    <s v="video/animation"/>
    <x v="515"/>
    <x v="515"/>
    <n v="1451389601"/>
    <x v="515"/>
  </r>
  <r>
    <n v="516"/>
    <s v="Shipmates"/>
    <s v="A big brother style comedy animation series starring famous seafarers"/>
    <n v="5000"/>
    <n v="0"/>
    <s v="failed"/>
    <s v="GB"/>
    <s v="GBP"/>
    <b v="0"/>
    <n v="0"/>
    <b v="0"/>
    <n v="0"/>
    <n v="0"/>
    <s v="film"/>
    <s v="video/animation"/>
    <x v="516"/>
    <x v="516"/>
    <n v="143275208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b v="0"/>
    <n v="3"/>
    <b v="0"/>
    <n v="1.3666666666666667"/>
    <n v="104"/>
    <s v="film"/>
    <s v="video/animation"/>
    <x v="517"/>
    <x v="517"/>
    <n v="1486046761"/>
    <x v="517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b v="0"/>
    <n v="0"/>
    <b v="0"/>
    <n v="0"/>
    <n v="0"/>
    <s v="film"/>
    <s v="video/animation"/>
    <x v="518"/>
    <x v="518"/>
    <n v="144155076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b v="0"/>
    <n v="70"/>
    <b v="0"/>
    <n v="22.881426547787683"/>
    <n v="1408"/>
    <s v="film"/>
    <s v="video/animation"/>
    <x v="519"/>
    <x v="519"/>
    <n v="1354699421"/>
    <x v="519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b v="0"/>
    <n v="34"/>
    <b v="1"/>
    <n v="102.1"/>
    <n v="2569.5"/>
    <s v="theater/plays"/>
    <m/>
    <x v="520"/>
    <x v="520"/>
    <n v="144976626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b v="0"/>
    <n v="56"/>
    <b v="1"/>
    <n v="104.64"/>
    <n v="2644"/>
    <s v="theater/plays"/>
    <m/>
    <x v="521"/>
    <x v="521"/>
    <n v="1477976340"/>
    <x v="521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b v="0"/>
    <n v="31"/>
    <b v="1"/>
    <n v="114.66666666666667"/>
    <n v="1735.5"/>
    <s v="theater/plays"/>
    <m/>
    <x v="522"/>
    <x v="522"/>
    <n v="145851832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b v="0"/>
    <n v="84"/>
    <b v="1"/>
    <n v="120.6"/>
    <n v="3057"/>
    <s v="theater/plays"/>
    <m/>
    <x v="523"/>
    <x v="523"/>
    <n v="1442805076"/>
    <x v="523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b v="0"/>
    <n v="130"/>
    <b v="1"/>
    <n v="108.67285714285715"/>
    <n v="1966.7750000000001"/>
    <s v="theater/plays"/>
    <m/>
    <x v="524"/>
    <x v="524"/>
    <n v="146480116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b v="0"/>
    <n v="12"/>
    <b v="1"/>
    <n v="100"/>
    <n v="6006"/>
    <s v="theater/plays"/>
    <m/>
    <x v="525"/>
    <x v="525"/>
    <n v="1410601041"/>
    <x v="525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b v="0"/>
    <n v="23"/>
    <b v="1"/>
    <n v="113.99999999999999"/>
    <n v="866.5"/>
    <s v="theater/plays"/>
    <m/>
    <x v="526"/>
    <x v="526"/>
    <n v="14389668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b v="0"/>
    <n v="158"/>
    <b v="1"/>
    <n v="100.85"/>
    <n v="5121.5"/>
    <s v="theater/plays"/>
    <m/>
    <x v="527"/>
    <x v="527"/>
    <n v="1487347500"/>
    <x v="527"/>
  </r>
  <r>
    <n v="528"/>
    <s v="Devastated No Matter What"/>
    <s v="A Festival Backed Production of a Full-Length Play."/>
    <n v="1150"/>
    <n v="1330"/>
    <s v="successful"/>
    <s v="US"/>
    <s v="USD"/>
    <b v="0"/>
    <n v="30"/>
    <b v="1"/>
    <n v="115.65217391304347"/>
    <n v="680"/>
    <s v="theater/plays"/>
    <m/>
    <x v="528"/>
    <x v="528"/>
    <n v="14349216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b v="0"/>
    <n v="18"/>
    <b v="1"/>
    <n v="130.41666666666666"/>
    <n v="791.5"/>
    <s v="theater/plays"/>
    <m/>
    <x v="529"/>
    <x v="529"/>
    <n v="1484110800"/>
    <x v="529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b v="0"/>
    <n v="29"/>
    <b v="1"/>
    <n v="107.78267254038178"/>
    <n v="1849.5"/>
    <s v="theater/plays"/>
    <m/>
    <x v="530"/>
    <x v="530"/>
    <n v="14351112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b v="0"/>
    <n v="31"/>
    <b v="1"/>
    <n v="100"/>
    <n v="2015.5"/>
    <s v="theater/plays"/>
    <m/>
    <x v="531"/>
    <x v="531"/>
    <n v="1481957940"/>
    <x v="531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b v="0"/>
    <n v="173"/>
    <b v="1"/>
    <n v="123.25"/>
    <n v="6249"/>
    <s v="theater/plays"/>
    <m/>
    <x v="532"/>
    <x v="532"/>
    <n v="1463098208"/>
    <x v="532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b v="0"/>
    <n v="17"/>
    <b v="1"/>
    <n v="100.2"/>
    <n v="1010.5"/>
    <s v="theater/plays"/>
    <m/>
    <x v="533"/>
    <x v="533"/>
    <n v="146339436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b v="0"/>
    <n v="48"/>
    <b v="1"/>
    <n v="104.66666666666666"/>
    <n v="7874"/>
    <s v="theater/plays"/>
    <m/>
    <x v="534"/>
    <x v="534"/>
    <n v="1446418800"/>
    <x v="534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b v="0"/>
    <n v="59"/>
    <b v="1"/>
    <n v="102.49999999999999"/>
    <n v="1054.5"/>
    <s v="theater/plays"/>
    <m/>
    <x v="535"/>
    <x v="535"/>
    <n v="14837079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b v="0"/>
    <n v="39"/>
    <b v="1"/>
    <n v="118.25757575757576"/>
    <n v="1970.75"/>
    <s v="theater/plays"/>
    <m/>
    <x v="536"/>
    <x v="536"/>
    <n v="14386248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b v="0"/>
    <n v="59"/>
    <b v="1"/>
    <n v="120.5"/>
    <n v="1234.5"/>
    <s v="theater/plays"/>
    <m/>
    <x v="537"/>
    <x v="537"/>
    <n v="144666519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b v="0"/>
    <n v="60"/>
    <b v="1"/>
    <n v="302.42"/>
    <n v="7590.5"/>
    <s v="theater/plays"/>
    <m/>
    <x v="538"/>
    <x v="538"/>
    <n v="146316626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b v="0"/>
    <n v="20"/>
    <b v="1"/>
    <n v="100.64400000000001"/>
    <n v="261.61"/>
    <s v="theater/plays"/>
    <m/>
    <x v="539"/>
    <x v="539"/>
    <n v="146768110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b v="0"/>
    <n v="1"/>
    <b v="0"/>
    <n v="6.6666666666666671E-3"/>
    <n v="1"/>
    <s v="technology/web"/>
    <m/>
    <x v="540"/>
    <x v="540"/>
    <n v="1423078606"/>
    <x v="540"/>
  </r>
  <r>
    <n v="541"/>
    <s v="Deviations"/>
    <s v="A website dedicated to local Kink Communities; to find others with matching interests and bring them together."/>
    <n v="4500"/>
    <n v="25"/>
    <s v="failed"/>
    <s v="US"/>
    <s v="USD"/>
    <b v="0"/>
    <n v="1"/>
    <b v="0"/>
    <n v="0.55555555555555558"/>
    <n v="13"/>
    <s v="technology/web"/>
    <m/>
    <x v="541"/>
    <x v="541"/>
    <n v="144608083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b v="0"/>
    <n v="1"/>
    <b v="0"/>
    <n v="3.9999999999999996E-4"/>
    <n v="1"/>
    <s v="technology/web"/>
    <m/>
    <x v="542"/>
    <x v="542"/>
    <n v="146229371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b v="0"/>
    <n v="2"/>
    <b v="0"/>
    <n v="0.31818181818181818"/>
    <n v="36"/>
    <s v="technology/web"/>
    <m/>
    <x v="543"/>
    <x v="543"/>
    <n v="141480796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b v="0"/>
    <n v="2"/>
    <b v="0"/>
    <n v="1.2"/>
    <n v="4"/>
    <s v="technology/web"/>
    <m/>
    <x v="544"/>
    <x v="544"/>
    <n v="146764716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b v="0"/>
    <n v="34"/>
    <b v="0"/>
    <n v="27.383999999999997"/>
    <n v="6863"/>
    <s v="technology/web"/>
    <m/>
    <x v="545"/>
    <x v="545"/>
    <n v="144760038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b v="0"/>
    <n v="2"/>
    <b v="0"/>
    <n v="8.666666666666667E-2"/>
    <n v="27"/>
    <s v="technology/web"/>
    <m/>
    <x v="546"/>
    <x v="546"/>
    <n v="1445097715"/>
    <x v="546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b v="0"/>
    <n v="0"/>
    <b v="0"/>
    <n v="0"/>
    <n v="0"/>
    <s v="technology/web"/>
    <m/>
    <x v="547"/>
    <x v="547"/>
    <n v="145512256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b v="0"/>
    <n v="1"/>
    <b v="0"/>
    <n v="0.09"/>
    <n v="5"/>
    <s v="technology/web"/>
    <m/>
    <x v="548"/>
    <x v="548"/>
    <n v="14461548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b v="0"/>
    <n v="8"/>
    <b v="0"/>
    <n v="2.7199999999999998"/>
    <n v="38"/>
    <s v="technology/web"/>
    <m/>
    <x v="549"/>
    <x v="549"/>
    <n v="143636862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b v="0"/>
    <n v="4"/>
    <b v="0"/>
    <n v="0.70000000000000007"/>
    <n v="19.5"/>
    <s v="technology/web"/>
    <m/>
    <x v="550"/>
    <x v="550"/>
    <n v="14858388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b v="0"/>
    <n v="28"/>
    <b v="0"/>
    <n v="5.0413333333333332"/>
    <n v="1904.5"/>
    <s v="technology/web"/>
    <m/>
    <x v="551"/>
    <x v="551"/>
    <n v="1438451580"/>
    <x v="551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b v="0"/>
    <n v="0"/>
    <b v="0"/>
    <n v="0"/>
    <n v="0"/>
    <s v="technology/web"/>
    <m/>
    <x v="552"/>
    <x v="552"/>
    <n v="1452350896"/>
    <x v="552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b v="0"/>
    <n v="6"/>
    <b v="0"/>
    <n v="0.49199999999999999"/>
    <n v="64.5"/>
    <s v="technology/web"/>
    <m/>
    <x v="553"/>
    <x v="553"/>
    <n v="141598899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b v="0"/>
    <n v="22"/>
    <b v="0"/>
    <n v="36.589147286821706"/>
    <n v="719"/>
    <s v="technology/web"/>
    <m/>
    <x v="554"/>
    <x v="554"/>
    <n v="141373597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b v="0"/>
    <n v="0"/>
    <b v="0"/>
    <n v="0"/>
    <n v="0"/>
    <s v="technology/web"/>
    <m/>
    <x v="555"/>
    <x v="555"/>
    <n v="1465720143"/>
    <x v="555"/>
  </r>
  <r>
    <n v="556"/>
    <s v="Braille Academy"/>
    <s v="An educational platform for learning Unified English Braille Code"/>
    <n v="8000"/>
    <n v="200"/>
    <s v="failed"/>
    <s v="US"/>
    <s v="USD"/>
    <b v="0"/>
    <n v="1"/>
    <b v="0"/>
    <n v="2.5"/>
    <n v="100.5"/>
    <s v="technology/web"/>
    <m/>
    <x v="556"/>
    <x v="556"/>
    <n v="14521127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b v="0"/>
    <n v="20"/>
    <b v="0"/>
    <n v="0.91066666666666674"/>
    <n v="693"/>
    <s v="technology/web"/>
    <m/>
    <x v="557"/>
    <x v="557"/>
    <n v="148072180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b v="0"/>
    <n v="0"/>
    <b v="0"/>
    <n v="0"/>
    <n v="0"/>
    <s v="technology/web"/>
    <m/>
    <x v="558"/>
    <x v="558"/>
    <n v="142722790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b v="0"/>
    <n v="1"/>
    <b v="0"/>
    <n v="2.0833333333333336E-2"/>
    <n v="25.5"/>
    <s v="technology/web"/>
    <m/>
    <x v="559"/>
    <x v="559"/>
    <n v="144998926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b v="0"/>
    <n v="3"/>
    <b v="0"/>
    <n v="1.2E-2"/>
    <n v="7.5"/>
    <s v="technology/web"/>
    <m/>
    <x v="560"/>
    <x v="560"/>
    <n v="1418841045"/>
    <x v="56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b v="0"/>
    <n v="2"/>
    <b v="0"/>
    <n v="0.36666666666666664"/>
    <n v="28.5"/>
    <s v="technology/web"/>
    <m/>
    <x v="561"/>
    <x v="561"/>
    <n v="144587451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b v="0"/>
    <n v="0"/>
    <b v="0"/>
    <n v="0"/>
    <n v="0"/>
    <s v="technology/web"/>
    <m/>
    <x v="562"/>
    <x v="562"/>
    <n v="14820528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b v="0"/>
    <n v="2"/>
    <b v="0"/>
    <n v="9.0666666666666659E-2"/>
    <n v="35"/>
    <s v="technology/web"/>
    <m/>
    <x v="563"/>
    <x v="563"/>
    <n v="1424137247"/>
    <x v="563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b v="0"/>
    <n v="1"/>
    <b v="0"/>
    <n v="5.5555555555555558E-3"/>
    <n v="1"/>
    <s v="technology/web"/>
    <m/>
    <x v="564"/>
    <x v="564"/>
    <n v="1457822275"/>
    <x v="564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b v="0"/>
    <n v="0"/>
    <b v="0"/>
    <n v="0"/>
    <n v="0"/>
    <s v="technology/web"/>
    <m/>
    <x v="565"/>
    <x v="565"/>
    <n v="14365542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b v="0"/>
    <n v="1"/>
    <b v="0"/>
    <n v="0.02"/>
    <n v="1"/>
    <s v="technology/web"/>
    <m/>
    <x v="566"/>
    <x v="566"/>
    <n v="14685135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b v="0"/>
    <n v="0"/>
    <b v="0"/>
    <n v="0"/>
    <n v="0"/>
    <s v="technology/web"/>
    <m/>
    <x v="567"/>
    <x v="567"/>
    <n v="142014319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b v="0"/>
    <n v="5"/>
    <b v="0"/>
    <n v="1"/>
    <n v="125"/>
    <s v="technology/web"/>
    <m/>
    <x v="568"/>
    <x v="568"/>
    <n v="1452942000"/>
    <x v="568"/>
  </r>
  <r>
    <n v="569"/>
    <s v="Mioti"/>
    <s v="Mioti is an indie game marketplace that doubles as a community for developers to join networks and discuss projects."/>
    <n v="2500"/>
    <n v="20"/>
    <s v="failed"/>
    <s v="CA"/>
    <s v="CAD"/>
    <b v="0"/>
    <n v="1"/>
    <b v="0"/>
    <n v="0.8"/>
    <n v="10.5"/>
    <s v="technology/web"/>
    <m/>
    <x v="569"/>
    <x v="569"/>
    <n v="1451679612"/>
    <x v="569"/>
  </r>
  <r>
    <n v="570"/>
    <s v="Relaunching in May"/>
    <s v="Humans have AM/FM/Satellite radio, kids have radio Disney, pets have DogCatRadio."/>
    <n v="85000"/>
    <n v="142"/>
    <s v="failed"/>
    <s v="US"/>
    <s v="USD"/>
    <b v="0"/>
    <n v="1"/>
    <b v="0"/>
    <n v="0.16705882352941176"/>
    <n v="71.5"/>
    <s v="technology/web"/>
    <m/>
    <x v="570"/>
    <x v="570"/>
    <n v="1455822569"/>
    <x v="57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b v="0"/>
    <n v="2"/>
    <b v="0"/>
    <n v="0.42399999999999999"/>
    <n v="54"/>
    <s v="technology/web"/>
    <m/>
    <x v="571"/>
    <x v="571"/>
    <n v="143796954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b v="0"/>
    <n v="0"/>
    <b v="0"/>
    <n v="0"/>
    <n v="0"/>
    <s v="technology/web"/>
    <m/>
    <x v="572"/>
    <x v="572"/>
    <n v="144666068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b v="0"/>
    <n v="9"/>
    <b v="0"/>
    <n v="0.38925389253892539"/>
    <n v="177.5"/>
    <s v="technology/web"/>
    <m/>
    <x v="573"/>
    <x v="573"/>
    <n v="142154352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b v="0"/>
    <n v="4"/>
    <b v="0"/>
    <n v="0.7155635062611807"/>
    <n v="42"/>
    <s v="technology/web"/>
    <m/>
    <x v="574"/>
    <x v="574"/>
    <n v="147687350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b v="0"/>
    <n v="4"/>
    <b v="0"/>
    <n v="0.43166666666666664"/>
    <n v="131.5"/>
    <s v="technology/web"/>
    <m/>
    <x v="575"/>
    <x v="575"/>
    <n v="1434213443"/>
    <x v="575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b v="0"/>
    <n v="1"/>
    <b v="0"/>
    <n v="1.25E-3"/>
    <n v="1"/>
    <s v="technology/web"/>
    <m/>
    <x v="576"/>
    <x v="576"/>
    <n v="1427537952"/>
    <x v="576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b v="0"/>
    <n v="1"/>
    <b v="0"/>
    <n v="0.2"/>
    <n v="5.5"/>
    <s v="technology/web"/>
    <m/>
    <x v="577"/>
    <x v="577"/>
    <n v="1463753302"/>
    <x v="577"/>
  </r>
  <r>
    <n v="578"/>
    <s v="weBuy Crowdsourced Shopping"/>
    <s v="weBuy trade built on technology and Crowd Sourced Power"/>
    <n v="125000"/>
    <n v="14"/>
    <s v="failed"/>
    <s v="GB"/>
    <s v="GBP"/>
    <b v="0"/>
    <n v="7"/>
    <b v="0"/>
    <n v="1.12E-2"/>
    <n v="10.5"/>
    <s v="technology/web"/>
    <m/>
    <x v="578"/>
    <x v="578"/>
    <n v="1441633993"/>
    <x v="578"/>
  </r>
  <r>
    <n v="579"/>
    <s v="Course: Learn Cryptography"/>
    <s v="Learn classic and public key cryptography with a full proof-of-concept system in JavaScript."/>
    <n v="12000"/>
    <n v="175"/>
    <s v="failed"/>
    <s v="US"/>
    <s v="USD"/>
    <b v="0"/>
    <n v="5"/>
    <b v="0"/>
    <n v="1.4583333333333333"/>
    <n v="90"/>
    <s v="technology/web"/>
    <m/>
    <x v="579"/>
    <x v="579"/>
    <n v="1419539223"/>
    <x v="579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b v="0"/>
    <n v="1"/>
    <b v="0"/>
    <n v="3.3333333333333333E-2"/>
    <n v="1"/>
    <s v="technology/web"/>
    <m/>
    <x v="580"/>
    <x v="580"/>
    <n v="1474580867"/>
    <x v="580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b v="0"/>
    <n v="0"/>
    <b v="0"/>
    <n v="0"/>
    <n v="0"/>
    <s v="technology/web"/>
    <m/>
    <x v="581"/>
    <x v="581"/>
    <n v="143847470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b v="0"/>
    <n v="0"/>
    <b v="0"/>
    <n v="0"/>
    <n v="0"/>
    <s v="technology/web"/>
    <m/>
    <x v="582"/>
    <x v="582"/>
    <n v="1426442400"/>
    <x v="582"/>
  </r>
  <r>
    <n v="583"/>
    <s v="HackersArchive.com"/>
    <s v="HackersArchive.com will help rid the web of viruses and scams found everywhere else you look!"/>
    <n v="9000"/>
    <n v="1"/>
    <s v="failed"/>
    <s v="US"/>
    <s v="USD"/>
    <b v="0"/>
    <n v="1"/>
    <b v="0"/>
    <n v="1.1111111111111112E-2"/>
    <n v="1"/>
    <s v="technology/web"/>
    <m/>
    <x v="583"/>
    <x v="583"/>
    <n v="1426800687"/>
    <x v="583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b v="0"/>
    <n v="2"/>
    <b v="0"/>
    <n v="1"/>
    <n v="6"/>
    <s v="technology/web"/>
    <m/>
    <x v="584"/>
    <x v="584"/>
    <n v="1426522316"/>
    <x v="584"/>
  </r>
  <r>
    <n v="585"/>
    <s v="Link Card"/>
    <s v="SAVE UP TO 40% WHEN YOU SPEND!_x000a__x000a_PRE-ORDER YOUR LINK CARD TODAY"/>
    <n v="9000"/>
    <n v="0"/>
    <s v="failed"/>
    <s v="GB"/>
    <s v="GBP"/>
    <b v="0"/>
    <n v="0"/>
    <b v="0"/>
    <n v="0"/>
    <n v="0"/>
    <s v="technology/web"/>
    <m/>
    <x v="585"/>
    <x v="585"/>
    <n v="1448928000"/>
    <x v="585"/>
  </r>
  <r>
    <n v="586"/>
    <s v="Employ College 2K"/>
    <s v="Employ College is a movement for companies to hire college graduates from their respected institutions."/>
    <n v="10000"/>
    <n v="56"/>
    <s v="failed"/>
    <s v="US"/>
    <s v="USD"/>
    <b v="0"/>
    <n v="4"/>
    <b v="0"/>
    <n v="0.55999999999999994"/>
    <n v="30"/>
    <s v="technology/web"/>
    <m/>
    <x v="586"/>
    <x v="586"/>
    <n v="14240322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b v="0"/>
    <n v="7"/>
    <b v="0"/>
    <n v="9.0833333333333339"/>
    <n v="1366"/>
    <s v="technology/web"/>
    <m/>
    <x v="587"/>
    <x v="587"/>
    <n v="14292078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b v="0"/>
    <n v="2"/>
    <b v="0"/>
    <n v="3.3444444444444441"/>
    <n v="151.5"/>
    <s v="technology/web"/>
    <m/>
    <x v="588"/>
    <x v="588"/>
    <n v="1479410886"/>
    <x v="588"/>
  </r>
  <r>
    <n v="589"/>
    <s v="Get Neighborly"/>
    <s v="Services closer than you think..."/>
    <n v="7500"/>
    <n v="1"/>
    <s v="failed"/>
    <s v="US"/>
    <s v="USD"/>
    <b v="0"/>
    <n v="1"/>
    <b v="0"/>
    <n v="1.3333333333333334E-2"/>
    <n v="1"/>
    <s v="technology/web"/>
    <m/>
    <x v="589"/>
    <x v="589"/>
    <n v="143636669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b v="0"/>
    <n v="9"/>
    <b v="0"/>
    <n v="4.46"/>
    <n v="116"/>
    <s v="technology/web"/>
    <m/>
    <x v="590"/>
    <x v="590"/>
    <n v="145493646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b v="0"/>
    <n v="2"/>
    <b v="0"/>
    <n v="6.0999999999999999E-2"/>
    <n v="31.5"/>
    <s v="technology/web"/>
    <m/>
    <x v="591"/>
    <x v="591"/>
    <n v="1437570130"/>
    <x v="591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b v="0"/>
    <n v="1"/>
    <b v="0"/>
    <n v="3.3333333333333335"/>
    <n v="125.5"/>
    <s v="technology/web"/>
    <m/>
    <x v="592"/>
    <x v="592"/>
    <n v="141758486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b v="0"/>
    <n v="7"/>
    <b v="0"/>
    <n v="23"/>
    <n v="61"/>
    <s v="technology/web"/>
    <m/>
    <x v="593"/>
    <x v="593"/>
    <n v="1428333345"/>
    <x v="593"/>
  </r>
  <r>
    <n v="594"/>
    <s v="Unleashed Fitness"/>
    <s v="Creating a fitness site that will change the fitness game forever!"/>
    <n v="25000"/>
    <n v="26"/>
    <s v="failed"/>
    <s v="US"/>
    <s v="USD"/>
    <b v="0"/>
    <n v="2"/>
    <b v="0"/>
    <n v="0.104"/>
    <n v="14"/>
    <s v="technology/web"/>
    <m/>
    <x v="594"/>
    <x v="594"/>
    <n v="1460832206"/>
    <x v="594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b v="0"/>
    <n v="8"/>
    <b v="0"/>
    <n v="0.42599999999999999"/>
    <n v="217"/>
    <s v="technology/web"/>
    <m/>
    <x v="595"/>
    <x v="595"/>
    <n v="1430703638"/>
    <x v="595"/>
  </r>
  <r>
    <n v="596"/>
    <s v="DigitaliBook free library"/>
    <s v="We present digitaibook,com site which can become a free electronic library with your help,"/>
    <n v="20000"/>
    <n v="6"/>
    <s v="failed"/>
    <s v="US"/>
    <s v="USD"/>
    <b v="0"/>
    <n v="2"/>
    <b v="0"/>
    <n v="0.03"/>
    <n v="4"/>
    <s v="technology/web"/>
    <m/>
    <x v="596"/>
    <x v="596"/>
    <n v="1478122292"/>
    <x v="596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b v="0"/>
    <n v="2"/>
    <b v="0"/>
    <n v="0.26666666666666666"/>
    <n v="11"/>
    <s v="technology/web"/>
    <m/>
    <x v="597"/>
    <x v="597"/>
    <n v="1469980800"/>
    <x v="597"/>
  </r>
  <r>
    <n v="598"/>
    <s v="Goals not creeds"/>
    <s v="This is a project to create a crowd-funding site for Urantia Book readers worldwide."/>
    <n v="2500"/>
    <n v="850"/>
    <s v="failed"/>
    <s v="US"/>
    <s v="USD"/>
    <b v="0"/>
    <n v="7"/>
    <b v="0"/>
    <n v="34"/>
    <n v="428.5"/>
    <s v="technology/web"/>
    <m/>
    <x v="598"/>
    <x v="598"/>
    <n v="1417737781"/>
    <x v="598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b v="0"/>
    <n v="2"/>
    <b v="0"/>
    <n v="6.2E-2"/>
    <n v="16.5"/>
    <s v="technology/web"/>
    <m/>
    <x v="599"/>
    <x v="599"/>
    <n v="1425827760"/>
    <x v="599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b v="0"/>
    <n v="1"/>
    <b v="0"/>
    <n v="2"/>
    <n v="50.5"/>
    <s v="technology/web"/>
    <m/>
    <x v="600"/>
    <x v="600"/>
    <n v="143119856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b v="0"/>
    <n v="6"/>
    <b v="0"/>
    <n v="1.4000000000000001"/>
    <n v="73"/>
    <s v="technology/web"/>
    <m/>
    <x v="601"/>
    <x v="601"/>
    <n v="14196261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b v="0"/>
    <n v="0"/>
    <b v="0"/>
    <n v="0"/>
    <n v="0"/>
    <s v="technology/web"/>
    <m/>
    <x v="602"/>
    <x v="602"/>
    <n v="143465421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b v="0"/>
    <n v="13"/>
    <b v="0"/>
    <n v="3.9334666666666664"/>
    <n v="301.51"/>
    <s v="technology/web"/>
    <m/>
    <x v="603"/>
    <x v="603"/>
    <n v="14080296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b v="0"/>
    <n v="0"/>
    <b v="0"/>
    <n v="0"/>
    <n v="0"/>
    <s v="technology/web"/>
    <m/>
    <x v="604"/>
    <x v="604"/>
    <n v="1409187056"/>
    <x v="604"/>
  </r>
  <r>
    <n v="605"/>
    <s v="Teach Your Parents iPad (Canceled)"/>
    <s v="An iPad support care package for your parents / seniors."/>
    <n v="5000"/>
    <n v="131"/>
    <s v="canceled"/>
    <s v="US"/>
    <s v="USD"/>
    <b v="0"/>
    <n v="8"/>
    <b v="0"/>
    <n v="2.62"/>
    <n v="69.5"/>
    <s v="technology/web"/>
    <m/>
    <x v="605"/>
    <x v="605"/>
    <n v="14403189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b v="0"/>
    <n v="1"/>
    <b v="0"/>
    <n v="0.2"/>
    <n v="5.5"/>
    <s v="technology/web"/>
    <m/>
    <x v="606"/>
    <x v="606"/>
    <n v="14324796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b v="0"/>
    <n v="0"/>
    <b v="0"/>
    <n v="0"/>
    <n v="0"/>
    <s v="technology/web"/>
    <m/>
    <x v="607"/>
    <x v="607"/>
    <n v="144822533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b v="0"/>
    <n v="5"/>
    <b v="0"/>
    <n v="0.97400000000000009"/>
    <n v="733"/>
    <s v="technology/web"/>
    <m/>
    <x v="608"/>
    <x v="608"/>
    <n v="1434405980"/>
    <x v="608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b v="0"/>
    <n v="1"/>
    <b v="0"/>
    <n v="0.64102564102564097"/>
    <n v="3"/>
    <s v="technology/web"/>
    <m/>
    <x v="609"/>
    <x v="609"/>
    <n v="1448761744"/>
    <x v="609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b v="0"/>
    <n v="0"/>
    <b v="0"/>
    <n v="0"/>
    <n v="0"/>
    <s v="technology/web"/>
    <m/>
    <x v="610"/>
    <x v="610"/>
    <n v="142973258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b v="0"/>
    <n v="0"/>
    <b v="0"/>
    <n v="0"/>
    <n v="0"/>
    <s v="technology/web"/>
    <m/>
    <x v="611"/>
    <x v="611"/>
    <n v="1453210037"/>
    <x v="611"/>
  </r>
  <r>
    <n v="612"/>
    <s v="Web Streaming 2.0 (Canceled)"/>
    <s v="A Fast and Reliable new Web platform to stream videos from Internet"/>
    <n v="10000"/>
    <n v="0"/>
    <s v="canceled"/>
    <s v="IT"/>
    <s v="EUR"/>
    <b v="0"/>
    <n v="0"/>
    <b v="0"/>
    <n v="0"/>
    <n v="0"/>
    <s v="technology/web"/>
    <m/>
    <x v="612"/>
    <x v="612"/>
    <n v="14727771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b v="0"/>
    <n v="121"/>
    <b v="0"/>
    <n v="21.363333333333333"/>
    <n v="6469.5"/>
    <s v="technology/web"/>
    <m/>
    <x v="613"/>
    <x v="613"/>
    <n v="144367554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b v="0"/>
    <n v="0"/>
    <b v="0"/>
    <n v="0"/>
    <n v="0"/>
    <s v="technology/web"/>
    <m/>
    <x v="614"/>
    <x v="614"/>
    <n v="146673174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b v="0"/>
    <n v="0"/>
    <b v="0"/>
    <n v="0"/>
    <n v="0"/>
    <s v="technology/web"/>
    <m/>
    <x v="615"/>
    <x v="615"/>
    <n v="14431497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b v="0"/>
    <n v="0"/>
    <b v="0"/>
    <n v="0"/>
    <n v="0"/>
    <s v="technology/web"/>
    <m/>
    <x v="616"/>
    <x v="616"/>
    <n v="148801330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b v="0"/>
    <n v="3"/>
    <b v="0"/>
    <n v="3"/>
    <n v="31.5"/>
    <s v="technology/web"/>
    <m/>
    <x v="617"/>
    <x v="617"/>
    <n v="1431072843"/>
    <x v="617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b v="0"/>
    <n v="0"/>
    <b v="0"/>
    <n v="0"/>
    <n v="0"/>
    <s v="technology/web"/>
    <m/>
    <x v="618"/>
    <x v="618"/>
    <n v="1449689203"/>
    <x v="618"/>
  </r>
  <r>
    <n v="619"/>
    <s v="Big Data (Canceled)"/>
    <s v="Big Data Sets for researchers interested in improving the quality of life."/>
    <n v="2500000"/>
    <n v="1"/>
    <s v="canceled"/>
    <s v="US"/>
    <s v="USD"/>
    <b v="0"/>
    <n v="1"/>
    <b v="0"/>
    <n v="3.9999999999999996E-5"/>
    <n v="1"/>
    <s v="technology/web"/>
    <m/>
    <x v="619"/>
    <x v="619"/>
    <n v="141693339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b v="0"/>
    <n v="1"/>
    <b v="0"/>
    <n v="1"/>
    <n v="150.5"/>
    <s v="technology/web"/>
    <m/>
    <x v="620"/>
    <x v="620"/>
    <n v="140898673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b v="0"/>
    <n v="3"/>
    <b v="0"/>
    <n v="1.044"/>
    <n v="132"/>
    <s v="technology/web"/>
    <m/>
    <x v="621"/>
    <x v="621"/>
    <n v="146793493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b v="0"/>
    <n v="9"/>
    <b v="0"/>
    <n v="5.6833333333333336"/>
    <n v="175"/>
    <s v="technology/web"/>
    <m/>
    <x v="622"/>
    <x v="622"/>
    <n v="14673981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b v="0"/>
    <n v="0"/>
    <b v="0"/>
    <n v="0"/>
    <n v="0"/>
    <s v="technology/web"/>
    <m/>
    <x v="623"/>
    <x v="623"/>
    <n v="1432771997"/>
    <x v="623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b v="0"/>
    <n v="0"/>
    <b v="0"/>
    <n v="0"/>
    <n v="0"/>
    <s v="technology/web"/>
    <m/>
    <x v="624"/>
    <x v="624"/>
    <n v="143164704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b v="0"/>
    <n v="0"/>
    <b v="0"/>
    <n v="0"/>
    <n v="0"/>
    <s v="technology/web"/>
    <m/>
    <x v="625"/>
    <x v="625"/>
    <n v="149056017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b v="0"/>
    <n v="39"/>
    <b v="0"/>
    <n v="17.380000000000003"/>
    <n v="2192"/>
    <s v="technology/web"/>
    <m/>
    <x v="626"/>
    <x v="626"/>
    <n v="143964492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b v="0"/>
    <n v="1"/>
    <b v="0"/>
    <n v="0.02"/>
    <n v="45.5"/>
    <s v="technology/web"/>
    <m/>
    <x v="627"/>
    <x v="627"/>
    <n v="14579964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b v="0"/>
    <n v="0"/>
    <b v="0"/>
    <n v="0"/>
    <n v="0"/>
    <s v="technology/web"/>
    <m/>
    <x v="628"/>
    <x v="628"/>
    <n v="140526945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b v="0"/>
    <n v="3"/>
    <b v="0"/>
    <n v="0.17500000000000002"/>
    <n v="176.5"/>
    <s v="technology/web"/>
    <m/>
    <x v="629"/>
    <x v="629"/>
    <n v="1463239108"/>
    <x v="629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b v="0"/>
    <n v="1"/>
    <b v="0"/>
    <n v="8.3340278356529712E-2"/>
    <n v="5.5"/>
    <s v="technology/web"/>
    <m/>
    <x v="630"/>
    <x v="630"/>
    <n v="1441516200"/>
    <x v="63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b v="0"/>
    <n v="9"/>
    <b v="0"/>
    <n v="1.38"/>
    <n v="349.5"/>
    <s v="technology/web"/>
    <m/>
    <x v="631"/>
    <x v="631"/>
    <n v="1464460329"/>
    <x v="631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b v="0"/>
    <n v="0"/>
    <b v="0"/>
    <n v="0"/>
    <n v="0"/>
    <s v="technology/web"/>
    <m/>
    <x v="632"/>
    <x v="632"/>
    <n v="144847016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b v="0"/>
    <n v="25"/>
    <b v="0"/>
    <n v="12.45"/>
    <n v="635"/>
    <s v="technology/web"/>
    <m/>
    <x v="633"/>
    <x v="633"/>
    <n v="1466204400"/>
    <x v="633"/>
  </r>
  <r>
    <n v="634"/>
    <s v="pitchtograndma (Canceled)"/>
    <s v="We help companies to explain what they do in simple, grandma-would-understand terms."/>
    <n v="5000"/>
    <n v="1"/>
    <s v="canceled"/>
    <s v="US"/>
    <s v="USD"/>
    <b v="0"/>
    <n v="1"/>
    <b v="0"/>
    <n v="0.02"/>
    <n v="1"/>
    <s v="technology/web"/>
    <m/>
    <x v="634"/>
    <x v="634"/>
    <n v="1424989029"/>
    <x v="634"/>
  </r>
  <r>
    <n v="635"/>
    <s v="Pleero, A Technology Team Building Website (Canceled)"/>
    <s v="Network used for building technology development teams."/>
    <n v="25000"/>
    <n v="2"/>
    <s v="canceled"/>
    <s v="US"/>
    <s v="USD"/>
    <b v="0"/>
    <n v="1"/>
    <b v="0"/>
    <n v="8.0000000000000002E-3"/>
    <n v="1.5"/>
    <s v="technology/web"/>
    <m/>
    <x v="635"/>
    <x v="635"/>
    <n v="1428804762"/>
    <x v="635"/>
  </r>
  <r>
    <n v="636"/>
    <s v="Keto Advice (Canceled)"/>
    <s v="With no central location for keto knowledge, keto advice will be a community run knowledge base."/>
    <n v="2000"/>
    <n v="4"/>
    <s v="canceled"/>
    <s v="GB"/>
    <s v="GBP"/>
    <b v="0"/>
    <n v="1"/>
    <b v="0"/>
    <n v="0.2"/>
    <n v="2.5"/>
    <s v="technology/web"/>
    <m/>
    <x v="636"/>
    <x v="636"/>
    <n v="143358762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b v="0"/>
    <n v="0"/>
    <b v="0"/>
    <n v="0"/>
    <n v="0"/>
    <s v="technology/web"/>
    <m/>
    <x v="637"/>
    <x v="637"/>
    <n v="1488063840"/>
    <x v="637"/>
  </r>
  <r>
    <n v="638"/>
    <s v="W (Canceled)"/>
    <s v="O0"/>
    <n v="200000"/>
    <n v="18"/>
    <s v="canceled"/>
    <s v="DE"/>
    <s v="EUR"/>
    <b v="0"/>
    <n v="6"/>
    <b v="0"/>
    <n v="9.0000000000000011E-3"/>
    <n v="12"/>
    <s v="technology/web"/>
    <m/>
    <x v="638"/>
    <x v="638"/>
    <n v="1490447662"/>
    <x v="638"/>
  </r>
  <r>
    <n v="639"/>
    <s v="Kids Educational Social Media Site (Canceled)"/>
    <s v="Development of a Safe and Educational Social Media site for kids."/>
    <n v="1000000"/>
    <n v="1"/>
    <s v="canceled"/>
    <s v="US"/>
    <s v="USD"/>
    <b v="0"/>
    <n v="1"/>
    <b v="0"/>
    <n v="9.9999999999999991E-5"/>
    <n v="1"/>
    <s v="technology/web"/>
    <m/>
    <x v="639"/>
    <x v="639"/>
    <n v="141320879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b v="0"/>
    <n v="2"/>
    <b v="1"/>
    <n v="144.28571428571428"/>
    <n v="51.5"/>
    <s v="technology/wearables"/>
    <m/>
    <x v="640"/>
    <x v="640"/>
    <n v="14800284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b v="0"/>
    <n v="315"/>
    <b v="1"/>
    <n v="119.16249999999999"/>
    <n v="23990"/>
    <s v="technology/wearables"/>
    <m/>
    <x v="641"/>
    <x v="641"/>
    <n v="14394732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b v="0"/>
    <n v="2174"/>
    <b v="1"/>
    <n v="1460.4850000000001"/>
    <n v="147135.5"/>
    <s v="technology/wearables"/>
    <m/>
    <x v="642"/>
    <x v="642"/>
    <n v="1439998674"/>
    <x v="642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b v="0"/>
    <n v="152"/>
    <b v="1"/>
    <n v="105.80799999999999"/>
    <n v="13302"/>
    <s v="technology/wearables"/>
    <m/>
    <x v="643"/>
    <x v="643"/>
    <n v="143308587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b v="0"/>
    <n v="1021"/>
    <b v="1"/>
    <n v="300.11791999999997"/>
    <n v="38025.24"/>
    <s v="technology/wearables"/>
    <m/>
    <x v="644"/>
    <x v="644"/>
    <n v="1414544400"/>
    <x v="644"/>
  </r>
  <r>
    <n v="645"/>
    <s v="Carbon Fiber Collar Stays"/>
    <s v="Ever wanted to own something made out of carbon fiber? Now you can!"/>
    <n v="2000"/>
    <n v="5574"/>
    <s v="successful"/>
    <s v="US"/>
    <s v="USD"/>
    <b v="0"/>
    <n v="237"/>
    <b v="1"/>
    <n v="278.7"/>
    <n v="2905.5"/>
    <s v="technology/wearables"/>
    <m/>
    <x v="645"/>
    <x v="645"/>
    <n v="147096227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b v="0"/>
    <n v="27"/>
    <b v="1"/>
    <n v="131.87625"/>
    <n v="541.005"/>
    <s v="technology/wearables"/>
    <m/>
    <x v="646"/>
    <x v="646"/>
    <n v="140778886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b v="0"/>
    <n v="17"/>
    <b v="1"/>
    <n v="107.05"/>
    <n v="1079"/>
    <s v="technology/wearables"/>
    <m/>
    <x v="647"/>
    <x v="647"/>
    <n v="1458235549"/>
    <x v="647"/>
  </r>
  <r>
    <n v="648"/>
    <s v="Audio Jacket"/>
    <s v="Get ready for the next product that you canâ€™t live without"/>
    <n v="35000"/>
    <n v="44388"/>
    <s v="successful"/>
    <s v="US"/>
    <s v="USD"/>
    <b v="0"/>
    <n v="27"/>
    <b v="1"/>
    <n v="126.82285714285715"/>
    <n v="22207.5"/>
    <s v="technology/wearables"/>
    <m/>
    <x v="648"/>
    <x v="648"/>
    <n v="1413304708"/>
    <x v="64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b v="0"/>
    <n v="82"/>
    <b v="1"/>
    <n v="139.96"/>
    <n v="1790.5"/>
    <s v="technology/wearables"/>
    <m/>
    <x v="649"/>
    <x v="649"/>
    <n v="141090441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b v="0"/>
    <n v="48"/>
    <b v="1"/>
    <n v="112.4"/>
    <n v="867"/>
    <s v="technology/wearables"/>
    <m/>
    <x v="650"/>
    <x v="650"/>
    <n v="141895398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b v="0"/>
    <n v="105"/>
    <b v="1"/>
    <n v="100.52799999999999"/>
    <n v="12618.5"/>
    <s v="technology/wearables"/>
    <m/>
    <x v="651"/>
    <x v="651"/>
    <n v="1418430311"/>
    <x v="65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b v="0"/>
    <n v="28"/>
    <b v="1"/>
    <n v="100.46666666666665"/>
    <n v="1521"/>
    <s v="technology/wearables"/>
    <m/>
    <x v="652"/>
    <x v="652"/>
    <n v="148061365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b v="0"/>
    <n v="1107"/>
    <b v="1"/>
    <n v="141.446"/>
    <n v="53595.75"/>
    <s v="technology/wearables"/>
    <m/>
    <x v="653"/>
    <x v="653"/>
    <n v="14400822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b v="0"/>
    <n v="1013"/>
    <b v="1"/>
    <n v="267.29166666666669"/>
    <n v="16544"/>
    <s v="technology/wearables"/>
    <m/>
    <x v="654"/>
    <x v="654"/>
    <n v="1436396313"/>
    <x v="654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b v="0"/>
    <n v="274"/>
    <b v="1"/>
    <n v="146.88749999999999"/>
    <n v="6012.5"/>
    <s v="technology/wearables"/>
    <m/>
    <x v="655"/>
    <x v="655"/>
    <n v="142619751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b v="0"/>
    <n v="87"/>
    <b v="1"/>
    <n v="213.56"/>
    <n v="5382.5"/>
    <s v="technology/wearables"/>
    <m/>
    <x v="656"/>
    <x v="656"/>
    <n v="146091711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b v="0"/>
    <n v="99"/>
    <b v="1"/>
    <n v="125.69999999999999"/>
    <n v="9477"/>
    <s v="technology/wearables"/>
    <m/>
    <x v="657"/>
    <x v="657"/>
    <n v="145090187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b v="0"/>
    <n v="276"/>
    <b v="1"/>
    <n v="104.46206037108834"/>
    <n v="15226.5"/>
    <s v="technology/wearables"/>
    <m/>
    <x v="658"/>
    <x v="658"/>
    <n v="1437933600"/>
    <x v="658"/>
  </r>
  <r>
    <n v="659"/>
    <s v="Lulu Watch Designs - Apple Watch"/>
    <s v="Sync up your lifestyle"/>
    <n v="3000"/>
    <n v="3017"/>
    <s v="successful"/>
    <s v="US"/>
    <s v="USD"/>
    <b v="0"/>
    <n v="21"/>
    <b v="1"/>
    <n v="100.56666666666668"/>
    <n v="1519"/>
    <s v="technology/wearables"/>
    <m/>
    <x v="659"/>
    <x v="659"/>
    <n v="144033929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b v="0"/>
    <n v="18"/>
    <b v="0"/>
    <n v="3.0579999999999998"/>
    <n v="773.5"/>
    <s v="technology/wearables"/>
    <m/>
    <x v="660"/>
    <x v="660"/>
    <n v="1415558879"/>
    <x v="660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b v="0"/>
    <n v="9"/>
    <b v="0"/>
    <n v="0.95"/>
    <n v="52"/>
    <s v="technology/wearables"/>
    <m/>
    <x v="661"/>
    <x v="661"/>
    <n v="1477236559"/>
    <x v="661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b v="0"/>
    <n v="4"/>
    <b v="0"/>
    <n v="0.4"/>
    <n v="80"/>
    <s v="technology/wearables"/>
    <m/>
    <x v="662"/>
    <x v="662"/>
    <n v="14214042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b v="0"/>
    <n v="7"/>
    <b v="0"/>
    <n v="0.35000000000000003"/>
    <n v="353.5"/>
    <s v="technology/wearables"/>
    <m/>
    <x v="663"/>
    <x v="663"/>
    <n v="1437250456"/>
    <x v="663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b v="0"/>
    <n v="29"/>
    <b v="0"/>
    <n v="7.5333333333333332"/>
    <n v="466.5"/>
    <s v="technology/wearables"/>
    <m/>
    <x v="664"/>
    <x v="664"/>
    <n v="142894077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b v="0"/>
    <n v="12"/>
    <b v="0"/>
    <n v="18.64"/>
    <n v="938"/>
    <s v="technology/wearables"/>
    <m/>
    <x v="665"/>
    <x v="665"/>
    <n v="1484327061"/>
    <x v="665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b v="0"/>
    <n v="4"/>
    <b v="0"/>
    <n v="4.0000000000000001E-3"/>
    <n v="6"/>
    <s v="technology/wearables"/>
    <m/>
    <x v="666"/>
    <x v="666"/>
    <n v="140830549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b v="0"/>
    <n v="28"/>
    <b v="0"/>
    <n v="10.02"/>
    <n v="2519"/>
    <s v="technology/wearables"/>
    <m/>
    <x v="667"/>
    <x v="667"/>
    <n v="147773146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b v="0"/>
    <n v="25"/>
    <b v="0"/>
    <n v="4.5600000000000005"/>
    <n v="354.5"/>
    <s v="technology/wearables"/>
    <m/>
    <x v="668"/>
    <x v="668"/>
    <n v="1431374222"/>
    <x v="668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b v="0"/>
    <n v="28"/>
    <b v="0"/>
    <n v="21.5075"/>
    <n v="21521.5"/>
    <s v="technology/wearables"/>
    <m/>
    <x v="669"/>
    <x v="669"/>
    <n v="14678172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b v="0"/>
    <n v="310"/>
    <b v="0"/>
    <n v="29.276666666666667"/>
    <n v="13329.5"/>
    <s v="technology/wearables"/>
    <m/>
    <x v="670"/>
    <x v="670"/>
    <n v="14663238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b v="0"/>
    <n v="15"/>
    <b v="0"/>
    <n v="39.426666666666662"/>
    <n v="5921.5"/>
    <s v="technology/wearables"/>
    <m/>
    <x v="671"/>
    <x v="671"/>
    <n v="14212080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b v="0"/>
    <n v="215"/>
    <b v="0"/>
    <n v="21.628"/>
    <n v="5514.5"/>
    <s v="technology/wearables"/>
    <m/>
    <x v="672"/>
    <x v="672"/>
    <n v="142008834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b v="0"/>
    <n v="3"/>
    <b v="0"/>
    <n v="0.20500000000000002"/>
    <n v="104"/>
    <s v="technology/wearables"/>
    <m/>
    <x v="673"/>
    <x v="673"/>
    <n v="1409602217"/>
    <x v="673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b v="0"/>
    <n v="2"/>
    <b v="0"/>
    <n v="0.03"/>
    <n v="8.5"/>
    <s v="technology/wearables"/>
    <m/>
    <x v="674"/>
    <x v="674"/>
    <n v="140781162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b v="0"/>
    <n v="26"/>
    <b v="0"/>
    <n v="14.85"/>
    <n v="458.5"/>
    <s v="technology/wearables"/>
    <m/>
    <x v="675"/>
    <x v="675"/>
    <n v="142009554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b v="0"/>
    <n v="24"/>
    <b v="0"/>
    <n v="1.4710000000000001"/>
    <n v="747.5"/>
    <s v="technology/wearables"/>
    <m/>
    <x v="676"/>
    <x v="676"/>
    <n v="142333358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b v="0"/>
    <n v="96"/>
    <b v="0"/>
    <n v="25.584"/>
    <n v="6444"/>
    <s v="technology/wearables"/>
    <m/>
    <x v="677"/>
    <x v="677"/>
    <n v="146710689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b v="0"/>
    <n v="17"/>
    <b v="0"/>
    <n v="3.8206896551724134"/>
    <n v="562.5"/>
    <s v="technology/wearables"/>
    <m/>
    <x v="678"/>
    <x v="678"/>
    <n v="1463821338"/>
    <x v="67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b v="0"/>
    <n v="94"/>
    <b v="0"/>
    <n v="15.485964912280703"/>
    <n v="4460.5"/>
    <s v="technology/wearables"/>
    <m/>
    <x v="679"/>
    <x v="679"/>
    <n v="147292090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b v="0"/>
    <n v="129"/>
    <b v="0"/>
    <n v="25.912000000000003"/>
    <n v="9781.5"/>
    <s v="technology/wearables"/>
    <m/>
    <x v="680"/>
    <x v="680"/>
    <n v="141095533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b v="0"/>
    <n v="1"/>
    <b v="0"/>
    <n v="0.04"/>
    <n v="1"/>
    <s v="technology/wearables"/>
    <m/>
    <x v="681"/>
    <x v="681"/>
    <n v="1477509604"/>
    <x v="681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b v="0"/>
    <n v="4"/>
    <b v="0"/>
    <n v="0.106"/>
    <n v="28.5"/>
    <s v="technology/wearables"/>
    <m/>
    <x v="682"/>
    <x v="682"/>
    <n v="148951212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b v="0"/>
    <n v="3"/>
    <b v="0"/>
    <n v="0.85142857142857142"/>
    <n v="150.5"/>
    <s v="technology/wearables"/>
    <m/>
    <x v="683"/>
    <x v="683"/>
    <n v="1477949764"/>
    <x v="683"/>
  </r>
  <r>
    <n v="684"/>
    <s v="Arcus Motion Analyzer | The Versatile Smart Ring"/>
    <s v="Arcus gives your fingers super powers."/>
    <n v="320000"/>
    <n v="23948"/>
    <s v="failed"/>
    <s v="US"/>
    <s v="USD"/>
    <b v="0"/>
    <n v="135"/>
    <b v="0"/>
    <n v="7.4837500000000006"/>
    <n v="12041.5"/>
    <s v="technology/wearables"/>
    <m/>
    <x v="684"/>
    <x v="684"/>
    <n v="14062572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b v="0"/>
    <n v="10"/>
    <b v="0"/>
    <n v="27.650000000000002"/>
    <n v="281.5"/>
    <s v="technology/wearables"/>
    <m/>
    <x v="685"/>
    <x v="685"/>
    <n v="1421095672"/>
    <x v="685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b v="0"/>
    <n v="0"/>
    <b v="0"/>
    <n v="0"/>
    <n v="0"/>
    <s v="technology/wearables"/>
    <m/>
    <x v="686"/>
    <x v="686"/>
    <n v="143861817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b v="0"/>
    <n v="6"/>
    <b v="0"/>
    <n v="3.55"/>
    <n v="1778"/>
    <s v="technology/wearables"/>
    <m/>
    <x v="687"/>
    <x v="687"/>
    <n v="14863176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b v="0"/>
    <n v="36"/>
    <b v="0"/>
    <n v="72.989999999999995"/>
    <n v="7317"/>
    <s v="technology/wearables"/>
    <m/>
    <x v="688"/>
    <x v="688"/>
    <n v="14448762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b v="0"/>
    <n v="336"/>
    <b v="0"/>
    <n v="57.648750000000007"/>
    <n v="57816.75"/>
    <s v="technology/wearables"/>
    <m/>
    <x v="689"/>
    <x v="689"/>
    <n v="1481173140"/>
    <x v="689"/>
  </r>
  <r>
    <n v="690"/>
    <s v="BLOXSHIELD"/>
    <s v="A radiation shield for your fitness tracker, smartwatch or other wearable smart device"/>
    <n v="20000"/>
    <n v="2468"/>
    <s v="failed"/>
    <s v="US"/>
    <s v="USD"/>
    <b v="0"/>
    <n v="34"/>
    <b v="0"/>
    <n v="12.34"/>
    <n v="1251"/>
    <s v="technology/wearables"/>
    <m/>
    <x v="690"/>
    <x v="690"/>
    <n v="14734008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b v="0"/>
    <n v="10"/>
    <b v="0"/>
    <n v="0.52"/>
    <n v="135"/>
    <s v="technology/wearables"/>
    <m/>
    <x v="691"/>
    <x v="691"/>
    <n v="14357112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b v="0"/>
    <n v="201"/>
    <b v="0"/>
    <n v="6.5299999999999994"/>
    <n v="753.5"/>
    <s v="technology/wearables"/>
    <m/>
    <x v="692"/>
    <x v="692"/>
    <n v="1482397263"/>
    <x v="692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b v="0"/>
    <n v="296"/>
    <b v="0"/>
    <n v="35.338000000000001"/>
    <n v="17817"/>
    <s v="technology/wearables"/>
    <m/>
    <x v="693"/>
    <x v="693"/>
    <n v="1430421827"/>
    <x v="693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b v="0"/>
    <n v="7"/>
    <b v="0"/>
    <n v="0.39333333333333331"/>
    <n v="298.5"/>
    <s v="technology/wearables"/>
    <m/>
    <x v="694"/>
    <x v="694"/>
    <n v="14859645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b v="0"/>
    <n v="7"/>
    <b v="0"/>
    <n v="1.06"/>
    <n v="321.5"/>
    <s v="technology/wearables"/>
    <m/>
    <x v="695"/>
    <x v="695"/>
    <n v="1414758620"/>
    <x v="695"/>
  </r>
  <r>
    <n v="696"/>
    <s v="trustee"/>
    <s v="Show your fidelity by wearing the Trustee rings! Show where you are (at)!"/>
    <n v="175000"/>
    <n v="1"/>
    <s v="failed"/>
    <s v="NL"/>
    <s v="EUR"/>
    <b v="0"/>
    <n v="1"/>
    <b v="0"/>
    <n v="5.7142857142857147E-4"/>
    <n v="1"/>
    <s v="technology/wearables"/>
    <m/>
    <x v="696"/>
    <x v="696"/>
    <n v="14063265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b v="0"/>
    <n v="114"/>
    <b v="0"/>
    <n v="46.379999999999995"/>
    <n v="1216.5"/>
    <s v="technology/wearables"/>
    <m/>
    <x v="697"/>
    <x v="697"/>
    <n v="145450278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b v="0"/>
    <n v="29"/>
    <b v="0"/>
    <n v="15.39"/>
    <n v="7709.5"/>
    <s v="technology/wearables"/>
    <m/>
    <x v="698"/>
    <x v="698"/>
    <n v="14110056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b v="0"/>
    <n v="890"/>
    <b v="0"/>
    <n v="82.422107692307705"/>
    <n v="54019.37"/>
    <s v="technology/wearables"/>
    <m/>
    <x v="699"/>
    <x v="699"/>
    <n v="13851360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b v="0"/>
    <n v="31"/>
    <b v="0"/>
    <n v="2.6866666666666665"/>
    <n v="217"/>
    <s v="technology/wearables"/>
    <m/>
    <x v="700"/>
    <x v="700"/>
    <n v="148406588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b v="0"/>
    <n v="21"/>
    <b v="0"/>
    <n v="26.6"/>
    <n v="3069.5"/>
    <s v="technology/wearables"/>
    <m/>
    <x v="701"/>
    <x v="701"/>
    <n v="140613088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b v="0"/>
    <n v="37"/>
    <b v="0"/>
    <n v="30.813400000000001"/>
    <n v="2329.5050000000001"/>
    <s v="technology/wearables"/>
    <m/>
    <x v="702"/>
    <x v="702"/>
    <n v="148001198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b v="0"/>
    <n v="7"/>
    <b v="0"/>
    <n v="5.58"/>
    <n v="422"/>
    <s v="technology/wearables"/>
    <m/>
    <x v="703"/>
    <x v="703"/>
    <n v="1485905520"/>
    <x v="703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b v="0"/>
    <n v="4"/>
    <b v="0"/>
    <n v="0.87454545454545463"/>
    <n v="242.5"/>
    <s v="technology/wearables"/>
    <m/>
    <x v="704"/>
    <x v="704"/>
    <n v="1487565468"/>
    <x v="704"/>
  </r>
  <r>
    <n v="705"/>
    <s v="SomnoScope"/>
    <s v="The closest thing ever to the Holy Grail of wearables technology"/>
    <n v="100000"/>
    <n v="977"/>
    <s v="failed"/>
    <s v="NL"/>
    <s v="EUR"/>
    <b v="0"/>
    <n v="5"/>
    <b v="0"/>
    <n v="0.97699999999999987"/>
    <n v="491"/>
    <s v="technology/wearables"/>
    <m/>
    <x v="705"/>
    <x v="705"/>
    <n v="1484999278"/>
    <x v="705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b v="0"/>
    <n v="0"/>
    <b v="0"/>
    <n v="0"/>
    <n v="0"/>
    <s v="technology/wearables"/>
    <m/>
    <x v="706"/>
    <x v="706"/>
    <n v="148174074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b v="0"/>
    <n v="456"/>
    <b v="0"/>
    <n v="78.927352941176466"/>
    <n v="27063.3"/>
    <s v="technology/wearables"/>
    <m/>
    <x v="707"/>
    <x v="707"/>
    <n v="14832861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b v="0"/>
    <n v="369"/>
    <b v="0"/>
    <n v="22.092500000000001"/>
    <n v="4603"/>
    <s v="technology/wearables"/>
    <m/>
    <x v="708"/>
    <x v="708"/>
    <n v="1410616600"/>
    <x v="708"/>
  </r>
  <r>
    <n v="709"/>
    <s v="lumiglove"/>
    <s v="A &quot;handheld&quot; light, which eases the way you illuminate objects and/or paths."/>
    <n v="15000"/>
    <n v="61"/>
    <s v="failed"/>
    <s v="US"/>
    <s v="USD"/>
    <b v="0"/>
    <n v="2"/>
    <b v="0"/>
    <n v="0.40666666666666662"/>
    <n v="31.5"/>
    <s v="technology/wearables"/>
    <m/>
    <x v="709"/>
    <x v="709"/>
    <n v="1417741159"/>
    <x v="709"/>
  </r>
  <r>
    <n v="710"/>
    <s v="Hate York Shirt 2.0"/>
    <s v="Shirts, so technologically advanced, they connect mentally to their audience upon sight."/>
    <n v="1200"/>
    <n v="0"/>
    <s v="failed"/>
    <s v="CA"/>
    <s v="CAD"/>
    <b v="0"/>
    <n v="0"/>
    <b v="0"/>
    <n v="0"/>
    <n v="0"/>
    <s v="technology/wearables"/>
    <m/>
    <x v="710"/>
    <x v="710"/>
    <n v="1408495440"/>
    <x v="71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b v="0"/>
    <n v="338"/>
    <b v="0"/>
    <n v="33.790999999999997"/>
    <n v="17064.5"/>
    <s v="technology/wearables"/>
    <m/>
    <x v="711"/>
    <x v="711"/>
    <n v="148171686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b v="0"/>
    <n v="4"/>
    <b v="0"/>
    <n v="0.21649484536082475"/>
    <n v="54.5"/>
    <s v="technology/wearables"/>
    <m/>
    <x v="712"/>
    <x v="712"/>
    <n v="14554668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b v="0"/>
    <n v="1"/>
    <b v="0"/>
    <n v="0.79600000000000004"/>
    <n v="100"/>
    <s v="technology/wearables"/>
    <m/>
    <x v="713"/>
    <x v="713"/>
    <n v="1465130532"/>
    <x v="713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b v="0"/>
    <n v="28"/>
    <b v="0"/>
    <n v="14.993333333333334"/>
    <n v="1138.5"/>
    <s v="technology/wearables"/>
    <m/>
    <x v="714"/>
    <x v="714"/>
    <n v="1488308082"/>
    <x v="714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b v="0"/>
    <n v="12"/>
    <b v="0"/>
    <n v="5.0509090909090908"/>
    <n v="700.5"/>
    <s v="technology/wearables"/>
    <m/>
    <x v="715"/>
    <x v="715"/>
    <n v="1446693040"/>
    <x v="715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b v="0"/>
    <n v="16"/>
    <b v="0"/>
    <n v="10.214285714285715"/>
    <n v="365.5"/>
    <s v="technology/wearables"/>
    <m/>
    <x v="716"/>
    <x v="716"/>
    <n v="1417392000"/>
    <x v="716"/>
  </r>
  <r>
    <n v="717"/>
    <s v="cool air belt"/>
    <s v="Cool air flowing under clothing keeps you cool."/>
    <n v="100000"/>
    <n v="305"/>
    <s v="failed"/>
    <s v="US"/>
    <s v="USD"/>
    <b v="0"/>
    <n v="4"/>
    <b v="0"/>
    <n v="0.30499999999999999"/>
    <n v="154.5"/>
    <s v="technology/wearables"/>
    <m/>
    <x v="717"/>
    <x v="717"/>
    <n v="1409949002"/>
    <x v="717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b v="0"/>
    <n v="4"/>
    <b v="0"/>
    <n v="0.75"/>
    <n v="47"/>
    <s v="technology/wearables"/>
    <m/>
    <x v="718"/>
    <x v="718"/>
    <n v="148739754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b v="0"/>
    <n v="10"/>
    <b v="0"/>
    <n v="1.2933333333333332"/>
    <n v="102"/>
    <s v="technology/wearables"/>
    <m/>
    <x v="719"/>
    <x v="719"/>
    <n v="145618907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b v="0"/>
    <n v="41"/>
    <b v="1"/>
    <n v="143.94736842105263"/>
    <n v="1388"/>
    <s v="publishing/nonfiction"/>
    <m/>
    <x v="720"/>
    <x v="720"/>
    <n v="132785129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b v="0"/>
    <n v="119"/>
    <b v="1"/>
    <n v="122.10975609756099"/>
    <n v="5066"/>
    <s v="publishing/nonfiction"/>
    <m/>
    <x v="721"/>
    <x v="721"/>
    <n v="140690060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b v="0"/>
    <n v="153"/>
    <b v="1"/>
    <n v="132.024"/>
    <n v="16579.5"/>
    <s v="publishing/nonfiction"/>
    <m/>
    <x v="722"/>
    <x v="722"/>
    <n v="1333909178"/>
    <x v="722"/>
  </r>
  <r>
    <n v="723"/>
    <s v="The 2015 Pro Football Beast Book"/>
    <s v="The Definitive (and Slightly Ridiculous) Guide to Enjoying the 2015 Pro Football Season"/>
    <n v="5000"/>
    <n v="5469"/>
    <s v="successful"/>
    <s v="US"/>
    <s v="USD"/>
    <b v="0"/>
    <n v="100"/>
    <b v="1"/>
    <n v="109.38000000000001"/>
    <n v="2784.5"/>
    <s v="publishing/nonfiction"/>
    <m/>
    <x v="723"/>
    <x v="723"/>
    <n v="143822874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b v="0"/>
    <n v="143"/>
    <b v="1"/>
    <n v="105.47157142857144"/>
    <n v="3763.0050000000001"/>
    <s v="publishing/nonfiction"/>
    <m/>
    <x v="724"/>
    <x v="724"/>
    <n v="1309447163"/>
    <x v="724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b v="0"/>
    <n v="140"/>
    <b v="1"/>
    <n v="100.35000000000001"/>
    <n v="10105"/>
    <s v="publishing/nonfiction"/>
    <m/>
    <x v="725"/>
    <x v="725"/>
    <n v="145001891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b v="0"/>
    <n v="35"/>
    <b v="1"/>
    <n v="101.4"/>
    <n v="1285"/>
    <s v="publishing/nonfiction"/>
    <m/>
    <x v="726"/>
    <x v="726"/>
    <n v="13657284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b v="0"/>
    <n v="149"/>
    <b v="1"/>
    <n v="155.51428571428571"/>
    <n v="2796"/>
    <s v="publishing/nonfiction"/>
    <m/>
    <x v="727"/>
    <x v="727"/>
    <n v="1358198400"/>
    <x v="727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b v="0"/>
    <n v="130"/>
    <b v="1"/>
    <n v="105.566"/>
    <n v="4023.7249999999999"/>
    <s v="publishing/nonfiction"/>
    <m/>
    <x v="728"/>
    <x v="728"/>
    <n v="13139571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b v="0"/>
    <n v="120"/>
    <b v="1"/>
    <n v="130.65"/>
    <n v="2673"/>
    <s v="publishing/nonfiction"/>
    <m/>
    <x v="729"/>
    <x v="729"/>
    <n v="1348028861"/>
    <x v="729"/>
  </r>
  <r>
    <n v="730"/>
    <s v="Encyclopedia of Surfing"/>
    <s v="A Massive but Cheerful Online Digital Archive of Surfing"/>
    <n v="20000"/>
    <n v="26438"/>
    <s v="successful"/>
    <s v="US"/>
    <s v="USD"/>
    <b v="0"/>
    <n v="265"/>
    <b v="1"/>
    <n v="132.19"/>
    <n v="13351.5"/>
    <s v="publishing/nonfiction"/>
    <m/>
    <x v="730"/>
    <x v="730"/>
    <n v="1323280391"/>
    <x v="730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b v="0"/>
    <n v="71"/>
    <b v="1"/>
    <n v="126"/>
    <n v="3185.5"/>
    <s v="publishing/nonfiction"/>
    <m/>
    <x v="731"/>
    <x v="731"/>
    <n v="13272120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b v="0"/>
    <n v="13"/>
    <b v="1"/>
    <n v="160"/>
    <n v="38.5"/>
    <s v="publishing/nonfiction"/>
    <m/>
    <x v="732"/>
    <x v="732"/>
    <n v="138044946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b v="0"/>
    <n v="169"/>
    <b v="1"/>
    <n v="120.48"/>
    <n v="1590.5"/>
    <s v="publishing/nonfiction"/>
    <m/>
    <x v="733"/>
    <x v="733"/>
    <n v="1387533892"/>
    <x v="733"/>
  </r>
  <r>
    <n v="734"/>
    <s v="Sideswiped"/>
    <s v="Sideswiped is my story of growing in and trusting God through the mess and mysteries of life."/>
    <n v="8500"/>
    <n v="10670"/>
    <s v="successful"/>
    <s v="CA"/>
    <s v="CAD"/>
    <b v="0"/>
    <n v="57"/>
    <b v="1"/>
    <n v="125.52941176470588"/>
    <n v="5363.5"/>
    <s v="publishing/nonfiction"/>
    <m/>
    <x v="734"/>
    <x v="734"/>
    <n v="14311476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b v="0"/>
    <n v="229"/>
    <b v="1"/>
    <n v="114.40638297872341"/>
    <n v="27000"/>
    <s v="publishing/nonfiction"/>
    <m/>
    <x v="735"/>
    <x v="735"/>
    <n v="141765354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b v="0"/>
    <n v="108"/>
    <b v="1"/>
    <n v="315.13888888888891"/>
    <n v="5726.5"/>
    <s v="publishing/nonfiction"/>
    <m/>
    <x v="736"/>
    <x v="736"/>
    <n v="138500994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b v="0"/>
    <n v="108"/>
    <b v="1"/>
    <n v="122.39999999999999"/>
    <n v="3114"/>
    <s v="publishing/nonfiction"/>
    <m/>
    <x v="737"/>
    <x v="737"/>
    <n v="1392408000"/>
    <x v="737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b v="0"/>
    <n v="41"/>
    <b v="1"/>
    <n v="106.73333333333332"/>
    <n v="821"/>
    <s v="publishing/nonfiction"/>
    <m/>
    <x v="738"/>
    <x v="738"/>
    <n v="141740994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b v="0"/>
    <n v="139"/>
    <b v="1"/>
    <n v="158.33333333333331"/>
    <n v="4819.5"/>
    <s v="publishing/nonfiction"/>
    <m/>
    <x v="739"/>
    <x v="739"/>
    <n v="140775862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b v="0"/>
    <n v="19"/>
    <b v="1"/>
    <n v="107.4"/>
    <n v="1620.5"/>
    <s v="publishing/nonfiction"/>
    <m/>
    <x v="740"/>
    <x v="740"/>
    <n v="1434857482"/>
    <x v="740"/>
  </r>
  <r>
    <n v="741"/>
    <s v="reVILNA: the vilna ghetto project"/>
    <s v="A revolutionary digital mapping project of the Vilna Ghetto"/>
    <n v="13000"/>
    <n v="13293.8"/>
    <s v="successful"/>
    <s v="US"/>
    <s v="USD"/>
    <b v="0"/>
    <n v="94"/>
    <b v="1"/>
    <n v="102.25999999999999"/>
    <n v="6693.9"/>
    <s v="publishing/nonfiction"/>
    <m/>
    <x v="741"/>
    <x v="741"/>
    <n v="137096480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b v="0"/>
    <n v="23"/>
    <b v="1"/>
    <n v="110.71428571428572"/>
    <n v="786.5"/>
    <s v="publishing/nonfiction"/>
    <m/>
    <x v="742"/>
    <x v="742"/>
    <n v="139543571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b v="0"/>
    <n v="15"/>
    <b v="1"/>
    <n v="148"/>
    <n v="414.5"/>
    <s v="publishing/nonfiction"/>
    <m/>
    <x v="743"/>
    <x v="743"/>
    <n v="1334610000"/>
    <x v="743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b v="0"/>
    <n v="62"/>
    <b v="1"/>
    <n v="102.32000000000001"/>
    <n v="2589"/>
    <s v="publishing/nonfiction"/>
    <m/>
    <x v="744"/>
    <x v="744"/>
    <n v="135543950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b v="0"/>
    <n v="74"/>
    <b v="1"/>
    <n v="179.09909909909908"/>
    <n v="2025"/>
    <s v="publishing/nonfiction"/>
    <m/>
    <x v="745"/>
    <x v="745"/>
    <n v="1367588645"/>
    <x v="745"/>
  </r>
  <r>
    <n v="746"/>
    <s v="Attention: People With Body Parts"/>
    <s v="This is a book of letters. Letters to our body parts."/>
    <n v="2987"/>
    <n v="3318"/>
    <s v="successful"/>
    <s v="US"/>
    <s v="USD"/>
    <b v="0"/>
    <n v="97"/>
    <b v="1"/>
    <n v="111.08135252761969"/>
    <n v="1707.5"/>
    <s v="publishing/nonfiction"/>
    <m/>
    <x v="746"/>
    <x v="746"/>
    <n v="1348372740"/>
    <x v="746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b v="0"/>
    <n v="55"/>
    <b v="1"/>
    <n v="100.04285714285714"/>
    <n v="3529"/>
    <s v="publishing/nonfiction"/>
    <m/>
    <x v="747"/>
    <x v="747"/>
    <n v="142131924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b v="0"/>
    <n v="44"/>
    <b v="1"/>
    <n v="100.25"/>
    <n v="1024.5"/>
    <s v="publishing/nonfiction"/>
    <m/>
    <x v="748"/>
    <x v="748"/>
    <n v="1407701966"/>
    <x v="748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b v="0"/>
    <n v="110"/>
    <b v="1"/>
    <n v="105.56"/>
    <n v="5333"/>
    <s v="publishing/nonfiction"/>
    <m/>
    <x v="749"/>
    <x v="749"/>
    <n v="14856429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b v="0"/>
    <n v="59"/>
    <b v="1"/>
    <n v="102.58775877587757"/>
    <n v="2309"/>
    <s v="publishing/nonfiction"/>
    <m/>
    <x v="750"/>
    <x v="750"/>
    <n v="136173987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b v="0"/>
    <n v="62"/>
    <b v="1"/>
    <n v="118.5"/>
    <n v="1808.5"/>
    <s v="publishing/nonfiction"/>
    <m/>
    <x v="751"/>
    <x v="751"/>
    <n v="131247047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b v="0"/>
    <n v="105"/>
    <b v="1"/>
    <n v="111.7"/>
    <n v="2845"/>
    <s v="publishing/nonfiction"/>
    <m/>
    <x v="752"/>
    <x v="752"/>
    <n v="14766156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b v="0"/>
    <n v="26"/>
    <b v="1"/>
    <n v="128"/>
    <n v="6413"/>
    <s v="publishing/nonfiction"/>
    <m/>
    <x v="753"/>
    <x v="753"/>
    <n v="142392299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b v="0"/>
    <n v="49"/>
    <b v="1"/>
    <n v="103.75000000000001"/>
    <n v="1062"/>
    <s v="publishing/nonfiction"/>
    <m/>
    <x v="754"/>
    <x v="754"/>
    <n v="13574087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b v="0"/>
    <n v="68"/>
    <b v="1"/>
    <n v="101.9076"/>
    <n v="1307.845"/>
    <s v="publishing/nonfiction"/>
    <m/>
    <x v="755"/>
    <x v="755"/>
    <n v="136901046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b v="0"/>
    <n v="22"/>
    <b v="1"/>
    <n v="117.71428571428571"/>
    <n v="423"/>
    <s v="publishing/nonfiction"/>
    <m/>
    <x v="756"/>
    <x v="756"/>
    <n v="130314745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b v="0"/>
    <n v="18"/>
    <b v="1"/>
    <n v="238"/>
    <n v="306.5"/>
    <s v="publishing/nonfiction"/>
    <m/>
    <x v="757"/>
    <x v="757"/>
    <n v="1354756714"/>
    <x v="757"/>
  </r>
  <r>
    <n v="758"/>
    <s v="Publish Waiting On Humanity"/>
    <s v="I am publishing my book, Waiting on Humanity and need some finishing funds to do so."/>
    <n v="2500"/>
    <n v="2550"/>
    <s v="successful"/>
    <s v="US"/>
    <s v="USD"/>
    <b v="0"/>
    <n v="19"/>
    <b v="1"/>
    <n v="102"/>
    <n v="1284.5"/>
    <s v="publishing/nonfiction"/>
    <m/>
    <x v="758"/>
    <x v="758"/>
    <n v="1286568268"/>
    <x v="75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b v="0"/>
    <n v="99"/>
    <b v="1"/>
    <n v="101.92000000000002"/>
    <n v="2597.5"/>
    <s v="publishing/nonfiction"/>
    <m/>
    <x v="759"/>
    <x v="759"/>
    <n v="14048925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b v="0"/>
    <n v="0"/>
    <b v="0"/>
    <n v="0"/>
    <n v="0"/>
    <s v="publishing/fiction"/>
    <m/>
    <x v="760"/>
    <x v="760"/>
    <n v="1480188013"/>
    <x v="760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b v="0"/>
    <n v="6"/>
    <b v="0"/>
    <n v="4.7"/>
    <n v="120.5"/>
    <s v="publishing/fiction"/>
    <m/>
    <x v="761"/>
    <x v="761"/>
    <n v="1391364126"/>
    <x v="761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b v="0"/>
    <n v="0"/>
    <b v="0"/>
    <n v="0"/>
    <n v="0"/>
    <s v="publishing/fiction"/>
    <m/>
    <x v="762"/>
    <x v="762"/>
    <n v="14808312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b v="0"/>
    <n v="1"/>
    <b v="0"/>
    <n v="0.11655011655011654"/>
    <n v="3"/>
    <s v="publishing/fiction"/>
    <m/>
    <x v="763"/>
    <x v="763"/>
    <n v="1376563408"/>
    <x v="763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b v="0"/>
    <n v="0"/>
    <b v="0"/>
    <n v="0"/>
    <n v="0"/>
    <s v="publishing/fiction"/>
    <m/>
    <x v="764"/>
    <x v="764"/>
    <n v="1441858161"/>
    <x v="764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b v="0"/>
    <n v="44"/>
    <b v="0"/>
    <n v="36.014285714285712"/>
    <n v="1282.5"/>
    <s v="publishing/fiction"/>
    <m/>
    <x v="765"/>
    <x v="765"/>
    <n v="141372368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b v="0"/>
    <n v="0"/>
    <b v="0"/>
    <n v="0"/>
    <n v="0"/>
    <s v="publishing/fiction"/>
    <m/>
    <x v="766"/>
    <x v="766"/>
    <n v="142411248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b v="0"/>
    <n v="3"/>
    <b v="0"/>
    <n v="3.54"/>
    <n v="90"/>
    <s v="publishing/fiction"/>
    <m/>
    <x v="767"/>
    <x v="767"/>
    <n v="14321788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b v="0"/>
    <n v="0"/>
    <b v="0"/>
    <n v="0"/>
    <n v="0"/>
    <s v="publishing/fiction"/>
    <m/>
    <x v="768"/>
    <x v="768"/>
    <n v="138716989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b v="0"/>
    <n v="52"/>
    <b v="0"/>
    <n v="41.4"/>
    <n v="854"/>
    <s v="publishing/fiction"/>
    <m/>
    <x v="769"/>
    <x v="769"/>
    <n v="138810209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b v="0"/>
    <n v="0"/>
    <b v="0"/>
    <n v="0"/>
    <n v="0"/>
    <s v="publishing/fiction"/>
    <m/>
    <x v="770"/>
    <x v="770"/>
    <n v="1361750369"/>
    <x v="770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b v="0"/>
    <n v="1"/>
    <b v="0"/>
    <n v="2.6315789473684209E-2"/>
    <n v="5.5"/>
    <s v="publishing/fiction"/>
    <m/>
    <x v="771"/>
    <x v="771"/>
    <n v="145418320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b v="0"/>
    <n v="1"/>
    <b v="0"/>
    <n v="3.3333333333333335"/>
    <n v="25.5"/>
    <s v="publishing/fiction"/>
    <m/>
    <x v="772"/>
    <x v="772"/>
    <n v="125704794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b v="0"/>
    <n v="2"/>
    <b v="0"/>
    <n v="0.85129023676509719"/>
    <n v="17"/>
    <s v="publishing/fiction"/>
    <m/>
    <x v="773"/>
    <x v="773"/>
    <n v="143129886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b v="0"/>
    <n v="9"/>
    <b v="0"/>
    <n v="70.199999999999989"/>
    <n v="180"/>
    <s v="publishing/fiction"/>
    <m/>
    <x v="774"/>
    <x v="774"/>
    <n v="1393181018"/>
    <x v="774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b v="0"/>
    <n v="5"/>
    <b v="0"/>
    <n v="1.7000000000000002"/>
    <n v="87.5"/>
    <s v="publishing/fiction"/>
    <m/>
    <x v="775"/>
    <x v="775"/>
    <n v="1323998795"/>
    <x v="77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b v="0"/>
    <n v="57"/>
    <b v="0"/>
    <n v="51.4"/>
    <n v="1827.5"/>
    <s v="publishing/fiction"/>
    <m/>
    <x v="776"/>
    <x v="776"/>
    <n v="14445396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b v="0"/>
    <n v="3"/>
    <b v="0"/>
    <n v="0.70000000000000007"/>
    <n v="12"/>
    <s v="publishing/fiction"/>
    <m/>
    <x v="777"/>
    <x v="777"/>
    <n v="1375313577"/>
    <x v="7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b v="0"/>
    <n v="1"/>
    <b v="0"/>
    <n v="0.4"/>
    <n v="1.5"/>
    <s v="publishing/fiction"/>
    <m/>
    <x v="778"/>
    <x v="778"/>
    <n v="139887668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b v="0"/>
    <n v="6"/>
    <b v="0"/>
    <n v="2.666666666666667"/>
    <n v="203"/>
    <s v="publishing/fiction"/>
    <m/>
    <x v="779"/>
    <x v="779"/>
    <n v="1287115200"/>
    <x v="779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b v="0"/>
    <n v="27"/>
    <b v="1"/>
    <n v="104"/>
    <n v="533.5"/>
    <s v="music/rock"/>
    <m/>
    <x v="780"/>
    <x v="780"/>
    <n v="1304439025"/>
    <x v="780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b v="0"/>
    <n v="25"/>
    <b v="1"/>
    <n v="133.15375"/>
    <n v="545.11500000000001"/>
    <s v="music/rock"/>
    <m/>
    <x v="781"/>
    <x v="781"/>
    <n v="137064967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b v="0"/>
    <n v="14"/>
    <b v="1"/>
    <n v="100"/>
    <n v="357"/>
    <s v="music/rock"/>
    <m/>
    <x v="782"/>
    <x v="782"/>
    <n v="134591830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b v="0"/>
    <n v="35"/>
    <b v="1"/>
    <n v="148.13333333333333"/>
    <n v="1128.5"/>
    <s v="music/rock"/>
    <m/>
    <x v="783"/>
    <x v="783"/>
    <n v="13355640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b v="0"/>
    <n v="10"/>
    <b v="1"/>
    <n v="102.49999999999999"/>
    <n v="517.5"/>
    <s v="music/rock"/>
    <m/>
    <x v="784"/>
    <x v="784"/>
    <n v="13950237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b v="0"/>
    <n v="29"/>
    <b v="1"/>
    <n v="180.62799999999999"/>
    <n v="466.07"/>
    <s v="music/rock"/>
    <m/>
    <x v="785"/>
    <x v="785"/>
    <n v="1362060915"/>
    <x v="78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b v="0"/>
    <n v="44"/>
    <b v="1"/>
    <n v="142.79999999999998"/>
    <n v="3592"/>
    <s v="music/rock"/>
    <m/>
    <x v="786"/>
    <x v="786"/>
    <n v="1336751220"/>
    <x v="786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b v="0"/>
    <n v="17"/>
    <b v="1"/>
    <n v="114.16666666666666"/>
    <n v="693.5"/>
    <s v="music/rock"/>
    <m/>
    <x v="787"/>
    <x v="787"/>
    <n v="1383318226"/>
    <x v="787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b v="0"/>
    <n v="34"/>
    <b v="1"/>
    <n v="203.505"/>
    <n v="1034.5250000000001"/>
    <s v="music/rock"/>
    <m/>
    <x v="788"/>
    <x v="788"/>
    <n v="134163354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b v="0"/>
    <n v="14"/>
    <b v="1"/>
    <n v="109.41176470588236"/>
    <n v="937"/>
    <s v="music/rock"/>
    <m/>
    <x v="789"/>
    <x v="789"/>
    <n v="135875514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b v="0"/>
    <n v="156"/>
    <b v="1"/>
    <n v="144.37459999999999"/>
    <n v="7296.73"/>
    <s v="music/rock"/>
    <m/>
    <x v="790"/>
    <x v="790"/>
    <n v="135968093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b v="0"/>
    <n v="128"/>
    <b v="1"/>
    <n v="103.86666666666666"/>
    <n v="3959"/>
    <s v="music/rock"/>
    <m/>
    <x v="791"/>
    <x v="791"/>
    <n v="1384322340"/>
    <x v="791"/>
  </r>
  <r>
    <n v="792"/>
    <s v="&quot;Believable Lies&quot; - The Album"/>
    <s v="Rock n' Roll about the intersection of lies and belief: the Believable Lie."/>
    <n v="2500"/>
    <n v="2511.11"/>
    <s v="successful"/>
    <s v="US"/>
    <s v="USD"/>
    <b v="0"/>
    <n v="60"/>
    <b v="1"/>
    <n v="100.44440000000002"/>
    <n v="1285.5550000000001"/>
    <s v="music/rock"/>
    <m/>
    <x v="792"/>
    <x v="792"/>
    <n v="138386148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b v="0"/>
    <n v="32"/>
    <b v="1"/>
    <n v="102.77927272727271"/>
    <n v="1429.2149999999999"/>
    <s v="music/rock"/>
    <m/>
    <x v="793"/>
    <x v="793"/>
    <n v="1372827540"/>
    <x v="793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b v="0"/>
    <n v="53"/>
    <b v="1"/>
    <n v="105.31250000000001"/>
    <n v="4239"/>
    <s v="music/rock"/>
    <m/>
    <x v="794"/>
    <x v="794"/>
    <n v="131524236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b v="0"/>
    <n v="184"/>
    <b v="1"/>
    <n v="111.78571428571429"/>
    <n v="7917"/>
    <s v="music/rock"/>
    <m/>
    <x v="795"/>
    <x v="795"/>
    <n v="1333774740"/>
    <x v="795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b v="0"/>
    <n v="90"/>
    <b v="1"/>
    <n v="101.35000000000001"/>
    <n v="5112.5"/>
    <s v="music/rock"/>
    <m/>
    <x v="796"/>
    <x v="796"/>
    <n v="1379279400"/>
    <x v="796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b v="0"/>
    <n v="71"/>
    <b v="1"/>
    <n v="107.53333333333333"/>
    <n v="1648.5"/>
    <s v="music/rock"/>
    <m/>
    <x v="797"/>
    <x v="797"/>
    <n v="13356720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b v="0"/>
    <n v="87"/>
    <b v="1"/>
    <n v="114.88571428571429"/>
    <n v="2054"/>
    <s v="music/rock"/>
    <m/>
    <x v="798"/>
    <x v="798"/>
    <n v="141208618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b v="0"/>
    <n v="28"/>
    <b v="1"/>
    <n v="100.02"/>
    <n v="2514.5"/>
    <s v="music/rock"/>
    <m/>
    <x v="799"/>
    <x v="799"/>
    <n v="1335542446"/>
    <x v="799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b v="0"/>
    <n v="56"/>
    <b v="1"/>
    <n v="152.13333333333335"/>
    <n v="1169"/>
    <s v="music/rock"/>
    <m/>
    <x v="800"/>
    <x v="800"/>
    <n v="1410431054"/>
    <x v="800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b v="0"/>
    <n v="51"/>
    <b v="1"/>
    <n v="111.52149999999999"/>
    <n v="1140.7149999999999"/>
    <s v="music/rock"/>
    <m/>
    <x v="801"/>
    <x v="801"/>
    <n v="13095471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b v="0"/>
    <n v="75"/>
    <b v="1"/>
    <n v="101.33333333333334"/>
    <n v="3077.5"/>
    <s v="music/rock"/>
    <m/>
    <x v="802"/>
    <x v="802"/>
    <n v="13478547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b v="0"/>
    <n v="38"/>
    <b v="1"/>
    <n v="123.2608695652174"/>
    <n v="1436.5"/>
    <s v="music/rock"/>
    <m/>
    <x v="803"/>
    <x v="803"/>
    <n v="13066308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b v="0"/>
    <n v="18"/>
    <b v="1"/>
    <n v="100"/>
    <n v="2759"/>
    <s v="music/rock"/>
    <m/>
    <x v="804"/>
    <x v="804"/>
    <n v="131139354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b v="0"/>
    <n v="54"/>
    <b v="1"/>
    <n v="105"/>
    <n v="1602"/>
    <s v="music/rock"/>
    <m/>
    <x v="805"/>
    <x v="805"/>
    <n v="1310857200"/>
    <x v="805"/>
  </r>
  <r>
    <n v="806"/>
    <s v="Golden Animals NEW Album!"/>
    <s v="Help Golden Animals finish their NEW Album!"/>
    <n v="8000"/>
    <n v="8355"/>
    <s v="successful"/>
    <s v="US"/>
    <s v="USD"/>
    <b v="0"/>
    <n v="71"/>
    <b v="1"/>
    <n v="104.4375"/>
    <n v="4213"/>
    <s v="music/rock"/>
    <m/>
    <x v="806"/>
    <x v="806"/>
    <n v="1315413339"/>
    <x v="806"/>
  </r>
  <r>
    <n v="807"/>
    <s v="Sic Vita - New EP Release - 2017"/>
    <s v="Join the Sic Vita family and lend a hand as we create a new album!"/>
    <n v="4000"/>
    <n v="4205"/>
    <s v="successful"/>
    <s v="US"/>
    <s v="USD"/>
    <b v="0"/>
    <n v="57"/>
    <b v="1"/>
    <n v="105.125"/>
    <n v="2131"/>
    <s v="music/rock"/>
    <m/>
    <x v="807"/>
    <x v="807"/>
    <n v="14883336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b v="0"/>
    <n v="43"/>
    <b v="1"/>
    <n v="100"/>
    <n v="2271.5"/>
    <s v="music/rock"/>
    <m/>
    <x v="808"/>
    <x v="808"/>
    <n v="1419224340"/>
    <x v="808"/>
  </r>
  <r>
    <n v="809"/>
    <s v="Peter's New Album!!"/>
    <s v="Acknowledged songwriter looking to record album of new songs to secure a Publishing Contract"/>
    <n v="4000"/>
    <n v="4151"/>
    <s v="successful"/>
    <s v="US"/>
    <s v="USD"/>
    <b v="0"/>
    <n v="52"/>
    <b v="1"/>
    <n v="103.77499999999999"/>
    <n v="2101.5"/>
    <s v="music/rock"/>
    <m/>
    <x v="809"/>
    <x v="809"/>
    <n v="13901616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b v="0"/>
    <n v="27"/>
    <b v="1"/>
    <n v="105"/>
    <n v="801"/>
    <s v="music/rock"/>
    <m/>
    <x v="810"/>
    <x v="810"/>
    <n v="1346462462"/>
    <x v="810"/>
  </r>
  <r>
    <n v="811"/>
    <s v="Love Water Tour"/>
    <s v="We need your financial support to cover the tour costs!  (Sound, lights, travel, stage design)"/>
    <n v="1000"/>
    <n v="1040"/>
    <s v="successful"/>
    <s v="US"/>
    <s v="USD"/>
    <b v="0"/>
    <n v="12"/>
    <b v="1"/>
    <n v="104"/>
    <n v="526"/>
    <s v="music/rock"/>
    <m/>
    <x v="811"/>
    <x v="811"/>
    <n v="137347512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b v="0"/>
    <n v="33"/>
    <b v="1"/>
    <n v="151.83333333333334"/>
    <n v="472"/>
    <s v="music/rock"/>
    <m/>
    <x v="812"/>
    <x v="812"/>
    <n v="1362146280"/>
    <x v="812"/>
  </r>
  <r>
    <n v="813"/>
    <s v="Rules of Civility and Decent Behavior"/>
    <s v="A pre order campaign to fund the pressing of our second full length vinyl LP"/>
    <n v="1500"/>
    <n v="2399.94"/>
    <s v="successful"/>
    <s v="US"/>
    <s v="USD"/>
    <b v="0"/>
    <n v="96"/>
    <b v="1"/>
    <n v="159.99600000000001"/>
    <n v="1247.97"/>
    <s v="music/rock"/>
    <m/>
    <x v="813"/>
    <x v="813"/>
    <n v="134282536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b v="0"/>
    <n v="28"/>
    <b v="1"/>
    <n v="127.3"/>
    <n v="650.5"/>
    <s v="music/rock"/>
    <m/>
    <x v="814"/>
    <x v="814"/>
    <n v="1306865040"/>
    <x v="814"/>
  </r>
  <r>
    <n v="815"/>
    <s v="Some Late Help for The Early Reset"/>
    <s v="Be a part of helping The Early Reset finish their new 7 song EP."/>
    <n v="4000"/>
    <n v="4280"/>
    <s v="successful"/>
    <s v="US"/>
    <s v="USD"/>
    <b v="0"/>
    <n v="43"/>
    <b v="1"/>
    <n v="107"/>
    <n v="2161.5"/>
    <s v="music/rock"/>
    <m/>
    <x v="815"/>
    <x v="815"/>
    <n v="1414879303"/>
    <x v="815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b v="0"/>
    <n v="205"/>
    <b v="1"/>
    <n v="115.12214285714286"/>
    <n v="4131.7749999999996"/>
    <s v="music/rock"/>
    <m/>
    <x v="816"/>
    <x v="816"/>
    <n v="13654890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b v="0"/>
    <n v="23"/>
    <b v="1"/>
    <n v="137.11066666666665"/>
    <n v="1039.83"/>
    <s v="music/rock"/>
    <m/>
    <x v="817"/>
    <x v="817"/>
    <n v="133144194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b v="0"/>
    <n v="19"/>
    <b v="1"/>
    <n v="155.71428571428572"/>
    <n v="282"/>
    <s v="music/rock"/>
    <m/>
    <x v="818"/>
    <x v="818"/>
    <n v="1344358860"/>
    <x v="818"/>
  </r>
  <r>
    <n v="819"/>
    <s v="Winter Tour"/>
    <s v="We are touring the Southeast in support of our new EP"/>
    <n v="400"/>
    <n v="435"/>
    <s v="successful"/>
    <s v="US"/>
    <s v="USD"/>
    <b v="0"/>
    <n v="14"/>
    <b v="1"/>
    <n v="108.74999999999999"/>
    <n v="224.5"/>
    <s v="music/rock"/>
    <m/>
    <x v="819"/>
    <x v="819"/>
    <n v="1387601040"/>
    <x v="819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b v="0"/>
    <n v="38"/>
    <b v="1"/>
    <n v="134.05000000000001"/>
    <n v="1359.5"/>
    <s v="music/rock"/>
    <m/>
    <x v="820"/>
    <x v="820"/>
    <n v="14022900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b v="0"/>
    <n v="78"/>
    <b v="1"/>
    <n v="100"/>
    <n v="8780"/>
    <s v="music/rock"/>
    <m/>
    <x v="821"/>
    <x v="821"/>
    <n v="1430712060"/>
    <x v="821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b v="0"/>
    <n v="69"/>
    <b v="1"/>
    <n v="119.16666666666667"/>
    <n v="1822"/>
    <s v="music/rock"/>
    <m/>
    <x v="822"/>
    <x v="822"/>
    <n v="1349477050"/>
    <x v="822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b v="0"/>
    <n v="33"/>
    <b v="1"/>
    <n v="179.5"/>
    <n v="734.5"/>
    <s v="music/rock"/>
    <m/>
    <x v="823"/>
    <x v="823"/>
    <n v="14270628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b v="0"/>
    <n v="54"/>
    <b v="1"/>
    <n v="134.38124999999999"/>
    <n v="1102.05"/>
    <s v="music/rock"/>
    <m/>
    <x v="824"/>
    <x v="824"/>
    <n v="1271573940"/>
    <x v="824"/>
  </r>
  <r>
    <n v="825"/>
    <s v="KILL FREEMAN"/>
    <s v="Kickstarting Kill Freeman independently. Help fund the New Record, Video and Live Shows."/>
    <n v="12500"/>
    <n v="12554"/>
    <s v="successful"/>
    <s v="US"/>
    <s v="USD"/>
    <b v="0"/>
    <n v="99"/>
    <b v="1"/>
    <n v="100.43200000000002"/>
    <n v="6326.5"/>
    <s v="music/rock"/>
    <m/>
    <x v="825"/>
    <x v="825"/>
    <n v="1351495284"/>
    <x v="825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b v="0"/>
    <n v="49"/>
    <b v="1"/>
    <n v="101.45454545454547"/>
    <n v="2814.5"/>
    <s v="music/rock"/>
    <m/>
    <x v="826"/>
    <x v="826"/>
    <n v="13327197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b v="0"/>
    <n v="11"/>
    <b v="1"/>
    <n v="103.33333333333334"/>
    <n v="160.5"/>
    <s v="music/rock"/>
    <m/>
    <x v="827"/>
    <x v="827"/>
    <n v="132924894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b v="0"/>
    <n v="38"/>
    <b v="1"/>
    <n v="107"/>
    <n v="714.5"/>
    <s v="music/rock"/>
    <m/>
    <x v="828"/>
    <x v="828"/>
    <n v="1340641440"/>
    <x v="828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b v="0"/>
    <n v="16"/>
    <b v="1"/>
    <n v="104"/>
    <n v="268"/>
    <s v="music/rock"/>
    <m/>
    <x v="829"/>
    <x v="829"/>
    <n v="1468437240"/>
    <x v="829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b v="0"/>
    <n v="32"/>
    <b v="1"/>
    <n v="107.83333333333334"/>
    <n v="986.5"/>
    <s v="music/rock"/>
    <m/>
    <x v="830"/>
    <x v="830"/>
    <n v="1363952225"/>
    <x v="830"/>
  </r>
  <r>
    <n v="831"/>
    <s v="Let The 7Horse Run!"/>
    <s v="7Horse is a new band with a self-funded album and a show they want to rock in your town!"/>
    <n v="1500"/>
    <n v="3500"/>
    <s v="successful"/>
    <s v="US"/>
    <s v="USD"/>
    <b v="0"/>
    <n v="20"/>
    <b v="1"/>
    <n v="233.33333333333334"/>
    <n v="1760"/>
    <s v="music/rock"/>
    <m/>
    <x v="831"/>
    <x v="831"/>
    <n v="133554069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b v="0"/>
    <n v="154"/>
    <b v="1"/>
    <n v="100.60706666666665"/>
    <n v="7622.53"/>
    <s v="music/rock"/>
    <m/>
    <x v="832"/>
    <x v="832"/>
    <n v="1327133580"/>
    <x v="832"/>
  </r>
  <r>
    <n v="833"/>
    <s v="Ragman Rolls"/>
    <s v="This is an American rock album."/>
    <n v="6000"/>
    <n v="6100"/>
    <s v="successful"/>
    <s v="US"/>
    <s v="USD"/>
    <b v="0"/>
    <n v="41"/>
    <b v="1"/>
    <n v="101.66666666666666"/>
    <n v="3070.5"/>
    <s v="music/rock"/>
    <m/>
    <x v="833"/>
    <x v="833"/>
    <n v="139794147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b v="0"/>
    <n v="75"/>
    <b v="1"/>
    <n v="131.0181818181818"/>
    <n v="3640.5"/>
    <s v="music/rock"/>
    <m/>
    <x v="834"/>
    <x v="834"/>
    <n v="137265114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b v="0"/>
    <n v="40"/>
    <b v="1"/>
    <n v="117.25000000000001"/>
    <n v="1192.5"/>
    <s v="music/rock"/>
    <m/>
    <x v="835"/>
    <x v="835"/>
    <n v="1337396400"/>
    <x v="835"/>
  </r>
  <r>
    <n v="836"/>
    <s v="DESMADRE Full Album + Press Kit"/>
    <s v="An album you can bring home to mom."/>
    <n v="5000"/>
    <n v="5046.5200000000004"/>
    <s v="successful"/>
    <s v="US"/>
    <s v="USD"/>
    <b v="0"/>
    <n v="46"/>
    <b v="1"/>
    <n v="100.93039999999999"/>
    <n v="2546.2600000000002"/>
    <s v="music/rock"/>
    <m/>
    <x v="836"/>
    <x v="836"/>
    <n v="1381108918"/>
    <x v="836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b v="0"/>
    <n v="62"/>
    <b v="1"/>
    <n v="121.8"/>
    <n v="1553.5"/>
    <s v="music/rock"/>
    <m/>
    <x v="837"/>
    <x v="837"/>
    <n v="139898866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b v="0"/>
    <n v="61"/>
    <b v="1"/>
    <n v="145.4"/>
    <n v="1484.5"/>
    <s v="music/rock"/>
    <m/>
    <x v="838"/>
    <x v="838"/>
    <n v="1326835985"/>
    <x v="838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b v="0"/>
    <n v="96"/>
    <b v="1"/>
    <n v="116.61660000000001"/>
    <n v="2963.415"/>
    <s v="music/rock"/>
    <m/>
    <x v="839"/>
    <x v="839"/>
    <n v="134833795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b v="0"/>
    <n v="190"/>
    <b v="1"/>
    <n v="120.4166"/>
    <n v="6115.83"/>
    <s v="music/metal"/>
    <m/>
    <x v="840"/>
    <x v="840"/>
    <n v="147469478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b v="1"/>
    <n v="94"/>
    <b v="1"/>
    <n v="101.32000000000001"/>
    <n v="2580"/>
    <s v="music/metal"/>
    <m/>
    <x v="841"/>
    <x v="841"/>
    <n v="141565366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b v="1"/>
    <n v="39"/>
    <b v="1"/>
    <n v="104.32"/>
    <n v="1323.5"/>
    <s v="music/metal"/>
    <m/>
    <x v="842"/>
    <x v="842"/>
    <n v="138172314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b v="0"/>
    <n v="127"/>
    <b v="1"/>
    <n v="267.13333333333333"/>
    <n v="4070.5"/>
    <s v="music/metal"/>
    <m/>
    <x v="843"/>
    <x v="843"/>
    <n v="14811840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b v="1"/>
    <n v="159"/>
    <b v="1"/>
    <n v="194.13333333333333"/>
    <n v="2991.5"/>
    <s v="music/metal"/>
    <m/>
    <x v="844"/>
    <x v="844"/>
    <n v="1414817940"/>
    <x v="844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b v="0"/>
    <n v="177"/>
    <b v="1"/>
    <n v="120.3802"/>
    <n v="3098.0050000000001"/>
    <s v="music/metal"/>
    <m/>
    <x v="845"/>
    <x v="845"/>
    <n v="1473047940"/>
    <x v="845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b v="0"/>
    <n v="47"/>
    <b v="1"/>
    <n v="122.00090909090908"/>
    <n v="694.505"/>
    <s v="music/metal"/>
    <m/>
    <x v="846"/>
    <x v="846"/>
    <n v="1394460000"/>
    <x v="846"/>
  </r>
  <r>
    <n v="847"/>
    <s v="CENTROPYMUSIC"/>
    <s v="MUSIC WITH MEANING!  MUSIC THAT MATTERS!!!"/>
    <n v="10"/>
    <n v="10"/>
    <s v="successful"/>
    <s v="US"/>
    <s v="USD"/>
    <b v="0"/>
    <n v="1"/>
    <b v="1"/>
    <n v="100"/>
    <n v="5.5"/>
    <s v="music/metal"/>
    <m/>
    <x v="847"/>
    <x v="847"/>
    <n v="1436555376"/>
    <x v="847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b v="0"/>
    <n v="16"/>
    <b v="1"/>
    <n v="100"/>
    <n v="158"/>
    <s v="music/metal"/>
    <m/>
    <x v="848"/>
    <x v="848"/>
    <n v="14290380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b v="0"/>
    <n v="115"/>
    <b v="1"/>
    <n v="119.9"/>
    <n v="2455.5"/>
    <s v="music/metal"/>
    <m/>
    <x v="849"/>
    <x v="849"/>
    <n v="1426473264"/>
    <x v="849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b v="0"/>
    <n v="133"/>
    <b v="1"/>
    <n v="155.17499999999998"/>
    <n v="3170"/>
    <s v="music/metal"/>
    <m/>
    <x v="850"/>
    <x v="850"/>
    <n v="1461560340"/>
    <x v="85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b v="0"/>
    <n v="70"/>
    <b v="1"/>
    <n v="130.44999999999999"/>
    <n v="1339.5"/>
    <s v="music/metal"/>
    <m/>
    <x v="851"/>
    <x v="851"/>
    <n v="1469994300"/>
    <x v="851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b v="0"/>
    <n v="62"/>
    <b v="1"/>
    <n v="104.97142857142859"/>
    <n v="1868"/>
    <s v="music/metal"/>
    <m/>
    <x v="852"/>
    <x v="852"/>
    <n v="1477342800"/>
    <x v="852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b v="0"/>
    <n v="10"/>
    <b v="1"/>
    <n v="100"/>
    <n v="155"/>
    <s v="music/metal"/>
    <m/>
    <x v="853"/>
    <x v="853"/>
    <n v="1424116709"/>
    <x v="853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b v="0"/>
    <n v="499"/>
    <b v="1"/>
    <n v="118.2205035971223"/>
    <n v="16682.150000000001"/>
    <s v="music/metal"/>
    <m/>
    <x v="854"/>
    <x v="854"/>
    <n v="1482901546"/>
    <x v="854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b v="0"/>
    <n v="47"/>
    <b v="1"/>
    <n v="103.44827586206897"/>
    <n v="773.5"/>
    <s v="music/metal"/>
    <m/>
    <x v="855"/>
    <x v="855"/>
    <n v="14693292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b v="0"/>
    <n v="28"/>
    <b v="1"/>
    <n v="218.00000000000003"/>
    <n v="286.5"/>
    <s v="music/metal"/>
    <m/>
    <x v="856"/>
    <x v="856"/>
    <n v="1477422000"/>
    <x v="856"/>
  </r>
  <r>
    <n v="857"/>
    <s v="A Reason To Breathe - DEBUT ALBUM"/>
    <s v="Modern Post-Hardcore/Electro music (Hardstyle, EDM, Trap, Dubstep, Dembow, House)."/>
    <n v="1200"/>
    <n v="1200"/>
    <s v="successful"/>
    <s v="ES"/>
    <s v="EUR"/>
    <b v="0"/>
    <n v="24"/>
    <b v="1"/>
    <n v="100"/>
    <n v="612"/>
    <s v="music/metal"/>
    <m/>
    <x v="857"/>
    <x v="857"/>
    <n v="144846343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b v="0"/>
    <n v="76"/>
    <b v="1"/>
    <n v="144.00583333333333"/>
    <n v="902.03499999999997"/>
    <s v="music/metal"/>
    <m/>
    <x v="858"/>
    <x v="858"/>
    <n v="1429138740"/>
    <x v="858"/>
  </r>
  <r>
    <n v="859"/>
    <s v="Rise With Us Campaign"/>
    <s v="We are heading to the studio to create our second album and we want you to be right there with us!"/>
    <n v="4000"/>
    <n v="4187"/>
    <s v="successful"/>
    <s v="US"/>
    <s v="USD"/>
    <b v="0"/>
    <n v="98"/>
    <b v="1"/>
    <n v="104.67500000000001"/>
    <n v="2142.5"/>
    <s v="music/metal"/>
    <m/>
    <x v="859"/>
    <x v="859"/>
    <n v="14333760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b v="0"/>
    <n v="48"/>
    <b v="0"/>
    <n v="18.142857142857142"/>
    <n v="1294"/>
    <s v="music/jazz"/>
    <m/>
    <x v="860"/>
    <x v="860"/>
    <n v="13851237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b v="0"/>
    <n v="2"/>
    <b v="0"/>
    <n v="2.2444444444444445"/>
    <n v="51.5"/>
    <s v="music/jazz"/>
    <m/>
    <x v="861"/>
    <x v="861"/>
    <n v="14740674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b v="0"/>
    <n v="4"/>
    <b v="0"/>
    <n v="0.33999999999999997"/>
    <n v="87"/>
    <s v="music/jazz"/>
    <m/>
    <x v="862"/>
    <x v="862"/>
    <n v="1384179548"/>
    <x v="862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b v="0"/>
    <n v="5"/>
    <b v="0"/>
    <n v="4.5"/>
    <n v="47.5"/>
    <s v="music/jazz"/>
    <m/>
    <x v="863"/>
    <x v="863"/>
    <n v="132901496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b v="0"/>
    <n v="79"/>
    <b v="0"/>
    <n v="41.53846153846154"/>
    <n v="1389.5"/>
    <s v="music/jazz"/>
    <m/>
    <x v="864"/>
    <x v="864"/>
    <n v="138191754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b v="0"/>
    <n v="2"/>
    <b v="0"/>
    <n v="2.0454545454545454"/>
    <n v="23.5"/>
    <s v="music/jazz"/>
    <m/>
    <x v="865"/>
    <x v="865"/>
    <n v="1358361197"/>
    <x v="865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b v="0"/>
    <n v="11"/>
    <b v="0"/>
    <n v="18.285714285714285"/>
    <n v="325.5"/>
    <s v="music/jazz"/>
    <m/>
    <x v="866"/>
    <x v="866"/>
    <n v="14251362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b v="0"/>
    <n v="11"/>
    <b v="0"/>
    <n v="24.02"/>
    <n v="606"/>
    <s v="music/jazz"/>
    <m/>
    <x v="867"/>
    <x v="867"/>
    <n v="125964354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b v="0"/>
    <n v="1"/>
    <b v="0"/>
    <n v="0.1111111111111111"/>
    <n v="25.5"/>
    <s v="music/jazz"/>
    <m/>
    <x v="868"/>
    <x v="868"/>
    <n v="138905519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b v="0"/>
    <n v="3"/>
    <b v="0"/>
    <n v="11.818181818181818"/>
    <n v="521.5"/>
    <s v="music/jazz"/>
    <m/>
    <x v="869"/>
    <x v="869"/>
    <n v="136544865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b v="0"/>
    <n v="5"/>
    <b v="0"/>
    <n v="0.31"/>
    <n v="33.5"/>
    <s v="music/jazz"/>
    <m/>
    <x v="870"/>
    <x v="870"/>
    <n v="137799552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b v="0"/>
    <n v="12"/>
    <b v="0"/>
    <n v="5.416666666666667"/>
    <n v="168.5"/>
    <s v="music/jazz"/>
    <m/>
    <x v="871"/>
    <x v="871"/>
    <n v="138573529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b v="0"/>
    <n v="2"/>
    <b v="0"/>
    <n v="0.8125"/>
    <n v="33.5"/>
    <s v="music/jazz"/>
    <m/>
    <x v="872"/>
    <x v="872"/>
    <n v="1299786527"/>
    <x v="872"/>
  </r>
  <r>
    <n v="873"/>
    <s v="The Dreamer-An Original Jazz CD"/>
    <s v="Fall in love with &quot;The Dreamer&quot;, new original music from trumpeter Freddie Dunn!"/>
    <n v="3500"/>
    <n v="45"/>
    <s v="failed"/>
    <s v="US"/>
    <s v="USD"/>
    <b v="0"/>
    <n v="5"/>
    <b v="0"/>
    <n v="1.2857142857142856"/>
    <n v="25"/>
    <s v="music/jazz"/>
    <m/>
    <x v="873"/>
    <x v="873"/>
    <n v="13526100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b v="0"/>
    <n v="21"/>
    <b v="0"/>
    <n v="24.333333333333336"/>
    <n v="375.5"/>
    <s v="music/jazz"/>
    <m/>
    <x v="874"/>
    <x v="874"/>
    <n v="13676760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b v="0"/>
    <n v="0"/>
    <b v="0"/>
    <n v="0"/>
    <n v="0"/>
    <s v="music/jazz"/>
    <m/>
    <x v="875"/>
    <x v="875"/>
    <n v="1442856131"/>
    <x v="875"/>
  </r>
  <r>
    <n v="876"/>
    <s v="Sound Of Dobells"/>
    <s v="What was the greatest record shop ever?  DOBELLS!"/>
    <n v="3152"/>
    <n v="1286"/>
    <s v="failed"/>
    <s v="GB"/>
    <s v="GBP"/>
    <b v="0"/>
    <n v="45"/>
    <b v="0"/>
    <n v="40.799492385786799"/>
    <n v="665.5"/>
    <s v="music/jazz"/>
    <m/>
    <x v="876"/>
    <x v="876"/>
    <n v="13599789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b v="0"/>
    <n v="29"/>
    <b v="0"/>
    <n v="67.55"/>
    <n v="690"/>
    <s v="music/jazz"/>
    <m/>
    <x v="877"/>
    <x v="877"/>
    <n v="1387479360"/>
    <x v="877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b v="0"/>
    <n v="2"/>
    <b v="0"/>
    <n v="1.3"/>
    <n v="33.5"/>
    <s v="music/jazz"/>
    <m/>
    <x v="878"/>
    <x v="878"/>
    <n v="12930825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b v="0"/>
    <n v="30"/>
    <b v="0"/>
    <n v="30.666666666666664"/>
    <n v="337"/>
    <s v="music/jazz"/>
    <m/>
    <x v="879"/>
    <x v="879"/>
    <n v="13383213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b v="0"/>
    <n v="8"/>
    <b v="0"/>
    <n v="2.9894179894179893"/>
    <n v="60.5"/>
    <s v="music/indie"/>
    <m/>
    <x v="880"/>
    <x v="880"/>
    <n v="135158293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b v="0"/>
    <n v="1"/>
    <b v="0"/>
    <n v="0.8"/>
    <n v="15.5"/>
    <s v="music/indie"/>
    <m/>
    <x v="881"/>
    <x v="881"/>
    <n v="132652088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b v="0"/>
    <n v="14"/>
    <b v="0"/>
    <n v="20.133333333333333"/>
    <n v="158"/>
    <s v="music/indie"/>
    <m/>
    <x v="882"/>
    <x v="882"/>
    <n v="131534155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b v="0"/>
    <n v="24"/>
    <b v="0"/>
    <n v="40.020000000000003"/>
    <n v="1012.5"/>
    <s v="music/indie"/>
    <m/>
    <x v="883"/>
    <x v="883"/>
    <n v="1456957635"/>
    <x v="883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b v="0"/>
    <n v="2"/>
    <b v="0"/>
    <n v="1"/>
    <n v="11"/>
    <s v="music/indie"/>
    <m/>
    <x v="884"/>
    <x v="884"/>
    <n v="133678986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b v="0"/>
    <n v="21"/>
    <b v="0"/>
    <n v="75"/>
    <n v="385.5"/>
    <s v="music/indie"/>
    <m/>
    <x v="885"/>
    <x v="885"/>
    <n v="14831373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b v="0"/>
    <n v="7"/>
    <b v="0"/>
    <n v="41"/>
    <n v="106"/>
    <s v="music/indie"/>
    <m/>
    <x v="886"/>
    <x v="886"/>
    <n v="147397281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b v="0"/>
    <n v="0"/>
    <b v="0"/>
    <n v="0"/>
    <n v="0"/>
    <s v="music/indie"/>
    <m/>
    <x v="887"/>
    <x v="887"/>
    <n v="13381596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b v="0"/>
    <n v="4"/>
    <b v="0"/>
    <n v="7.1999999999999993"/>
    <n v="38"/>
    <s v="music/indie"/>
    <m/>
    <x v="888"/>
    <x v="888"/>
    <n v="13148568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b v="0"/>
    <n v="32"/>
    <b v="0"/>
    <n v="9.4412800000000008"/>
    <n v="1196.1600000000001"/>
    <s v="music/indie"/>
    <m/>
    <x v="889"/>
    <x v="889"/>
    <n v="141253494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b v="0"/>
    <n v="4"/>
    <b v="0"/>
    <n v="4.1666666666666661"/>
    <n v="64.5"/>
    <s v="music/indie"/>
    <m/>
    <x v="890"/>
    <x v="890"/>
    <n v="1385055979"/>
    <x v="890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b v="0"/>
    <n v="9"/>
    <b v="0"/>
    <n v="3.25"/>
    <n v="134.5"/>
    <s v="music/indie"/>
    <m/>
    <x v="891"/>
    <x v="891"/>
    <n v="14085819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b v="0"/>
    <n v="17"/>
    <b v="0"/>
    <n v="40.75"/>
    <n v="1231"/>
    <s v="music/indie"/>
    <m/>
    <x v="892"/>
    <x v="892"/>
    <n v="1280635200"/>
    <x v="892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b v="0"/>
    <n v="5"/>
    <b v="0"/>
    <n v="10"/>
    <n v="102.5"/>
    <s v="music/indie"/>
    <m/>
    <x v="893"/>
    <x v="893"/>
    <n v="142792036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b v="0"/>
    <n v="53"/>
    <b v="0"/>
    <n v="39.17"/>
    <n v="3943.5"/>
    <s v="music/indie"/>
    <m/>
    <x v="894"/>
    <x v="894"/>
    <n v="146516961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b v="0"/>
    <n v="7"/>
    <b v="0"/>
    <n v="2.4375"/>
    <n v="101"/>
    <s v="music/indie"/>
    <m/>
    <x v="895"/>
    <x v="895"/>
    <n v="1287975829"/>
    <x v="895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b v="0"/>
    <n v="72"/>
    <b v="0"/>
    <n v="40"/>
    <n v="1636"/>
    <s v="music/indie"/>
    <m/>
    <x v="896"/>
    <x v="896"/>
    <n v="1440734400"/>
    <x v="89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b v="0"/>
    <n v="0"/>
    <b v="0"/>
    <n v="0"/>
    <n v="0"/>
    <s v="music/indie"/>
    <m/>
    <x v="897"/>
    <x v="897"/>
    <n v="1354123908"/>
    <x v="897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b v="0"/>
    <n v="2"/>
    <b v="0"/>
    <n v="2.8000000000000003"/>
    <n v="36"/>
    <s v="music/indie"/>
    <m/>
    <x v="898"/>
    <x v="898"/>
    <n v="1326651110"/>
    <x v="898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b v="0"/>
    <n v="8"/>
    <b v="0"/>
    <n v="37.333333333333336"/>
    <n v="144"/>
    <s v="music/indie"/>
    <m/>
    <x v="899"/>
    <x v="899"/>
    <n v="1306549362"/>
    <x v="899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b v="0"/>
    <n v="2"/>
    <b v="0"/>
    <n v="0.42"/>
    <n v="11.5"/>
    <s v="music/jazz"/>
    <m/>
    <x v="900"/>
    <x v="900"/>
    <n v="145936580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b v="0"/>
    <n v="0"/>
    <b v="0"/>
    <n v="0"/>
    <n v="0"/>
    <s v="music/jazz"/>
    <m/>
    <x v="901"/>
    <x v="901"/>
    <n v="1276024260"/>
    <x v="901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b v="0"/>
    <n v="3"/>
    <b v="0"/>
    <n v="0.3"/>
    <n v="46.5"/>
    <s v="music/jazz"/>
    <m/>
    <x v="902"/>
    <x v="902"/>
    <n v="1409412600"/>
    <x v="902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b v="0"/>
    <n v="4"/>
    <b v="0"/>
    <n v="3.2"/>
    <n v="82"/>
    <s v="music/jazz"/>
    <m/>
    <x v="903"/>
    <x v="903"/>
    <n v="1348367100"/>
    <x v="903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b v="0"/>
    <n v="3"/>
    <b v="0"/>
    <n v="0.30199999999999999"/>
    <n v="77"/>
    <s v="music/jazz"/>
    <m/>
    <x v="904"/>
    <x v="904"/>
    <n v="1451786137"/>
    <x v="904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b v="0"/>
    <n v="6"/>
    <b v="0"/>
    <n v="3.0153846153846153"/>
    <n v="101"/>
    <s v="music/jazz"/>
    <m/>
    <x v="905"/>
    <x v="905"/>
    <n v="1295847926"/>
    <x v="905"/>
  </r>
  <r>
    <n v="906"/>
    <s v="24th Music Presents Channeling Motown (Live)"/>
    <s v="The DMV's most respected saxophonist pay tribute to Motown."/>
    <n v="15000"/>
    <n v="0"/>
    <s v="failed"/>
    <s v="US"/>
    <s v="USD"/>
    <b v="0"/>
    <n v="0"/>
    <b v="0"/>
    <n v="0"/>
    <n v="0"/>
    <s v="music/jazz"/>
    <m/>
    <x v="906"/>
    <x v="906"/>
    <n v="1394681590"/>
    <x v="906"/>
  </r>
  <r>
    <n v="907"/>
    <s v="Greg Chambers Saxophone CD"/>
    <s v="Greg Chambers' self-titled CD needs support for post production, replication, and promotion."/>
    <n v="2900"/>
    <n v="0"/>
    <s v="failed"/>
    <s v="US"/>
    <s v="USD"/>
    <b v="0"/>
    <n v="0"/>
    <b v="0"/>
    <n v="0"/>
    <n v="0"/>
    <s v="music/jazz"/>
    <m/>
    <x v="907"/>
    <x v="907"/>
    <n v="1315715823"/>
    <x v="907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b v="0"/>
    <n v="0"/>
    <b v="0"/>
    <n v="0"/>
    <n v="0"/>
    <s v="music/jazz"/>
    <m/>
    <x v="908"/>
    <x v="908"/>
    <n v="128020674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b v="0"/>
    <n v="8"/>
    <b v="0"/>
    <n v="3.25"/>
    <n v="264"/>
    <s v="music/jazz"/>
    <m/>
    <x v="909"/>
    <x v="909"/>
    <n v="13430160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b v="0"/>
    <n v="5"/>
    <b v="0"/>
    <n v="22.363636363636363"/>
    <n v="64"/>
    <s v="music/jazz"/>
    <m/>
    <x v="910"/>
    <x v="910"/>
    <n v="14885463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b v="0"/>
    <n v="0"/>
    <b v="0"/>
    <n v="0"/>
    <n v="0"/>
    <s v="music/jazz"/>
    <m/>
    <x v="911"/>
    <x v="911"/>
    <n v="1390522045"/>
    <x v="911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b v="0"/>
    <n v="2"/>
    <b v="0"/>
    <n v="0.85714285714285721"/>
    <n v="16"/>
    <s v="music/jazz"/>
    <m/>
    <x v="912"/>
    <x v="912"/>
    <n v="135519704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b v="0"/>
    <n v="24"/>
    <b v="0"/>
    <n v="6.6066666666666665"/>
    <n v="1003"/>
    <s v="music/jazz"/>
    <m/>
    <x v="913"/>
    <x v="913"/>
    <n v="1336188019"/>
    <x v="913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b v="0"/>
    <n v="0"/>
    <b v="0"/>
    <n v="0"/>
    <n v="0"/>
    <s v="music/jazz"/>
    <m/>
    <x v="914"/>
    <x v="914"/>
    <n v="134591874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b v="0"/>
    <n v="9"/>
    <b v="0"/>
    <n v="5.7692307692307692"/>
    <n v="192"/>
    <s v="music/jazz"/>
    <m/>
    <x v="915"/>
    <x v="915"/>
    <n v="133057794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b v="0"/>
    <n v="0"/>
    <b v="0"/>
    <n v="0"/>
    <n v="0"/>
    <s v="music/jazz"/>
    <m/>
    <x v="916"/>
    <x v="916"/>
    <n v="12877236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b v="0"/>
    <n v="1"/>
    <b v="0"/>
    <n v="0.6"/>
    <n v="15.5"/>
    <s v="music/jazz"/>
    <m/>
    <x v="917"/>
    <x v="917"/>
    <n v="14053050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b v="0"/>
    <n v="10"/>
    <b v="0"/>
    <n v="5.0256410256410255"/>
    <n v="103"/>
    <s v="music/jazz"/>
    <m/>
    <x v="918"/>
    <x v="918"/>
    <n v="1417474761"/>
    <x v="918"/>
  </r>
  <r>
    <n v="919"/>
    <s v="Jazz CD:  Out of The Blue"/>
    <s v="Cool jazz with a New Orleans flavor."/>
    <n v="20000"/>
    <n v="100"/>
    <s v="failed"/>
    <s v="US"/>
    <s v="USD"/>
    <b v="0"/>
    <n v="1"/>
    <b v="0"/>
    <n v="0.5"/>
    <n v="50.5"/>
    <s v="music/jazz"/>
    <m/>
    <x v="919"/>
    <x v="919"/>
    <n v="1355930645"/>
    <x v="919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b v="0"/>
    <n v="0"/>
    <b v="0"/>
    <n v="0"/>
    <n v="0"/>
    <s v="music/jazz"/>
    <m/>
    <x v="920"/>
    <x v="920"/>
    <n v="138444882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b v="0"/>
    <n v="20"/>
    <b v="0"/>
    <n v="30.9"/>
    <n v="2327.5"/>
    <s v="music/jazz"/>
    <m/>
    <x v="921"/>
    <x v="921"/>
    <n v="1323666376"/>
    <x v="92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b v="0"/>
    <n v="30"/>
    <b v="0"/>
    <n v="21.037037037037038"/>
    <n v="2855"/>
    <s v="music/jazz"/>
    <m/>
    <x v="922"/>
    <x v="922"/>
    <n v="141216739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b v="0"/>
    <n v="6"/>
    <b v="0"/>
    <n v="2.1999999999999997"/>
    <n v="168"/>
    <s v="music/jazz"/>
    <m/>
    <x v="923"/>
    <x v="923"/>
    <n v="14166145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b v="0"/>
    <n v="15"/>
    <b v="0"/>
    <n v="10.9"/>
    <n v="171"/>
    <s v="music/jazz"/>
    <m/>
    <x v="924"/>
    <x v="924"/>
    <n v="136079506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b v="0"/>
    <n v="5"/>
    <b v="0"/>
    <n v="2.666666666666667"/>
    <n v="82.5"/>
    <s v="music/jazz"/>
    <m/>
    <x v="925"/>
    <x v="925"/>
    <n v="138559011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b v="0"/>
    <n v="0"/>
    <b v="0"/>
    <n v="0"/>
    <n v="0"/>
    <s v="music/jazz"/>
    <m/>
    <x v="926"/>
    <x v="926"/>
    <n v="1278628800"/>
    <x v="926"/>
  </r>
  <r>
    <n v="927"/>
    <s v="JETRO DA SILVA FUNK PROJECT"/>
    <s v="Studio CD/DVD Solo project of Pianist &amp; Keyboardist Jetro da Silva"/>
    <n v="20000"/>
    <n v="0"/>
    <s v="failed"/>
    <s v="US"/>
    <s v="USD"/>
    <b v="0"/>
    <n v="0"/>
    <b v="0"/>
    <n v="0"/>
    <n v="0"/>
    <s v="music/jazz"/>
    <m/>
    <x v="927"/>
    <x v="927"/>
    <n v="1337024695"/>
    <x v="927"/>
  </r>
  <r>
    <n v="928"/>
    <s v="In a Jazzy Motown"/>
    <s v="A real Motown Backup singer on 22 gold and platinum albums headlines her own Jazz CD of Motown songs."/>
    <n v="14500"/>
    <n v="1575"/>
    <s v="failed"/>
    <s v="US"/>
    <s v="USD"/>
    <b v="0"/>
    <n v="28"/>
    <b v="0"/>
    <n v="10.86206896551724"/>
    <n v="801.5"/>
    <s v="music/jazz"/>
    <m/>
    <x v="928"/>
    <x v="928"/>
    <n v="1353196800"/>
    <x v="928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b v="0"/>
    <n v="0"/>
    <b v="0"/>
    <n v="0"/>
    <n v="0"/>
    <s v="music/jazz"/>
    <m/>
    <x v="929"/>
    <x v="929"/>
    <n v="133394656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b v="0"/>
    <n v="5"/>
    <b v="0"/>
    <n v="38.333333333333336"/>
    <n v="175"/>
    <s v="music/jazz"/>
    <m/>
    <x v="930"/>
    <x v="930"/>
    <n v="127750152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b v="0"/>
    <n v="7"/>
    <b v="0"/>
    <n v="6.5500000000000007"/>
    <n v="69"/>
    <s v="music/jazz"/>
    <m/>
    <x v="931"/>
    <x v="931"/>
    <n v="1395007200"/>
    <x v="931"/>
  </r>
  <r>
    <n v="932"/>
    <s v="Mandy Harvey Christmas Album"/>
    <s v="Help me to create my 3rd album, a Christmas CD with 16 Holiday/Original favorites!"/>
    <n v="9500"/>
    <n v="1381"/>
    <s v="failed"/>
    <s v="US"/>
    <s v="USD"/>
    <b v="0"/>
    <n v="30"/>
    <b v="0"/>
    <n v="14.536842105263158"/>
    <n v="705.5"/>
    <s v="music/jazz"/>
    <m/>
    <x v="932"/>
    <x v="932"/>
    <n v="13639905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b v="0"/>
    <n v="2"/>
    <b v="0"/>
    <n v="6"/>
    <n v="61"/>
    <s v="music/jazz"/>
    <m/>
    <x v="933"/>
    <x v="933"/>
    <n v="139986740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b v="0"/>
    <n v="30"/>
    <b v="0"/>
    <n v="30.4"/>
    <n v="775"/>
    <s v="music/jazz"/>
    <m/>
    <x v="934"/>
    <x v="934"/>
    <n v="1399183200"/>
    <x v="934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b v="0"/>
    <n v="2"/>
    <b v="0"/>
    <n v="1.4285714285714286"/>
    <n v="26"/>
    <s v="music/jazz"/>
    <m/>
    <x v="935"/>
    <x v="935"/>
    <n v="1454054429"/>
    <x v="935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b v="0"/>
    <n v="0"/>
    <b v="0"/>
    <n v="0"/>
    <n v="0"/>
    <s v="music/jazz"/>
    <m/>
    <x v="936"/>
    <x v="936"/>
    <n v="13269168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b v="0"/>
    <n v="2"/>
    <b v="0"/>
    <n v="1.1428571428571428"/>
    <n v="21"/>
    <s v="music/jazz"/>
    <m/>
    <x v="937"/>
    <x v="937"/>
    <n v="1383509357"/>
    <x v="93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b v="0"/>
    <n v="1"/>
    <b v="0"/>
    <n v="0.35714285714285715"/>
    <n v="13"/>
    <s v="music/jazz"/>
    <m/>
    <x v="938"/>
    <x v="938"/>
    <n v="13465854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b v="0"/>
    <n v="2"/>
    <b v="0"/>
    <n v="1.4545454545454546"/>
    <n v="21"/>
    <s v="music/jazz"/>
    <m/>
    <x v="939"/>
    <x v="939"/>
    <n v="137262228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b v="0"/>
    <n v="14"/>
    <b v="0"/>
    <n v="17.155555555555555"/>
    <n v="779"/>
    <s v="technology/wearables"/>
    <m/>
    <x v="940"/>
    <x v="940"/>
    <n v="143925192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b v="0"/>
    <n v="31"/>
    <b v="0"/>
    <n v="2.3220000000000001"/>
    <n v="596"/>
    <s v="technology/wearables"/>
    <m/>
    <x v="941"/>
    <x v="941"/>
    <n v="148669314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b v="0"/>
    <n v="16"/>
    <b v="0"/>
    <n v="8.9066666666666663"/>
    <n v="342"/>
    <s v="technology/wearables"/>
    <m/>
    <x v="942"/>
    <x v="942"/>
    <n v="1455826460"/>
    <x v="942"/>
  </r>
  <r>
    <n v="943"/>
    <s v="SleepMode"/>
    <s v="A mask for home or travel that will give you the best, undisturbed sleep of your life."/>
    <n v="3000"/>
    <n v="289"/>
    <s v="failed"/>
    <s v="US"/>
    <s v="USD"/>
    <b v="0"/>
    <n v="12"/>
    <b v="0"/>
    <n v="9.6333333333333346"/>
    <n v="150.5"/>
    <s v="technology/wearables"/>
    <m/>
    <x v="943"/>
    <x v="943"/>
    <n v="148043890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b v="0"/>
    <n v="96"/>
    <b v="0"/>
    <n v="13.325999999999999"/>
    <n v="3379.5"/>
    <s v="technology/wearables"/>
    <m/>
    <x v="944"/>
    <x v="944"/>
    <n v="1460988000"/>
    <x v="944"/>
  </r>
  <r>
    <n v="945"/>
    <s v="CT BAND"/>
    <s v="Make your watch Smart ! CT Band is an ultra-thin, high-tech smart watch-strap awarded twice at CES 2017 las vegas"/>
    <n v="100000"/>
    <n v="2484"/>
    <s v="failed"/>
    <s v="FR"/>
    <s v="EUR"/>
    <b v="0"/>
    <n v="16"/>
    <b v="0"/>
    <n v="2.484"/>
    <n v="1250"/>
    <s v="technology/wearables"/>
    <m/>
    <x v="945"/>
    <x v="945"/>
    <n v="1487462340"/>
    <x v="945"/>
  </r>
  <r>
    <n v="946"/>
    <s v="OmniTrade Apron"/>
    <s v="Soft edged-Hard working. The perfect wearable organization for the home and professional shop."/>
    <n v="15000"/>
    <n v="286"/>
    <s v="failed"/>
    <s v="US"/>
    <s v="USD"/>
    <b v="0"/>
    <n v="5"/>
    <b v="0"/>
    <n v="1.9066666666666665"/>
    <n v="145.5"/>
    <s v="technology/wearables"/>
    <m/>
    <x v="946"/>
    <x v="946"/>
    <n v="14734440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b v="0"/>
    <n v="0"/>
    <b v="0"/>
    <n v="0"/>
    <n v="0"/>
    <s v="technology/wearables"/>
    <m/>
    <x v="947"/>
    <x v="947"/>
    <n v="1467312306"/>
    <x v="947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b v="0"/>
    <n v="8"/>
    <b v="0"/>
    <n v="12"/>
    <n v="244"/>
    <s v="technology/wearables"/>
    <m/>
    <x v="948"/>
    <x v="948"/>
    <n v="1457812364"/>
    <x v="948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b v="0"/>
    <n v="7"/>
    <b v="0"/>
    <n v="1.365"/>
    <n v="140"/>
    <s v="technology/wearables"/>
    <m/>
    <x v="949"/>
    <x v="949"/>
    <n v="1456016576"/>
    <x v="949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b v="0"/>
    <n v="24"/>
    <b v="0"/>
    <n v="28.04"/>
    <n v="713"/>
    <s v="technology/wearables"/>
    <m/>
    <x v="950"/>
    <x v="950"/>
    <n v="1453053661"/>
    <x v="950"/>
  </r>
  <r>
    <n v="951"/>
    <s v="Smart Harness"/>
    <s v="Revolutionizing the way we walk our dogs!"/>
    <n v="50000"/>
    <n v="19195"/>
    <s v="failed"/>
    <s v="US"/>
    <s v="USD"/>
    <b v="0"/>
    <n v="121"/>
    <b v="0"/>
    <n v="38.39"/>
    <n v="9658"/>
    <s v="technology/wearables"/>
    <m/>
    <x v="951"/>
    <x v="951"/>
    <n v="1465054872"/>
    <x v="951"/>
  </r>
  <r>
    <n v="952"/>
    <s v="Audionoggin - Join the Earvolution"/>
    <s v="Audionoggin: Wireless personal surround sound for the athlete in everyone."/>
    <n v="49000"/>
    <n v="19572"/>
    <s v="failed"/>
    <s v="US"/>
    <s v="USD"/>
    <b v="0"/>
    <n v="196"/>
    <b v="0"/>
    <n v="39.942857142857143"/>
    <n v="9884"/>
    <s v="technology/wearables"/>
    <m/>
    <x v="952"/>
    <x v="952"/>
    <n v="14794838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b v="0"/>
    <n v="5"/>
    <b v="0"/>
    <n v="0.84"/>
    <n v="65.5"/>
    <s v="technology/wearables"/>
    <m/>
    <x v="953"/>
    <x v="953"/>
    <n v="142215819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b v="0"/>
    <n v="73"/>
    <b v="0"/>
    <n v="43.406666666666666"/>
    <n v="3292"/>
    <s v="technology/wearables"/>
    <m/>
    <x v="954"/>
    <x v="954"/>
    <n v="14401008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b v="0"/>
    <n v="93"/>
    <b v="0"/>
    <n v="5.6613333333333333"/>
    <n v="8538.5"/>
    <s v="technology/wearables"/>
    <m/>
    <x v="955"/>
    <x v="955"/>
    <n v="1473750300"/>
    <x v="955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b v="0"/>
    <n v="17"/>
    <b v="0"/>
    <n v="1.722"/>
    <n v="439"/>
    <s v="technology/wearables"/>
    <m/>
    <x v="956"/>
    <x v="956"/>
    <n v="1430081759"/>
    <x v="956"/>
  </r>
  <r>
    <n v="957"/>
    <s v="DUALBAND, the Leather NFC Smart Watch Band"/>
    <s v="A Leather Smart watch Band, that NEVER needs to be charged for only $37!"/>
    <n v="12000"/>
    <n v="233"/>
    <s v="failed"/>
    <s v="US"/>
    <s v="USD"/>
    <b v="0"/>
    <n v="7"/>
    <b v="0"/>
    <n v="1.9416666666666664"/>
    <n v="120"/>
    <s v="technology/wearables"/>
    <m/>
    <x v="957"/>
    <x v="957"/>
    <n v="14793921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b v="0"/>
    <n v="17"/>
    <b v="0"/>
    <n v="11.328275684711327"/>
    <n v="449"/>
    <s v="technology/wearables"/>
    <m/>
    <x v="958"/>
    <x v="958"/>
    <n v="142864194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b v="0"/>
    <n v="171"/>
    <b v="0"/>
    <n v="38.86"/>
    <n v="9800.5"/>
    <s v="technology/wearables"/>
    <m/>
    <x v="959"/>
    <x v="959"/>
    <n v="142164066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b v="0"/>
    <n v="188"/>
    <b v="0"/>
    <n v="46.100628930817614"/>
    <n v="12921.5"/>
    <s v="technology/wearables"/>
    <m/>
    <x v="960"/>
    <x v="960"/>
    <n v="148950015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b v="0"/>
    <n v="110"/>
    <b v="0"/>
    <n v="42.188421052631583"/>
    <n v="20094.5"/>
    <s v="technology/wearables"/>
    <m/>
    <x v="961"/>
    <x v="961"/>
    <n v="14876172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b v="0"/>
    <n v="37"/>
    <b v="0"/>
    <n v="28.48"/>
    <n v="374.5"/>
    <s v="technology/wearables"/>
    <m/>
    <x v="962"/>
    <x v="962"/>
    <n v="1455210353"/>
    <x v="962"/>
  </r>
  <r>
    <n v="963"/>
    <s v="The Ultimate Learning Center"/>
    <s v="WE are molding an educated, motivated, non violent GENERATION!"/>
    <n v="35000"/>
    <n v="377"/>
    <s v="failed"/>
    <s v="US"/>
    <s v="USD"/>
    <b v="0"/>
    <n v="9"/>
    <b v="0"/>
    <n v="1.077142857142857"/>
    <n v="193"/>
    <s v="technology/wearables"/>
    <m/>
    <x v="963"/>
    <x v="963"/>
    <n v="14767173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b v="0"/>
    <n v="29"/>
    <b v="0"/>
    <n v="0.79909090909090907"/>
    <n v="454"/>
    <s v="technology/wearables"/>
    <m/>
    <x v="964"/>
    <x v="964"/>
    <n v="14411199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b v="0"/>
    <n v="6"/>
    <b v="0"/>
    <n v="1.1919999999999999"/>
    <n v="152"/>
    <s v="technology/wearables"/>
    <m/>
    <x v="965"/>
    <x v="965"/>
    <n v="147745434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b v="0"/>
    <n v="30"/>
    <b v="0"/>
    <n v="14.799999999999999"/>
    <n v="903"/>
    <s v="technology/wearables"/>
    <m/>
    <x v="966"/>
    <x v="966"/>
    <n v="1475766932"/>
    <x v="966"/>
  </r>
  <r>
    <n v="967"/>
    <s v="Better Beanie"/>
    <s v="Better Beanie is the new therapeutic wearable designed to assist you while keeping your hands free."/>
    <n v="20000"/>
    <n v="3562"/>
    <s v="failed"/>
    <s v="US"/>
    <s v="USD"/>
    <b v="0"/>
    <n v="81"/>
    <b v="0"/>
    <n v="17.810000000000002"/>
    <n v="1821.5"/>
    <s v="technology/wearables"/>
    <m/>
    <x v="967"/>
    <x v="967"/>
    <n v="146130157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b v="0"/>
    <n v="4"/>
    <b v="0"/>
    <n v="1.325"/>
    <n v="55"/>
    <s v="technology/wearables"/>
    <m/>
    <x v="968"/>
    <x v="968"/>
    <n v="1408134034"/>
    <x v="968"/>
  </r>
  <r>
    <n v="969"/>
    <s v="Make 100 | Geek &amp; Chic: Smart Safety Jewelry."/>
    <s v="Geek &amp; Chic Smart Jewelry Collection, Wearables Meet Style!"/>
    <n v="30000"/>
    <n v="14000"/>
    <s v="failed"/>
    <s v="MX"/>
    <s v="MXN"/>
    <b v="0"/>
    <n v="11"/>
    <b v="0"/>
    <n v="46.666666666666664"/>
    <n v="7005.5"/>
    <s v="technology/wearables"/>
    <m/>
    <x v="969"/>
    <x v="969"/>
    <n v="148662460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b v="0"/>
    <n v="14"/>
    <b v="0"/>
    <n v="45.92"/>
    <n v="1155"/>
    <s v="technology/wearables"/>
    <m/>
    <x v="970"/>
    <x v="970"/>
    <n v="148514754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b v="0"/>
    <n v="5"/>
    <b v="0"/>
    <n v="0.22599999999999998"/>
    <n v="115.5"/>
    <s v="technology/wearables"/>
    <m/>
    <x v="971"/>
    <x v="971"/>
    <n v="143317806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b v="0"/>
    <n v="45"/>
    <b v="0"/>
    <n v="34.625"/>
    <n v="3485"/>
    <s v="technology/wearables"/>
    <m/>
    <x v="972"/>
    <x v="972"/>
    <n v="140981394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b v="0"/>
    <n v="8"/>
    <b v="0"/>
    <n v="2.0549999999999997"/>
    <n v="209.5"/>
    <s v="technology/wearables"/>
    <m/>
    <x v="973"/>
    <x v="973"/>
    <n v="1447032093"/>
    <x v="97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b v="0"/>
    <n v="3"/>
    <b v="0"/>
    <n v="0.55999999999999994"/>
    <n v="141.5"/>
    <s v="technology/wearables"/>
    <m/>
    <x v="974"/>
    <x v="974"/>
    <n v="145892515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b v="0"/>
    <n v="24"/>
    <b v="0"/>
    <n v="2.6069999999999998"/>
    <n v="1315.5"/>
    <s v="technology/wearables"/>
    <m/>
    <x v="975"/>
    <x v="975"/>
    <n v="146713218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b v="0"/>
    <n v="18"/>
    <b v="0"/>
    <n v="1.9259999999999999"/>
    <n v="1453.5"/>
    <s v="technology/wearables"/>
    <m/>
    <x v="976"/>
    <x v="976"/>
    <n v="143951549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b v="0"/>
    <n v="12"/>
    <b v="0"/>
    <n v="33.666666666666664"/>
    <n v="460.5"/>
    <s v="technology/wearables"/>
    <m/>
    <x v="977"/>
    <x v="977"/>
    <n v="1456094197"/>
    <x v="97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b v="0"/>
    <n v="123"/>
    <b v="0"/>
    <n v="56.263267182990241"/>
    <n v="48698"/>
    <s v="technology/wearables"/>
    <m/>
    <x v="978"/>
    <x v="978"/>
    <n v="14563851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b v="0"/>
    <n v="96"/>
    <b v="0"/>
    <n v="82.817599999999999"/>
    <n v="14541.08"/>
    <s v="technology/wearables"/>
    <m/>
    <x v="979"/>
    <x v="979"/>
    <n v="146644914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b v="0"/>
    <n v="31"/>
    <b v="0"/>
    <n v="14.860000000000001"/>
    <n v="758.5"/>
    <s v="technology/wearables"/>
    <m/>
    <x v="980"/>
    <x v="980"/>
    <n v="141738732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b v="0"/>
    <n v="4"/>
    <b v="0"/>
    <n v="1.2375123751237513E-2"/>
    <n v="7.5"/>
    <s v="technology/wearables"/>
    <m/>
    <x v="981"/>
    <x v="981"/>
    <n v="1407624222"/>
    <x v="981"/>
  </r>
  <r>
    <n v="982"/>
    <s v="Smart 2-in-1 I-PHONE HANDLE/WALLETtm"/>
    <s v="revolutonary ultra-slim 2-in-1 Smart  2-in-1 I-PHONE handle/WALLETtm with 360 rotatiion"/>
    <n v="17500"/>
    <n v="3"/>
    <s v="failed"/>
    <s v="US"/>
    <s v="USD"/>
    <b v="0"/>
    <n v="3"/>
    <b v="0"/>
    <n v="1.7142857142857144E-2"/>
    <n v="3"/>
    <s v="technology/wearables"/>
    <m/>
    <x v="982"/>
    <x v="982"/>
    <n v="147543148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b v="0"/>
    <n v="179"/>
    <b v="0"/>
    <n v="29.506136117214709"/>
    <n v="15465"/>
    <s v="technology/wearables"/>
    <m/>
    <x v="983"/>
    <x v="983"/>
    <n v="147198564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b v="0"/>
    <n v="3"/>
    <b v="0"/>
    <n v="1.06"/>
    <n v="54.5"/>
    <s v="technology/wearables"/>
    <m/>
    <x v="984"/>
    <x v="984"/>
    <n v="142750720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b v="0"/>
    <n v="23"/>
    <b v="0"/>
    <n v="6.293333333333333"/>
    <n v="955.5"/>
    <s v="technology/wearables"/>
    <m/>
    <x v="985"/>
    <x v="985"/>
    <n v="14516028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b v="0"/>
    <n v="23"/>
    <b v="0"/>
    <n v="12.75"/>
    <n v="1286.5"/>
    <s v="technology/wearables"/>
    <m/>
    <x v="986"/>
    <x v="986"/>
    <n v="1452384000"/>
    <x v="986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b v="0"/>
    <n v="41"/>
    <b v="0"/>
    <n v="13.22"/>
    <n v="3325.5"/>
    <s v="technology/wearables"/>
    <m/>
    <x v="987"/>
    <x v="987"/>
    <n v="140350705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b v="0"/>
    <n v="0"/>
    <b v="0"/>
    <n v="0"/>
    <n v="0"/>
    <s v="technology/wearables"/>
    <m/>
    <x v="988"/>
    <x v="988"/>
    <n v="1475310825"/>
    <x v="988"/>
  </r>
  <r>
    <n v="989"/>
    <s v="Power Rope"/>
    <s v="The most useful phone charger you will ever buy"/>
    <n v="10000"/>
    <n v="1677"/>
    <s v="failed"/>
    <s v="US"/>
    <s v="USD"/>
    <b v="0"/>
    <n v="32"/>
    <b v="0"/>
    <n v="16.77"/>
    <n v="854.5"/>
    <s v="technology/wearables"/>
    <m/>
    <x v="989"/>
    <x v="989"/>
    <n v="147510149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b v="0"/>
    <n v="2"/>
    <b v="0"/>
    <n v="0.104"/>
    <n v="14"/>
    <s v="technology/wearables"/>
    <m/>
    <x v="990"/>
    <x v="990"/>
    <n v="140977016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b v="0"/>
    <n v="7"/>
    <b v="0"/>
    <n v="4.24"/>
    <n v="109.5"/>
    <s v="technology/wearables"/>
    <m/>
    <x v="991"/>
    <x v="991"/>
    <n v="1468349460"/>
    <x v="991"/>
  </r>
  <r>
    <n v="992"/>
    <s v="WairConditioning"/>
    <s v="The HOTTEST and COOLEST thing yet! WairConditioning... an entirely new level of comfortability!"/>
    <n v="100000"/>
    <n v="467"/>
    <s v="failed"/>
    <s v="US"/>
    <s v="USD"/>
    <b v="0"/>
    <n v="4"/>
    <b v="0"/>
    <n v="0.46699999999999997"/>
    <n v="235.5"/>
    <s v="technology/wearables"/>
    <m/>
    <x v="992"/>
    <x v="992"/>
    <n v="146265551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b v="0"/>
    <n v="196"/>
    <b v="0"/>
    <n v="25.087142857142858"/>
    <n v="8878.5"/>
    <s v="technology/wearables"/>
    <m/>
    <x v="993"/>
    <x v="993"/>
    <n v="14789268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b v="0"/>
    <n v="11"/>
    <b v="0"/>
    <n v="2.3345000000000002"/>
    <n v="2340"/>
    <s v="technology/wearables"/>
    <m/>
    <x v="994"/>
    <x v="994"/>
    <n v="141738834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b v="0"/>
    <n v="9"/>
    <b v="0"/>
    <n v="7.26"/>
    <n v="367.5"/>
    <s v="technology/wearables"/>
    <m/>
    <x v="995"/>
    <x v="995"/>
    <n v="1417276800"/>
    <x v="995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b v="0"/>
    <n v="5"/>
    <b v="0"/>
    <n v="1.625"/>
    <n v="35"/>
    <s v="technology/wearables"/>
    <m/>
    <x v="996"/>
    <x v="996"/>
    <n v="1406474820"/>
    <x v="996"/>
  </r>
  <r>
    <n v="997"/>
    <s v="iPhanny"/>
    <s v="The iPhanny keeps your iPhone 6 safe from bending in those dangerous pants pockets."/>
    <n v="5000"/>
    <n v="65"/>
    <s v="failed"/>
    <s v="US"/>
    <s v="USD"/>
    <b v="0"/>
    <n v="8"/>
    <b v="0"/>
    <n v="1.3"/>
    <n v="36.5"/>
    <s v="technology/wearables"/>
    <m/>
    <x v="997"/>
    <x v="997"/>
    <n v="1417145297"/>
    <x v="99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b v="0"/>
    <n v="229"/>
    <b v="0"/>
    <n v="58.558333333333337"/>
    <n v="17682"/>
    <s v="technology/wearables"/>
    <m/>
    <x v="998"/>
    <x v="998"/>
    <n v="144790940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b v="0"/>
    <n v="40"/>
    <b v="0"/>
    <n v="7.7886666666666677"/>
    <n v="5861.5"/>
    <s v="technology/wearables"/>
    <m/>
    <x v="999"/>
    <x v="999"/>
    <n v="141586572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b v="0"/>
    <n v="6"/>
    <b v="0"/>
    <n v="2.2157147647256061"/>
    <n v="9915"/>
    <s v="technology/wearables"/>
    <m/>
    <x v="1000"/>
    <x v="1000"/>
    <n v="148953756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b v="0"/>
    <n v="4"/>
    <b v="0"/>
    <n v="104"/>
    <n v="2602"/>
    <s v="technology/wearables"/>
    <m/>
    <x v="1001"/>
    <x v="1001"/>
    <n v="148579661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b v="0"/>
    <n v="22"/>
    <b v="0"/>
    <n v="29.6029602960296"/>
    <n v="1491"/>
    <s v="technology/wearables"/>
    <m/>
    <x v="1002"/>
    <x v="1002"/>
    <n v="145033194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b v="0"/>
    <n v="15"/>
    <b v="0"/>
    <n v="16.055"/>
    <n v="1613"/>
    <s v="technology/wearables"/>
    <m/>
    <x v="1003"/>
    <x v="1003"/>
    <n v="1489680061"/>
    <x v="1003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b v="0"/>
    <n v="95"/>
    <b v="0"/>
    <n v="82.207999999999998"/>
    <n v="10323.5"/>
    <s v="technology/wearables"/>
    <m/>
    <x v="1004"/>
    <x v="1004"/>
    <n v="14558148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b v="0"/>
    <n v="161"/>
    <b v="0"/>
    <n v="75.051000000000002"/>
    <n v="75131.5"/>
    <s v="technology/wearables"/>
    <m/>
    <x v="1005"/>
    <x v="1005"/>
    <n v="144621718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b v="0"/>
    <n v="8"/>
    <b v="0"/>
    <n v="5.8500000000000005"/>
    <n v="121"/>
    <s v="technology/wearables"/>
    <m/>
    <x v="1006"/>
    <x v="1006"/>
    <n v="141836826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b v="0"/>
    <n v="76"/>
    <b v="0"/>
    <n v="44.32"/>
    <n v="6686"/>
    <s v="technology/wearables"/>
    <m/>
    <x v="1007"/>
    <x v="1007"/>
    <n v="14817276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b v="0"/>
    <n v="1"/>
    <b v="0"/>
    <n v="0.26737967914438499"/>
    <n v="125.5"/>
    <s v="technology/wearables"/>
    <m/>
    <x v="1008"/>
    <x v="1008"/>
    <n v="14829531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b v="0"/>
    <n v="101"/>
    <b v="0"/>
    <n v="13.13"/>
    <n v="3333"/>
    <s v="technology/wearables"/>
    <m/>
    <x v="1009"/>
    <x v="1009"/>
    <n v="14663466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b v="0"/>
    <n v="4"/>
    <b v="0"/>
    <n v="0.19088937093275488"/>
    <n v="112"/>
    <s v="technology/wearables"/>
    <m/>
    <x v="1010"/>
    <x v="1010"/>
    <n v="147304434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b v="0"/>
    <n v="1"/>
    <b v="0"/>
    <n v="0.375"/>
    <n v="38"/>
    <s v="technology/wearables"/>
    <m/>
    <x v="1011"/>
    <x v="1011"/>
    <n v="141893839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b v="0"/>
    <n v="775"/>
    <b v="0"/>
    <n v="21535.021000000001"/>
    <n v="538763.02500000002"/>
    <s v="technology/wearables"/>
    <m/>
    <x v="1012"/>
    <x v="1012"/>
    <n v="148525405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b v="0"/>
    <n v="90"/>
    <b v="0"/>
    <n v="34.527999999999999"/>
    <n v="4361"/>
    <s v="technology/wearables"/>
    <m/>
    <x v="1013"/>
    <x v="1013"/>
    <n v="1451419200"/>
    <x v="1013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b v="0"/>
    <n v="16"/>
    <b v="0"/>
    <n v="30.599999999999998"/>
    <n v="1538"/>
    <s v="technology/wearables"/>
    <m/>
    <x v="1014"/>
    <x v="1014"/>
    <n v="1420070615"/>
    <x v="1014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b v="0"/>
    <n v="6"/>
    <b v="0"/>
    <n v="2.666666666666667"/>
    <n v="123"/>
    <s v="technology/wearables"/>
    <m/>
    <x v="1015"/>
    <x v="1015"/>
    <n v="144848909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b v="0"/>
    <n v="38"/>
    <b v="0"/>
    <n v="2.8420000000000001"/>
    <n v="1440"/>
    <s v="technology/wearables"/>
    <m/>
    <x v="1016"/>
    <x v="1016"/>
    <n v="145999285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b v="0"/>
    <n v="355"/>
    <b v="0"/>
    <n v="22.878799999999998"/>
    <n v="28776"/>
    <s v="technology/wearables"/>
    <m/>
    <x v="1017"/>
    <x v="1017"/>
    <n v="1448125935"/>
    <x v="1017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b v="0"/>
    <n v="7"/>
    <b v="0"/>
    <n v="3.105"/>
    <n v="314"/>
    <s v="technology/wearables"/>
    <m/>
    <x v="1018"/>
    <x v="1018"/>
    <n v="1468496933"/>
    <x v="1018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b v="0"/>
    <n v="400"/>
    <b v="0"/>
    <n v="47.333333333333336"/>
    <n v="10850"/>
    <s v="technology/wearables"/>
    <m/>
    <x v="1019"/>
    <x v="1019"/>
    <n v="142309214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b v="0"/>
    <n v="30"/>
    <b v="1"/>
    <n v="205.54838709677421"/>
    <n v="1608"/>
    <s v="music/electronic"/>
    <m/>
    <x v="1020"/>
    <x v="1020"/>
    <n v="1433206020"/>
    <x v="102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b v="1"/>
    <n v="478"/>
    <b v="1"/>
    <n v="351.80366666666669"/>
    <n v="5516.0550000000003"/>
    <s v="music/electronic"/>
    <m/>
    <x v="1021"/>
    <x v="1021"/>
    <n v="1445054400"/>
    <x v="1021"/>
  </r>
  <r>
    <n v="1022"/>
    <s v="Sammy Bananas - Bootlegs Vol. 2!!"/>
    <s v="Help get four new bootlegs onto vinyl in the second installment of my series!"/>
    <n v="2000"/>
    <n v="2298"/>
    <s v="successful"/>
    <s v="US"/>
    <s v="USD"/>
    <b v="1"/>
    <n v="74"/>
    <b v="1"/>
    <n v="114.9"/>
    <n v="1186"/>
    <s v="music/electronic"/>
    <m/>
    <x v="1022"/>
    <x v="1022"/>
    <n v="1431876677"/>
    <x v="1022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b v="0"/>
    <n v="131"/>
    <b v="1"/>
    <n v="237.15"/>
    <n v="2437"/>
    <s v="music/electronic"/>
    <m/>
    <x v="1023"/>
    <x v="1023"/>
    <n v="143483786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b v="1"/>
    <n v="61"/>
    <b v="1"/>
    <n v="118.63774999999998"/>
    <n v="11894.275"/>
    <s v="music/electronic"/>
    <m/>
    <x v="1024"/>
    <x v="1024"/>
    <n v="1454248563"/>
    <x v="1024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b v="1"/>
    <n v="1071"/>
    <b v="1"/>
    <n v="109.92831428571431"/>
    <n v="39010.410000000003"/>
    <s v="music/electronic"/>
    <m/>
    <x v="1025"/>
    <x v="1025"/>
    <n v="14265324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b v="1"/>
    <n v="122"/>
    <b v="1"/>
    <n v="100.00828571428571"/>
    <n v="3561.29"/>
    <s v="music/electronic"/>
    <m/>
    <x v="1026"/>
    <x v="1026"/>
    <n v="14594140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b v="1"/>
    <n v="111"/>
    <b v="1"/>
    <n v="103.09292094387415"/>
    <n v="3922"/>
    <s v="music/electronic"/>
    <m/>
    <x v="1027"/>
    <x v="1027"/>
    <n v="141402534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b v="1"/>
    <n v="255"/>
    <b v="1"/>
    <n v="117.27000000000001"/>
    <n v="5991"/>
    <s v="music/electronic"/>
    <m/>
    <x v="1028"/>
    <x v="1028"/>
    <n v="1488830400"/>
    <x v="1028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b v="0"/>
    <n v="141"/>
    <b v="1"/>
    <n v="111.75999999999999"/>
    <n v="5658.5"/>
    <s v="music/electronic"/>
    <m/>
    <x v="1029"/>
    <x v="1029"/>
    <n v="1428184740"/>
    <x v="1029"/>
  </r>
  <r>
    <n v="1030"/>
    <s v="The Gothsicles - I FEEL SICLE"/>
    <s v="Help fund the latest Gothsicles mega-album, I FEEL SICLE!"/>
    <n v="2000"/>
    <n v="6842"/>
    <s v="successful"/>
    <s v="US"/>
    <s v="USD"/>
    <b v="0"/>
    <n v="159"/>
    <b v="1"/>
    <n v="342.09999999999997"/>
    <n v="3500.5"/>
    <s v="music/electronic"/>
    <m/>
    <x v="1030"/>
    <x v="1030"/>
    <n v="14736801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b v="0"/>
    <n v="99"/>
    <b v="1"/>
    <n v="107.4"/>
    <n v="5419.5"/>
    <s v="music/electronic"/>
    <m/>
    <x v="1031"/>
    <x v="1031"/>
    <n v="1450290010"/>
    <x v="1031"/>
  </r>
  <r>
    <n v="1032"/>
    <s v="Phantom Ship / Coastal (Album Preorder)"/>
    <s v="Ideal for living rooms and open spaces."/>
    <n v="5400"/>
    <n v="5858.84"/>
    <s v="successful"/>
    <s v="US"/>
    <s v="USD"/>
    <b v="0"/>
    <n v="96"/>
    <b v="1"/>
    <n v="108.49703703703703"/>
    <n v="2977.42"/>
    <s v="music/electronic"/>
    <m/>
    <x v="1032"/>
    <x v="1032"/>
    <n v="14666976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b v="0"/>
    <n v="27"/>
    <b v="1"/>
    <n v="102.86144578313252"/>
    <n v="696.5"/>
    <s v="music/electronic"/>
    <m/>
    <x v="1033"/>
    <x v="1033"/>
    <n v="148156408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b v="0"/>
    <n v="166"/>
    <b v="1"/>
    <n v="130.0018"/>
    <n v="3333.0450000000001"/>
    <s v="music/electronic"/>
    <m/>
    <x v="1034"/>
    <x v="1034"/>
    <n v="147036954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b v="0"/>
    <n v="76"/>
    <b v="1"/>
    <n v="107.65217391304347"/>
    <n v="2514"/>
    <s v="music/electronic"/>
    <m/>
    <x v="1035"/>
    <x v="1035"/>
    <n v="1423668220"/>
    <x v="1035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b v="0"/>
    <n v="211"/>
    <b v="1"/>
    <n v="112.36044444444444"/>
    <n v="2633.61"/>
    <s v="music/electronic"/>
    <m/>
    <x v="1036"/>
    <x v="1036"/>
    <n v="13575456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b v="0"/>
    <n v="21"/>
    <b v="1"/>
    <n v="102.1"/>
    <n v="521"/>
    <s v="music/electronic"/>
    <m/>
    <x v="1037"/>
    <x v="1037"/>
    <n v="14319252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b v="0"/>
    <n v="61"/>
    <b v="1"/>
    <n v="145.33333333333334"/>
    <n v="1120.5"/>
    <s v="music/electronic"/>
    <m/>
    <x v="1038"/>
    <x v="1038"/>
    <n v="145836202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b v="0"/>
    <n v="30"/>
    <b v="1"/>
    <n v="128.19999999999999"/>
    <n v="335.5"/>
    <s v="music/electronic"/>
    <m/>
    <x v="1039"/>
    <x v="1039"/>
    <n v="148161594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b v="0"/>
    <n v="1"/>
    <b v="0"/>
    <n v="0.29411764705882354"/>
    <n v="125.5"/>
    <s v="journalism/audio"/>
    <m/>
    <x v="1040"/>
    <x v="1040"/>
    <n v="1472317209"/>
    <x v="1040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b v="0"/>
    <n v="0"/>
    <b v="0"/>
    <n v="0"/>
    <n v="0"/>
    <s v="journalism/audio"/>
    <m/>
    <x v="1041"/>
    <x v="1041"/>
    <n v="140676999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b v="0"/>
    <n v="1"/>
    <b v="0"/>
    <n v="1.5384615384615385"/>
    <n v="5.5"/>
    <s v="journalism/audio"/>
    <m/>
    <x v="1042"/>
    <x v="1042"/>
    <n v="14105160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b v="0"/>
    <n v="292"/>
    <b v="0"/>
    <n v="8.5370000000000008"/>
    <n v="4414.5"/>
    <s v="journalism/audio"/>
    <m/>
    <x v="1043"/>
    <x v="1043"/>
    <n v="143210185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b v="0"/>
    <n v="2"/>
    <b v="0"/>
    <n v="8.5714285714285715E-2"/>
    <n v="4"/>
    <s v="journalism/audio"/>
    <m/>
    <x v="1044"/>
    <x v="1044"/>
    <n v="1425587220"/>
    <x v="1044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b v="0"/>
    <n v="8"/>
    <b v="0"/>
    <n v="2.6599999999999997"/>
    <n v="137"/>
    <s v="journalism/audio"/>
    <m/>
    <x v="1045"/>
    <x v="1045"/>
    <n v="140882755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b v="0"/>
    <n v="0"/>
    <b v="0"/>
    <n v="0"/>
    <n v="0"/>
    <s v="journalism/audio"/>
    <m/>
    <x v="1046"/>
    <x v="1046"/>
    <n v="1451161560"/>
    <x v="1046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b v="0"/>
    <n v="1"/>
    <b v="0"/>
    <n v="0.05"/>
    <n v="1"/>
    <s v="journalism/audio"/>
    <m/>
    <x v="1047"/>
    <x v="1047"/>
    <n v="141521991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b v="0"/>
    <n v="4"/>
    <b v="0"/>
    <n v="1.4133333333333333"/>
    <n v="108"/>
    <s v="journalism/audio"/>
    <m/>
    <x v="1048"/>
    <x v="1048"/>
    <n v="1474766189"/>
    <x v="1048"/>
  </r>
  <r>
    <n v="1049"/>
    <s v="J1 (Canceled)"/>
    <s v="------"/>
    <n v="12000"/>
    <n v="0"/>
    <s v="canceled"/>
    <s v="US"/>
    <s v="USD"/>
    <b v="0"/>
    <n v="0"/>
    <b v="0"/>
    <n v="0"/>
    <n v="0"/>
    <s v="journalism/audio"/>
    <m/>
    <x v="1049"/>
    <x v="1049"/>
    <n v="1455272445"/>
    <x v="1049"/>
  </r>
  <r>
    <n v="1050"/>
    <s v="The (Secular) Barbershop Podcast (Canceled)"/>
    <s v="Secularism is on the rise and I hear you.Talk to me."/>
    <n v="2500"/>
    <n v="0"/>
    <s v="canceled"/>
    <s v="US"/>
    <s v="USD"/>
    <b v="0"/>
    <n v="0"/>
    <b v="0"/>
    <n v="0"/>
    <n v="0"/>
    <s v="journalism/audio"/>
    <m/>
    <x v="1050"/>
    <x v="1050"/>
    <n v="1442257677"/>
    <x v="105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b v="0"/>
    <n v="0"/>
    <b v="0"/>
    <n v="0"/>
    <n v="0"/>
    <s v="journalism/audio"/>
    <m/>
    <x v="1051"/>
    <x v="1051"/>
    <n v="14090988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b v="0"/>
    <n v="0"/>
    <b v="0"/>
    <n v="0"/>
    <n v="0"/>
    <s v="journalism/audio"/>
    <m/>
    <x v="1052"/>
    <x v="1052"/>
    <n v="146524374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b v="0"/>
    <n v="1"/>
    <b v="0"/>
    <n v="1"/>
    <n v="8"/>
    <s v="journalism/audio"/>
    <m/>
    <x v="1053"/>
    <x v="1053"/>
    <n v="148877333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b v="0"/>
    <n v="0"/>
    <b v="0"/>
    <n v="0"/>
    <n v="0"/>
    <s v="journalism/audio"/>
    <m/>
    <x v="1054"/>
    <x v="1054"/>
    <n v="14077080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b v="0"/>
    <n v="0"/>
    <b v="0"/>
    <n v="0"/>
    <n v="0"/>
    <s v="journalism/audio"/>
    <m/>
    <x v="1055"/>
    <x v="1055"/>
    <n v="145739454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b v="0"/>
    <n v="0"/>
    <b v="0"/>
    <n v="0"/>
    <n v="0"/>
    <s v="journalism/audio"/>
    <m/>
    <x v="1056"/>
    <x v="1056"/>
    <n v="1429892177"/>
    <x v="1056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b v="0"/>
    <n v="0"/>
    <b v="0"/>
    <n v="0"/>
    <n v="0"/>
    <s v="journalism/audio"/>
    <m/>
    <x v="1057"/>
    <x v="1057"/>
    <n v="148088848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b v="0"/>
    <n v="0"/>
    <b v="0"/>
    <n v="0"/>
    <n v="0"/>
    <s v="journalism/audio"/>
    <m/>
    <x v="1058"/>
    <x v="1058"/>
    <n v="1427328000"/>
    <x v="1058"/>
  </r>
  <r>
    <n v="1059"/>
    <s v="Voice Over Artist (Canceled)"/>
    <s v="Turning myself into a vocal artist."/>
    <n v="1100"/>
    <n v="0"/>
    <s v="canceled"/>
    <s v="US"/>
    <s v="USD"/>
    <b v="0"/>
    <n v="0"/>
    <b v="0"/>
    <n v="0"/>
    <n v="0"/>
    <s v="journalism/audio"/>
    <m/>
    <x v="1059"/>
    <x v="1059"/>
    <n v="1426269456"/>
    <x v="1059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b v="0"/>
    <n v="1"/>
    <b v="0"/>
    <n v="1"/>
    <n v="25.5"/>
    <s v="journalism/audio"/>
    <m/>
    <x v="1060"/>
    <x v="1060"/>
    <n v="1429134893"/>
    <x v="1060"/>
  </r>
  <r>
    <n v="1061"/>
    <s v="Chat Box 23 (Canceled)"/>
    <s v="T.O., Adi &amp; Mercedes discuss their point of views, women's issues &amp; Hollywood Hotties."/>
    <n v="4000"/>
    <n v="0"/>
    <s v="canceled"/>
    <s v="US"/>
    <s v="USD"/>
    <b v="0"/>
    <n v="0"/>
    <b v="0"/>
    <n v="0"/>
    <n v="0"/>
    <s v="journalism/audio"/>
    <m/>
    <x v="1061"/>
    <x v="1061"/>
    <n v="1462150800"/>
    <x v="1061"/>
  </r>
  <r>
    <n v="1062"/>
    <s v="RETURNING AT A LATER DATE"/>
    <s v="SEE US ON PATREON www.badgirlartwork.com"/>
    <n v="199"/>
    <n v="190"/>
    <s v="canceled"/>
    <s v="US"/>
    <s v="USD"/>
    <b v="0"/>
    <n v="4"/>
    <b v="0"/>
    <n v="95.477386934673376"/>
    <n v="97"/>
    <s v="journalism/audio"/>
    <m/>
    <x v="1062"/>
    <x v="1062"/>
    <n v="146835134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b v="0"/>
    <n v="0"/>
    <b v="0"/>
    <n v="0"/>
    <n v="0"/>
    <s v="journalism/audio"/>
    <m/>
    <x v="1063"/>
    <x v="1063"/>
    <n v="14726042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b v="0"/>
    <n v="123"/>
    <b v="0"/>
    <n v="8.974444444444444"/>
    <n v="4100"/>
    <s v="games/video"/>
    <m/>
    <x v="1064"/>
    <x v="1064"/>
    <n v="137317490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b v="0"/>
    <n v="5"/>
    <b v="0"/>
    <n v="2.7"/>
    <n v="43"/>
    <s v="games/video"/>
    <m/>
    <x v="1065"/>
    <x v="1065"/>
    <n v="1392800922"/>
    <x v="1065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b v="0"/>
    <n v="148"/>
    <b v="0"/>
    <n v="3.3673333333333333"/>
    <n v="2599.5"/>
    <s v="games/video"/>
    <m/>
    <x v="1066"/>
    <x v="1066"/>
    <n v="137565758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b v="0"/>
    <n v="10"/>
    <b v="0"/>
    <n v="26"/>
    <n v="70"/>
    <s v="games/video"/>
    <m/>
    <x v="1067"/>
    <x v="1067"/>
    <n v="138765793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b v="0"/>
    <n v="4"/>
    <b v="0"/>
    <n v="0.15"/>
    <n v="24.5"/>
    <s v="games/video"/>
    <m/>
    <x v="1068"/>
    <x v="1068"/>
    <n v="1460274864"/>
    <x v="1068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b v="0"/>
    <n v="21"/>
    <b v="0"/>
    <n v="38.636363636363633"/>
    <n v="435.5"/>
    <s v="games/video"/>
    <m/>
    <x v="1069"/>
    <x v="1069"/>
    <n v="13854474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b v="0"/>
    <n v="2"/>
    <b v="0"/>
    <n v="0.70000000000000007"/>
    <n v="36"/>
    <s v="games/video"/>
    <m/>
    <x v="1070"/>
    <x v="1070"/>
    <n v="1349050622"/>
    <x v="1070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b v="0"/>
    <n v="0"/>
    <b v="0"/>
    <n v="0"/>
    <n v="0"/>
    <s v="games/video"/>
    <m/>
    <x v="1071"/>
    <x v="1071"/>
    <n v="144778709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b v="0"/>
    <n v="4"/>
    <b v="0"/>
    <n v="6.8000000000000005E-2"/>
    <n v="27.5"/>
    <s v="games/video"/>
    <m/>
    <x v="1072"/>
    <x v="1072"/>
    <n v="1391630297"/>
    <x v="1072"/>
  </r>
  <r>
    <n v="1073"/>
    <s v="Rainbow Ball to the Iphone"/>
    <s v="We want to bring our Game Rainbow Ball to the iphone and to do that we need a little help"/>
    <n v="750"/>
    <n v="10"/>
    <s v="failed"/>
    <s v="US"/>
    <s v="USD"/>
    <b v="0"/>
    <n v="1"/>
    <b v="0"/>
    <n v="1.3333333333333335"/>
    <n v="5.5"/>
    <s v="games/video"/>
    <m/>
    <x v="1073"/>
    <x v="1073"/>
    <n v="1318806541"/>
    <x v="1073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b v="0"/>
    <n v="30"/>
    <b v="0"/>
    <n v="6.3092592592592585"/>
    <n v="1718.5"/>
    <s v="games/video"/>
    <m/>
    <x v="1074"/>
    <x v="1074"/>
    <n v="1388808545"/>
    <x v="1074"/>
  </r>
  <r>
    <n v="1075"/>
    <s v="Towers Of The Apocalypse"/>
    <s v="Fully 3D, post Apocalyptic themed tower defense video game. New take on the genre."/>
    <n v="1000"/>
    <n v="45"/>
    <s v="failed"/>
    <s v="US"/>
    <s v="USD"/>
    <b v="0"/>
    <n v="3"/>
    <b v="0"/>
    <n v="4.5"/>
    <n v="24"/>
    <s v="games/video"/>
    <m/>
    <x v="1075"/>
    <x v="1075"/>
    <n v="1336340516"/>
    <x v="1075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b v="0"/>
    <n v="975"/>
    <b v="0"/>
    <n v="62.765333333333331"/>
    <n v="24024.5"/>
    <s v="games/video"/>
    <m/>
    <x v="1076"/>
    <x v="1076"/>
    <n v="1410426250"/>
    <x v="1076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b v="0"/>
    <n v="167"/>
    <b v="0"/>
    <n v="29.376000000000001"/>
    <n v="3755.5"/>
    <s v="games/video"/>
    <m/>
    <x v="1077"/>
    <x v="1077"/>
    <n v="14527440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b v="0"/>
    <n v="5"/>
    <b v="0"/>
    <n v="7.5"/>
    <n v="25"/>
    <s v="games/video"/>
    <m/>
    <x v="1078"/>
    <x v="1078"/>
    <n v="13113097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b v="0"/>
    <n v="18"/>
    <b v="0"/>
    <n v="2.6076923076923078"/>
    <n v="348"/>
    <s v="games/video"/>
    <m/>
    <x v="1079"/>
    <x v="1079"/>
    <n v="1463232936"/>
    <x v="1079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b v="0"/>
    <n v="98"/>
    <b v="0"/>
    <n v="9.1050000000000004"/>
    <n v="959.5"/>
    <s v="games/video"/>
    <m/>
    <x v="1080"/>
    <x v="1080"/>
    <n v="1399778333"/>
    <x v="1080"/>
  </r>
  <r>
    <n v="1081"/>
    <s v="The Creature"/>
    <s v="Finishing your last job before you retire until a disaster strikes the cargo ship can you survive The Creature?"/>
    <n v="68000"/>
    <n v="12"/>
    <s v="failed"/>
    <s v="US"/>
    <s v="USD"/>
    <b v="0"/>
    <n v="4"/>
    <b v="0"/>
    <n v="1.7647058823529412E-2"/>
    <n v="8"/>
    <s v="games/video"/>
    <m/>
    <x v="1081"/>
    <x v="1081"/>
    <n v="1422483292"/>
    <x v="1081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b v="0"/>
    <n v="3"/>
    <b v="0"/>
    <n v="0.55999999999999994"/>
    <n v="29.5"/>
    <s v="games/video"/>
    <m/>
    <x v="1082"/>
    <x v="1082"/>
    <n v="134463508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b v="0"/>
    <n v="1"/>
    <b v="0"/>
    <n v="0.82000000000000006"/>
    <n v="205.5"/>
    <s v="games/video"/>
    <m/>
    <x v="1083"/>
    <x v="1083"/>
    <n v="1406994583"/>
    <x v="1083"/>
  </r>
  <r>
    <n v="1084"/>
    <s v="My own channel"/>
    <s v="I want to start my own channel for gaming"/>
    <n v="550"/>
    <n v="0"/>
    <s v="failed"/>
    <s v="US"/>
    <s v="USD"/>
    <b v="0"/>
    <n v="0"/>
    <b v="0"/>
    <n v="0"/>
    <n v="0"/>
    <s v="games/video"/>
    <m/>
    <x v="1084"/>
    <x v="1084"/>
    <n v="1407534804"/>
    <x v="1084"/>
  </r>
  <r>
    <n v="1085"/>
    <s v="Sun Dryd Studios"/>
    <s v="The new kid on the block. Re-imagining old games and creating new ones. Ship, Lazer, Rock is first."/>
    <n v="30000"/>
    <n v="1026"/>
    <s v="failed"/>
    <s v="CA"/>
    <s v="CAD"/>
    <b v="0"/>
    <n v="9"/>
    <b v="0"/>
    <n v="3.42"/>
    <n v="517.5"/>
    <s v="games/video"/>
    <m/>
    <x v="1085"/>
    <x v="1085"/>
    <n v="1457967975"/>
    <x v="1085"/>
  </r>
  <r>
    <n v="1086"/>
    <s v="Cyber Universe Online"/>
    <s v="Humanity's future in the Galaxy"/>
    <n v="18000"/>
    <n v="15"/>
    <s v="failed"/>
    <s v="US"/>
    <s v="USD"/>
    <b v="0"/>
    <n v="2"/>
    <b v="0"/>
    <n v="8.3333333333333343E-2"/>
    <n v="8.5"/>
    <s v="games/video"/>
    <m/>
    <x v="1086"/>
    <x v="1086"/>
    <n v="1408913291"/>
    <x v="1086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b v="0"/>
    <n v="0"/>
    <b v="0"/>
    <n v="0"/>
    <n v="0"/>
    <s v="games/video"/>
    <m/>
    <x v="1087"/>
    <x v="1087"/>
    <n v="1402852087"/>
    <x v="1087"/>
  </r>
  <r>
    <n v="1088"/>
    <s v="Still Alive"/>
    <s v="A fresh twist on survival games. Intense, high-stakes 30 minute rounds for up to 10 players."/>
    <n v="45000"/>
    <n v="6382.34"/>
    <s v="failed"/>
    <s v="US"/>
    <s v="USD"/>
    <b v="0"/>
    <n v="147"/>
    <b v="0"/>
    <n v="14.182977777777777"/>
    <n v="3264.67"/>
    <s v="games/video"/>
    <m/>
    <x v="1088"/>
    <x v="1088"/>
    <n v="1398366667"/>
    <x v="1088"/>
  </r>
  <r>
    <n v="1089"/>
    <s v="Farabel"/>
    <s v="Farabel is a single player turn-based fantasy strategy game for Mac/PC/Linux"/>
    <n v="15000"/>
    <n v="1174"/>
    <s v="failed"/>
    <s v="FR"/>
    <s v="EUR"/>
    <b v="0"/>
    <n v="49"/>
    <b v="0"/>
    <n v="7.8266666666666662"/>
    <n v="611.5"/>
    <s v="games/video"/>
    <m/>
    <x v="1089"/>
    <x v="1089"/>
    <n v="1435293175"/>
    <x v="1089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b v="0"/>
    <n v="1"/>
    <b v="0"/>
    <n v="3.8464497269020695E-2"/>
    <n v="3"/>
    <s v="games/video"/>
    <m/>
    <x v="1090"/>
    <x v="1090"/>
    <n v="143287365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b v="0"/>
    <n v="2"/>
    <b v="0"/>
    <n v="12.5"/>
    <n v="13.5"/>
    <s v="games/video"/>
    <m/>
    <x v="1091"/>
    <x v="1091"/>
    <n v="146031367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b v="0"/>
    <n v="7"/>
    <b v="0"/>
    <n v="1.05"/>
    <n v="14"/>
    <s v="games/video"/>
    <m/>
    <x v="1092"/>
    <x v="1092"/>
    <n v="135743263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b v="0"/>
    <n v="4"/>
    <b v="0"/>
    <n v="14.083333333333334"/>
    <n v="23.125"/>
    <s v="games/video"/>
    <m/>
    <x v="1093"/>
    <x v="1093"/>
    <n v="1455232937"/>
    <x v="1093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b v="0"/>
    <n v="27"/>
    <b v="0"/>
    <n v="18.300055555555556"/>
    <n v="1660.5050000000001"/>
    <s v="games/video"/>
    <m/>
    <x v="1094"/>
    <x v="1094"/>
    <n v="1318180033"/>
    <x v="1094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b v="0"/>
    <n v="94"/>
    <b v="0"/>
    <n v="5.0347999999999997"/>
    <n v="12634"/>
    <s v="games/video"/>
    <m/>
    <x v="1095"/>
    <x v="1095"/>
    <n v="137786722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b v="0"/>
    <n v="29"/>
    <b v="0"/>
    <n v="17.933333333333334"/>
    <n v="1090.5"/>
    <s v="games/video"/>
    <m/>
    <x v="1096"/>
    <x v="1096"/>
    <n v="1412393400"/>
    <x v="1096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b v="0"/>
    <n v="7"/>
    <b v="0"/>
    <n v="4.7E-2"/>
    <n v="27"/>
    <s v="games/video"/>
    <m/>
    <x v="1097"/>
    <x v="1097"/>
    <n v="1393786877"/>
    <x v="1097"/>
  </r>
  <r>
    <n v="1098"/>
    <s v="Kick, Punch... Fireball"/>
    <s v="Kick, Punch... Fireball is an FPS type arena game set inside the fantasy world."/>
    <n v="25000"/>
    <n v="1803"/>
    <s v="failed"/>
    <s v="US"/>
    <s v="USD"/>
    <b v="0"/>
    <n v="22"/>
    <b v="0"/>
    <n v="7.2120000000000006"/>
    <n v="912.5"/>
    <s v="games/video"/>
    <m/>
    <x v="1098"/>
    <x v="1098"/>
    <n v="1397413095"/>
    <x v="1098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b v="0"/>
    <n v="1"/>
    <b v="0"/>
    <n v="0.5"/>
    <n v="13"/>
    <s v="games/video"/>
    <m/>
    <x v="1099"/>
    <x v="1099"/>
    <n v="1431547468"/>
    <x v="1099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b v="0"/>
    <n v="10"/>
    <b v="0"/>
    <n v="2.5"/>
    <n v="55"/>
    <s v="games/video"/>
    <m/>
    <x v="1100"/>
    <x v="1100"/>
    <n v="1455417571"/>
    <x v="1100"/>
  </r>
  <r>
    <n v="1101"/>
    <s v="Strain Wars"/>
    <s v="Different strains of marijuana leafs battling to the death to see which one is the top strain."/>
    <n v="100000"/>
    <n v="41"/>
    <s v="failed"/>
    <s v="US"/>
    <s v="USD"/>
    <b v="0"/>
    <n v="6"/>
    <b v="0"/>
    <n v="4.1000000000000002E-2"/>
    <n v="23.5"/>
    <s v="games/video"/>
    <m/>
    <x v="1101"/>
    <x v="1101"/>
    <n v="1468519920"/>
    <x v="1101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b v="0"/>
    <n v="24"/>
    <b v="0"/>
    <n v="5.3125"/>
    <n v="224.5"/>
    <s v="games/video"/>
    <m/>
    <x v="1102"/>
    <x v="1102"/>
    <n v="1386568740"/>
    <x v="1102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b v="0"/>
    <n v="15"/>
    <b v="0"/>
    <n v="1.6199999999999999"/>
    <n v="129"/>
    <s v="games/video"/>
    <m/>
    <x v="1103"/>
    <x v="1103"/>
    <n v="146622719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b v="0"/>
    <n v="37"/>
    <b v="0"/>
    <n v="4.9516666666666671"/>
    <n v="1504"/>
    <s v="games/video"/>
    <m/>
    <x v="1104"/>
    <x v="1104"/>
    <n v="1402480221"/>
    <x v="1104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b v="0"/>
    <n v="20"/>
    <b v="0"/>
    <n v="0.159"/>
    <n v="725.5"/>
    <s v="games/video"/>
    <m/>
    <x v="1105"/>
    <x v="1105"/>
    <n v="1395627327"/>
    <x v="1105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b v="0"/>
    <n v="7"/>
    <b v="0"/>
    <n v="41.25"/>
    <n v="86"/>
    <s v="games/video"/>
    <m/>
    <x v="1106"/>
    <x v="1106"/>
    <n v="133355797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b v="0"/>
    <n v="0"/>
    <b v="0"/>
    <n v="0"/>
    <n v="0"/>
    <s v="games/video"/>
    <m/>
    <x v="1107"/>
    <x v="1107"/>
    <n v="14061480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b v="0"/>
    <n v="21"/>
    <b v="0"/>
    <n v="2.93"/>
    <n v="376.75"/>
    <s v="games/video"/>
    <m/>
    <x v="1108"/>
    <x v="1108"/>
    <n v="133432663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b v="0"/>
    <n v="3"/>
    <b v="0"/>
    <n v="0.44999999999999996"/>
    <n v="24"/>
    <s v="games/video"/>
    <m/>
    <x v="1109"/>
    <x v="1109"/>
    <n v="1479495790"/>
    <x v="1109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b v="0"/>
    <n v="11"/>
    <b v="0"/>
    <n v="0.51"/>
    <n v="133"/>
    <s v="games/video"/>
    <m/>
    <x v="1110"/>
    <x v="1110"/>
    <n v="1354919022"/>
    <x v="111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b v="0"/>
    <n v="1"/>
    <b v="0"/>
    <n v="0.04"/>
    <n v="1"/>
    <s v="games/video"/>
    <m/>
    <x v="1111"/>
    <x v="1111"/>
    <n v="145222879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b v="0"/>
    <n v="312"/>
    <b v="0"/>
    <n v="35.537409090909087"/>
    <n v="15792.46"/>
    <s v="games/video"/>
    <m/>
    <x v="1112"/>
    <x v="1112"/>
    <n v="1421656200"/>
    <x v="1112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b v="0"/>
    <n v="1"/>
    <b v="0"/>
    <n v="0.5"/>
    <n v="3"/>
    <s v="games/video"/>
    <m/>
    <x v="1113"/>
    <x v="1113"/>
    <n v="1408058820"/>
    <x v="1113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b v="0"/>
    <n v="3"/>
    <b v="0"/>
    <n v="0.16666666666666669"/>
    <n v="6.5"/>
    <s v="games/video"/>
    <m/>
    <x v="1114"/>
    <x v="1114"/>
    <n v="138130668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b v="0"/>
    <n v="4"/>
    <b v="0"/>
    <n v="0.13250000000000001"/>
    <n v="28.5"/>
    <s v="games/video"/>
    <m/>
    <x v="1115"/>
    <x v="1115"/>
    <n v="1459352495"/>
    <x v="1115"/>
  </r>
  <r>
    <n v="1116"/>
    <s v="Quest Remnants of Chaos"/>
    <s v="A medieval, post apocolyptic, Online, MMORPG. Class morphing, character customization game."/>
    <n v="500000"/>
    <n v="178.52"/>
    <s v="failed"/>
    <s v="US"/>
    <s v="USD"/>
    <b v="0"/>
    <n v="10"/>
    <b v="0"/>
    <n v="3.5704000000000007E-2"/>
    <n v="94.26"/>
    <s v="games/video"/>
    <m/>
    <x v="1116"/>
    <x v="1116"/>
    <n v="1339273208"/>
    <x v="1116"/>
  </r>
  <r>
    <n v="1117"/>
    <s v="Medieval Village"/>
    <s v="Experience the Medieval in your own village. Increase your village into a city and walk through the streets."/>
    <n v="1000"/>
    <n v="83"/>
    <s v="failed"/>
    <s v="DE"/>
    <s v="EUR"/>
    <b v="0"/>
    <n v="8"/>
    <b v="0"/>
    <n v="8.3000000000000007"/>
    <n v="45.5"/>
    <s v="games/video"/>
    <m/>
    <x v="1117"/>
    <x v="1117"/>
    <n v="145105331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b v="0"/>
    <n v="3"/>
    <b v="0"/>
    <n v="2.4222222222222221"/>
    <n v="56"/>
    <s v="games/video"/>
    <m/>
    <x v="1118"/>
    <x v="1118"/>
    <n v="13966667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b v="0"/>
    <n v="1"/>
    <b v="0"/>
    <n v="0.23809523809523811"/>
    <n v="3"/>
    <s v="games/video"/>
    <m/>
    <x v="1119"/>
    <x v="1119"/>
    <n v="1396810864"/>
    <x v="1119"/>
  </r>
  <r>
    <n v="1120"/>
    <s v="PlanEt Ninjahwah"/>
    <s v="Planet Ninjahwah is a highly anticipated futuristic action adventure game that will blow your mind!!"/>
    <n v="25000"/>
    <n v="0"/>
    <s v="failed"/>
    <s v="US"/>
    <s v="USD"/>
    <b v="0"/>
    <n v="0"/>
    <b v="0"/>
    <n v="0"/>
    <n v="0"/>
    <s v="games/video"/>
    <m/>
    <x v="1120"/>
    <x v="1120"/>
    <n v="1319835400"/>
    <x v="1120"/>
  </r>
  <r>
    <n v="1121"/>
    <s v="Pwincess"/>
    <s v="An action packed, side scrolling, platform jumping, laser shooting ADVENTURE that will be fun for everyone."/>
    <n v="250000"/>
    <n v="29"/>
    <s v="failed"/>
    <s v="US"/>
    <s v="USD"/>
    <b v="0"/>
    <n v="5"/>
    <b v="0"/>
    <n v="1.1599999999999999E-2"/>
    <n v="17"/>
    <s v="games/video"/>
    <m/>
    <x v="1121"/>
    <x v="1121"/>
    <n v="14579043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b v="0"/>
    <n v="0"/>
    <b v="0"/>
    <n v="0"/>
    <n v="0"/>
    <s v="games/video"/>
    <m/>
    <x v="1122"/>
    <x v="1122"/>
    <n v="1369932825"/>
    <x v="1122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b v="0"/>
    <n v="3"/>
    <b v="0"/>
    <n v="0.22"/>
    <n v="7"/>
    <s v="games/video"/>
    <m/>
    <x v="1123"/>
    <x v="1123"/>
    <n v="139791084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b v="0"/>
    <n v="7"/>
    <b v="0"/>
    <n v="0.47222222222222221"/>
    <n v="216"/>
    <s v="games/mobile"/>
    <m/>
    <x v="1124"/>
    <x v="1124"/>
    <n v="1430409651"/>
    <x v="1124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b v="0"/>
    <n v="0"/>
    <b v="0"/>
    <n v="0"/>
    <n v="0"/>
    <s v="games/mobile"/>
    <m/>
    <x v="1125"/>
    <x v="1125"/>
    <n v="1443193130"/>
    <x v="1125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b v="0"/>
    <n v="2"/>
    <b v="0"/>
    <n v="0.5"/>
    <n v="6"/>
    <s v="games/mobile"/>
    <m/>
    <x v="1126"/>
    <x v="1126"/>
    <n v="1468482694"/>
    <x v="1126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b v="0"/>
    <n v="23"/>
    <b v="0"/>
    <n v="1.6714285714285713"/>
    <n v="304"/>
    <s v="games/mobile"/>
    <m/>
    <x v="1127"/>
    <x v="1127"/>
    <n v="1416000600"/>
    <x v="1127"/>
  </r>
  <r>
    <n v="1128"/>
    <s v="Flying Turds"/>
    <s v="#havingfunFTW"/>
    <n v="1000"/>
    <n v="1"/>
    <s v="failed"/>
    <s v="GB"/>
    <s v="GBP"/>
    <b v="0"/>
    <n v="1"/>
    <b v="0"/>
    <n v="0.1"/>
    <n v="1"/>
    <s v="games/mobile"/>
    <m/>
    <x v="1128"/>
    <x v="1128"/>
    <n v="1407425717"/>
    <x v="1128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b v="0"/>
    <n v="2"/>
    <b v="0"/>
    <n v="0.105"/>
    <n v="11.5"/>
    <s v="games/mobile"/>
    <m/>
    <x v="1129"/>
    <x v="1129"/>
    <n v="146510769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b v="0"/>
    <n v="3"/>
    <b v="0"/>
    <n v="0.22"/>
    <n v="7"/>
    <s v="games/mobile"/>
    <m/>
    <x v="1130"/>
    <x v="1130"/>
    <n v="1416963300"/>
    <x v="113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b v="0"/>
    <n v="0"/>
    <b v="0"/>
    <n v="0"/>
    <n v="0"/>
    <s v="games/mobile"/>
    <m/>
    <x v="1131"/>
    <x v="1131"/>
    <n v="1450993668"/>
    <x v="1131"/>
  </r>
  <r>
    <n v="1132"/>
    <s v="One"/>
    <s v="One is a simple mobile game about exploring the connections between all living things. Featuring hand-painted art."/>
    <n v="10000"/>
    <n v="1438"/>
    <s v="failed"/>
    <s v="CA"/>
    <s v="CAD"/>
    <b v="0"/>
    <n v="13"/>
    <b v="0"/>
    <n v="14.38"/>
    <n v="725.5"/>
    <s v="games/mobile"/>
    <m/>
    <x v="1132"/>
    <x v="1132"/>
    <n v="1483238771"/>
    <x v="1132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b v="0"/>
    <n v="1"/>
    <b v="0"/>
    <n v="0.66666666666666674"/>
    <n v="10.5"/>
    <s v="games/mobile"/>
    <m/>
    <x v="1133"/>
    <x v="1133"/>
    <n v="1406799981"/>
    <x v="1133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b v="0"/>
    <n v="1"/>
    <b v="0"/>
    <n v="4.0000000000000001E-3"/>
    <n v="1"/>
    <s v="games/mobile"/>
    <m/>
    <x v="1134"/>
    <x v="1134"/>
    <n v="1417235580"/>
    <x v="1134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b v="0"/>
    <n v="1"/>
    <b v="0"/>
    <n v="5"/>
    <n v="25.5"/>
    <s v="games/mobile"/>
    <m/>
    <x v="1135"/>
    <x v="1135"/>
    <n v="147052709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b v="0"/>
    <n v="6"/>
    <b v="0"/>
    <n v="6.4439140811455857"/>
    <n v="138"/>
    <s v="games/mobile"/>
    <m/>
    <x v="1136"/>
    <x v="1136"/>
    <n v="145054122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b v="0"/>
    <n v="39"/>
    <b v="0"/>
    <n v="39.5"/>
    <n v="4957"/>
    <s v="games/mobile"/>
    <m/>
    <x v="1137"/>
    <x v="1137"/>
    <n v="14614404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b v="0"/>
    <n v="4"/>
    <b v="0"/>
    <n v="0.35714285714285715"/>
    <n v="64.5"/>
    <s v="games/mobile"/>
    <m/>
    <x v="1138"/>
    <x v="1138"/>
    <n v="1485035131"/>
    <x v="1138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b v="0"/>
    <n v="1"/>
    <b v="0"/>
    <n v="6.25E-2"/>
    <n v="3"/>
    <s v="games/mobile"/>
    <m/>
    <x v="1139"/>
    <x v="1139"/>
    <n v="1420100426"/>
    <x v="1139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b v="0"/>
    <n v="0"/>
    <b v="0"/>
    <n v="0"/>
    <n v="0"/>
    <s v="games/mobile"/>
    <m/>
    <x v="1140"/>
    <x v="1140"/>
    <n v="1438859121"/>
    <x v="1140"/>
  </r>
  <r>
    <n v="1141"/>
    <s v="Arena Z - Zombie Survival"/>
    <s v="I think this will be a great game!"/>
    <n v="500"/>
    <n v="0"/>
    <s v="failed"/>
    <s v="DE"/>
    <s v="EUR"/>
    <b v="0"/>
    <n v="0"/>
    <b v="0"/>
    <n v="0"/>
    <n v="0"/>
    <s v="games/mobile"/>
    <m/>
    <x v="1141"/>
    <x v="1141"/>
    <n v="143646045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b v="0"/>
    <n v="0"/>
    <b v="0"/>
    <n v="0"/>
    <n v="0"/>
    <s v="games/mobile"/>
    <m/>
    <x v="1142"/>
    <x v="1142"/>
    <n v="1424131727"/>
    <x v="1142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b v="0"/>
    <n v="8"/>
    <b v="0"/>
    <n v="0.41333333333333333"/>
    <n v="97"/>
    <s v="games/mobile"/>
    <m/>
    <x v="1143"/>
    <x v="1143"/>
    <n v="1450327126"/>
    <x v="1143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b v="0"/>
    <n v="0"/>
    <b v="0"/>
    <n v="0"/>
    <n v="0"/>
    <s v="food/food"/>
    <m/>
    <x v="1144"/>
    <x v="1144"/>
    <n v="1430281320"/>
    <x v="1144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b v="0"/>
    <n v="1"/>
    <b v="0"/>
    <n v="0.125"/>
    <n v="50.5"/>
    <s v="food/food"/>
    <m/>
    <x v="1145"/>
    <x v="1145"/>
    <n v="1412272592"/>
    <x v="1145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b v="0"/>
    <n v="12"/>
    <b v="0"/>
    <n v="8.8333333333333339"/>
    <n v="271"/>
    <s v="food/food"/>
    <m/>
    <x v="1146"/>
    <x v="1146"/>
    <n v="1399071173"/>
    <x v="1146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b v="0"/>
    <n v="0"/>
    <b v="0"/>
    <n v="0"/>
    <n v="0"/>
    <s v="food/food"/>
    <m/>
    <x v="1147"/>
    <x v="1147"/>
    <n v="1413760783"/>
    <x v="1147"/>
  </r>
  <r>
    <n v="1148"/>
    <s v="Warren's / Adilyn's Rollin' Bistro"/>
    <s v="New local (Louisville, KY.) food truck with a refreshing spin on rolling kitchens."/>
    <n v="15000"/>
    <n v="73"/>
    <s v="failed"/>
    <s v="US"/>
    <s v="USD"/>
    <b v="0"/>
    <n v="3"/>
    <b v="0"/>
    <n v="0.48666666666666669"/>
    <n v="38"/>
    <s v="food/food"/>
    <m/>
    <x v="1148"/>
    <x v="1148"/>
    <n v="1480568781"/>
    <x v="1148"/>
  </r>
  <r>
    <n v="1149"/>
    <s v="The Floridian Food Truck"/>
    <s v="Bringing culturally diverse Floridian cuisine to the people!"/>
    <n v="50000"/>
    <n v="75"/>
    <s v="failed"/>
    <s v="US"/>
    <s v="USD"/>
    <b v="0"/>
    <n v="2"/>
    <b v="0"/>
    <n v="0.15"/>
    <n v="38.5"/>
    <s v="food/food"/>
    <m/>
    <x v="1149"/>
    <x v="1149"/>
    <n v="1466096566"/>
    <x v="1149"/>
  </r>
  <r>
    <n v="1150"/>
    <s v="Chef Po's Food Truck"/>
    <s v="Bringing delicious authentic and fusion Taiwanese Food to the West Coast."/>
    <n v="2500"/>
    <n v="252"/>
    <s v="failed"/>
    <s v="US"/>
    <s v="USD"/>
    <b v="0"/>
    <n v="6"/>
    <b v="0"/>
    <n v="10.08"/>
    <n v="129"/>
    <s v="food/food"/>
    <m/>
    <x v="1150"/>
    <x v="1150"/>
    <n v="145229367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b v="0"/>
    <n v="0"/>
    <b v="0"/>
    <n v="0"/>
    <n v="0"/>
    <s v="food/food"/>
    <m/>
    <x v="1151"/>
    <x v="1151"/>
    <n v="1441592863"/>
    <x v="1151"/>
  </r>
  <r>
    <n v="1152"/>
    <s v="Peruvian King Food Truck"/>
    <s v="Peruvian food truck with an LA twist."/>
    <n v="16000"/>
    <n v="911"/>
    <s v="failed"/>
    <s v="US"/>
    <s v="USD"/>
    <b v="0"/>
    <n v="15"/>
    <b v="0"/>
    <n v="5.6937500000000005"/>
    <n v="463"/>
    <s v="food/food"/>
    <m/>
    <x v="1152"/>
    <x v="1152"/>
    <n v="1431709312"/>
    <x v="1152"/>
  </r>
  <r>
    <n v="1153"/>
    <s v="The Cold Spot Mobile Trailer"/>
    <s v="A mobile concession trailer for snow cones, ice cream, smoothies and more"/>
    <n v="8000"/>
    <n v="50"/>
    <s v="failed"/>
    <s v="US"/>
    <s v="USD"/>
    <b v="0"/>
    <n v="1"/>
    <b v="0"/>
    <n v="0.625"/>
    <n v="25.5"/>
    <s v="food/food"/>
    <m/>
    <x v="1153"/>
    <x v="1153"/>
    <n v="1434647305"/>
    <x v="1153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b v="0"/>
    <n v="3"/>
    <b v="0"/>
    <n v="6.5"/>
    <n v="164"/>
    <s v="food/food"/>
    <m/>
    <x v="1154"/>
    <x v="1154"/>
    <n v="144150700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b v="0"/>
    <n v="8"/>
    <b v="0"/>
    <n v="0.752"/>
    <n v="98"/>
    <s v="food/food"/>
    <m/>
    <x v="1155"/>
    <x v="1155"/>
    <n v="1408040408"/>
    <x v="1155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b v="0"/>
    <n v="0"/>
    <b v="0"/>
    <n v="0"/>
    <n v="0"/>
    <s v="food/food"/>
    <m/>
    <x v="1156"/>
    <x v="1156"/>
    <n v="142474216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b v="0"/>
    <n v="3"/>
    <b v="0"/>
    <n v="1.51"/>
    <n v="77"/>
    <s v="food/food"/>
    <m/>
    <x v="1157"/>
    <x v="1157"/>
    <n v="141779548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b v="0"/>
    <n v="3"/>
    <b v="0"/>
    <n v="0.46666666666666673"/>
    <n v="19"/>
    <s v="food/food"/>
    <m/>
    <x v="1158"/>
    <x v="1158"/>
    <n v="1418091128"/>
    <x v="115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b v="0"/>
    <n v="0"/>
    <b v="0"/>
    <n v="0"/>
    <n v="0"/>
    <s v="food/food"/>
    <m/>
    <x v="1159"/>
    <x v="1159"/>
    <n v="14356791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b v="0"/>
    <n v="19"/>
    <b v="0"/>
    <n v="3.85"/>
    <n v="587"/>
    <s v="food/food"/>
    <m/>
    <x v="1160"/>
    <x v="1160"/>
    <n v="142751058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b v="0"/>
    <n v="0"/>
    <b v="0"/>
    <n v="0"/>
    <n v="0"/>
    <s v="food/food"/>
    <m/>
    <x v="1161"/>
    <x v="1161"/>
    <n v="143204798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b v="0"/>
    <n v="2"/>
    <b v="0"/>
    <n v="5.8333333333333341E-2"/>
    <n v="18.5"/>
    <s v="food/food"/>
    <m/>
    <x v="1162"/>
    <x v="1162"/>
    <n v="141166226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b v="0"/>
    <n v="0"/>
    <b v="0"/>
    <n v="0"/>
    <n v="0"/>
    <s v="food/food"/>
    <m/>
    <x v="1163"/>
    <x v="1163"/>
    <n v="14076049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b v="0"/>
    <n v="0"/>
    <b v="0"/>
    <n v="0"/>
    <n v="0"/>
    <s v="food/food"/>
    <m/>
    <x v="1164"/>
    <x v="1164"/>
    <n v="146627058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b v="0"/>
    <n v="25"/>
    <b v="0"/>
    <n v="20.705000000000002"/>
    <n v="1047.75"/>
    <s v="food/food"/>
    <m/>
    <x v="1165"/>
    <x v="1165"/>
    <n v="140462333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b v="0"/>
    <n v="8"/>
    <b v="0"/>
    <n v="19.139999999999997"/>
    <n v="1439.5"/>
    <s v="food/food"/>
    <m/>
    <x v="1166"/>
    <x v="1166"/>
    <n v="1435291200"/>
    <x v="1166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b v="0"/>
    <n v="16"/>
    <b v="0"/>
    <n v="1.6316666666666666"/>
    <n v="497.5"/>
    <s v="food/food"/>
    <m/>
    <x v="1167"/>
    <x v="1167"/>
    <n v="1410543495"/>
    <x v="1167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b v="0"/>
    <n v="3"/>
    <b v="0"/>
    <n v="5.6666666666666661"/>
    <n v="511.5"/>
    <s v="food/food"/>
    <m/>
    <x v="1168"/>
    <x v="1168"/>
    <n v="147450706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b v="0"/>
    <n v="3"/>
    <b v="0"/>
    <n v="0.16999999999999998"/>
    <n v="10"/>
    <s v="food/food"/>
    <m/>
    <x v="1169"/>
    <x v="1169"/>
    <n v="1424593763"/>
    <x v="1169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b v="0"/>
    <n v="2"/>
    <b v="0"/>
    <n v="0.4"/>
    <n v="51"/>
    <s v="food/food"/>
    <m/>
    <x v="1170"/>
    <x v="1170"/>
    <n v="1433021171"/>
    <x v="1170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b v="0"/>
    <n v="1"/>
    <b v="0"/>
    <n v="0.1"/>
    <n v="13"/>
    <s v="food/food"/>
    <m/>
    <x v="1171"/>
    <x v="1171"/>
    <n v="1415909927"/>
    <x v="1171"/>
  </r>
  <r>
    <n v="1172"/>
    <s v="let your dayz take you to the dogs."/>
    <s v="Bringing YOUR favorite dog recipes to the streets."/>
    <n v="9000"/>
    <n v="0"/>
    <s v="failed"/>
    <s v="US"/>
    <s v="USD"/>
    <b v="0"/>
    <n v="0"/>
    <b v="0"/>
    <n v="0"/>
    <n v="0"/>
    <s v="food/food"/>
    <m/>
    <x v="1172"/>
    <x v="1172"/>
    <n v="140855175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b v="0"/>
    <n v="1"/>
    <b v="0"/>
    <n v="2.4E-2"/>
    <n v="15.5"/>
    <s v="food/food"/>
    <m/>
    <x v="1173"/>
    <x v="1173"/>
    <n v="1438576057"/>
    <x v="1173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b v="0"/>
    <n v="19"/>
    <b v="0"/>
    <n v="5.9066666666666672"/>
    <n v="452.5"/>
    <s v="food/food"/>
    <m/>
    <x v="1174"/>
    <x v="1174"/>
    <n v="1462738327"/>
    <x v="1174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b v="0"/>
    <n v="9"/>
    <b v="0"/>
    <n v="2.9250000000000003"/>
    <n v="297"/>
    <s v="food/food"/>
    <m/>
    <x v="1175"/>
    <x v="1175"/>
    <n v="1436981339"/>
    <x v="1175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b v="0"/>
    <n v="1"/>
    <b v="0"/>
    <n v="5.7142857142857143E-3"/>
    <n v="5.5"/>
    <s v="food/food"/>
    <m/>
    <x v="1176"/>
    <x v="1176"/>
    <n v="14888052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b v="0"/>
    <n v="0"/>
    <b v="0"/>
    <n v="0"/>
    <n v="0"/>
    <s v="food/food"/>
    <m/>
    <x v="1177"/>
    <x v="1177"/>
    <n v="141338829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b v="0"/>
    <n v="1"/>
    <b v="0"/>
    <n v="6.6666666666666671E-3"/>
    <n v="3"/>
    <s v="food/food"/>
    <m/>
    <x v="1178"/>
    <x v="1178"/>
    <n v="1408225452"/>
    <x v="1178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b v="0"/>
    <n v="5"/>
    <b v="0"/>
    <n v="5.3333333333333339"/>
    <n v="1602.5"/>
    <s v="food/food"/>
    <m/>
    <x v="1179"/>
    <x v="1179"/>
    <n v="1446052627"/>
    <x v="1179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b v="0"/>
    <n v="85"/>
    <b v="0"/>
    <n v="11.75"/>
    <n v="2980"/>
    <s v="food/food"/>
    <m/>
    <x v="1180"/>
    <x v="1180"/>
    <n v="1403983314"/>
    <x v="1180"/>
  </r>
  <r>
    <n v="1181"/>
    <s v="Gringo Loco Tacos Food Truck"/>
    <s v="Bringing the best tacos to the streets of Chicago!"/>
    <n v="50000"/>
    <n v="4"/>
    <s v="failed"/>
    <s v="US"/>
    <s v="USD"/>
    <b v="0"/>
    <n v="3"/>
    <b v="0"/>
    <n v="8.0000000000000002E-3"/>
    <n v="3.5"/>
    <s v="food/food"/>
    <m/>
    <x v="1181"/>
    <x v="1181"/>
    <n v="14251973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b v="0"/>
    <n v="4"/>
    <b v="0"/>
    <n v="4.2"/>
    <n v="23"/>
    <s v="food/food"/>
    <m/>
    <x v="1182"/>
    <x v="1182"/>
    <n v="148423932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b v="0"/>
    <n v="3"/>
    <b v="0"/>
    <n v="4"/>
    <n v="51.5"/>
    <s v="food/food"/>
    <m/>
    <x v="1183"/>
    <x v="1183"/>
    <n v="147805914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b v="0"/>
    <n v="375"/>
    <b v="1"/>
    <n v="104.93636363636362"/>
    <n v="11730.5"/>
    <s v="photography/photobooks"/>
    <m/>
    <x v="1184"/>
    <x v="1184"/>
    <n v="148639101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b v="0"/>
    <n v="111"/>
    <b v="1"/>
    <n v="105.44"/>
    <n v="6645.5"/>
    <s v="photography/photobooks"/>
    <m/>
    <x v="1185"/>
    <x v="1185"/>
    <n v="14337360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b v="0"/>
    <n v="123"/>
    <b v="1"/>
    <n v="106.73333333333332"/>
    <n v="4064"/>
    <s v="photography/photobooks"/>
    <m/>
    <x v="1186"/>
    <x v="1186"/>
    <n v="14331985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b v="0"/>
    <n v="70"/>
    <b v="1"/>
    <n v="104.12571428571428"/>
    <n v="4590.5"/>
    <s v="photography/photobooks"/>
    <m/>
    <x v="1187"/>
    <x v="1187"/>
    <n v="1431885600"/>
    <x v="1187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b v="0"/>
    <n v="85"/>
    <b v="1"/>
    <n v="160.54999999999998"/>
    <n v="1648"/>
    <s v="photography/photobooks"/>
    <m/>
    <x v="1188"/>
    <x v="1188"/>
    <n v="1482943740"/>
    <x v="1188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b v="0"/>
    <n v="86"/>
    <b v="1"/>
    <n v="107.77777777777777"/>
    <n v="4893"/>
    <s v="photography/photobooks"/>
    <m/>
    <x v="1189"/>
    <x v="1189"/>
    <n v="1467242995"/>
    <x v="1189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b v="0"/>
    <n v="13"/>
    <b v="1"/>
    <n v="135"/>
    <n v="344"/>
    <s v="photography/photobooks"/>
    <m/>
    <x v="1190"/>
    <x v="1190"/>
    <n v="1409500725"/>
    <x v="119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b v="0"/>
    <n v="33"/>
    <b v="1"/>
    <n v="109.07407407407408"/>
    <n v="1489"/>
    <s v="photography/photobooks"/>
    <m/>
    <x v="1191"/>
    <x v="1191"/>
    <n v="1458480560"/>
    <x v="1191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b v="0"/>
    <n v="15"/>
    <b v="1"/>
    <n v="290"/>
    <n v="152.5"/>
    <s v="photography/photobooks"/>
    <m/>
    <x v="1192"/>
    <x v="1192"/>
    <n v="148681497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b v="0"/>
    <n v="273"/>
    <b v="1"/>
    <n v="103.95714285714286"/>
    <n v="11052"/>
    <s v="photography/photobooks"/>
    <m/>
    <x v="1193"/>
    <x v="1193"/>
    <n v="146022345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b v="0"/>
    <n v="714"/>
    <b v="1"/>
    <n v="322.24"/>
    <n v="20497"/>
    <s v="photography/photobooks"/>
    <m/>
    <x v="1194"/>
    <x v="1194"/>
    <n v="142849337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b v="0"/>
    <n v="170"/>
    <b v="1"/>
    <n v="135"/>
    <n v="6835"/>
    <s v="photography/photobooks"/>
    <m/>
    <x v="1195"/>
    <x v="1195"/>
    <n v="1450602000"/>
    <x v="1195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b v="0"/>
    <n v="512"/>
    <b v="1"/>
    <n v="269.91034482758624"/>
    <n v="19824.5"/>
    <s v="photography/photobooks"/>
    <m/>
    <x v="1196"/>
    <x v="1196"/>
    <n v="145046753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b v="0"/>
    <n v="314"/>
    <b v="1"/>
    <n v="253.29333333333332"/>
    <n v="19154"/>
    <s v="photography/photobooks"/>
    <m/>
    <x v="1197"/>
    <x v="1197"/>
    <n v="146579754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b v="0"/>
    <n v="167"/>
    <b v="1"/>
    <n v="260.59999999999997"/>
    <n v="4644"/>
    <s v="photography/photobooks"/>
    <m/>
    <x v="1198"/>
    <x v="1198"/>
    <n v="14515308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b v="0"/>
    <n v="9"/>
    <b v="1"/>
    <n v="101.31677953348381"/>
    <n v="1351"/>
    <s v="photography/photobooks"/>
    <m/>
    <x v="1199"/>
    <x v="1199"/>
    <n v="1436380200"/>
    <x v="1199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b v="0"/>
    <n v="103"/>
    <b v="1"/>
    <n v="125.60416666666667"/>
    <n v="3066"/>
    <s v="photography/photobooks"/>
    <m/>
    <x v="1200"/>
    <x v="1200"/>
    <n v="1429183656"/>
    <x v="120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b v="0"/>
    <n v="111"/>
    <b v="1"/>
    <n v="102.43783333333334"/>
    <n v="3128.6350000000002"/>
    <s v="photography/photobooks"/>
    <m/>
    <x v="1201"/>
    <x v="1201"/>
    <n v="146859324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b v="0"/>
    <n v="271"/>
    <b v="1"/>
    <n v="199.244"/>
    <n v="25041"/>
    <s v="photography/photobooks"/>
    <m/>
    <x v="1202"/>
    <x v="1202"/>
    <n v="14353881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b v="0"/>
    <n v="101"/>
    <b v="1"/>
    <n v="102.45398773006136"/>
    <n v="8400.5"/>
    <s v="photography/photobooks"/>
    <m/>
    <x v="1203"/>
    <x v="1203"/>
    <n v="14330835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b v="0"/>
    <n v="57"/>
    <b v="1"/>
    <n v="102.94615384615385"/>
    <n v="6720"/>
    <s v="photography/photobooks"/>
    <m/>
    <x v="1204"/>
    <x v="1204"/>
    <n v="14492052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b v="0"/>
    <n v="62"/>
    <b v="1"/>
    <n v="100.86153846153847"/>
    <n v="6587"/>
    <s v="photography/photobooks"/>
    <m/>
    <x v="1205"/>
    <x v="1205"/>
    <n v="143419735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b v="0"/>
    <n v="32"/>
    <b v="1"/>
    <n v="114.99999999999999"/>
    <n v="533.5"/>
    <s v="photography/photobooks"/>
    <m/>
    <x v="1206"/>
    <x v="1206"/>
    <n v="1489238940"/>
    <x v="1206"/>
  </r>
  <r>
    <n v="1207"/>
    <s v="ITALIANA"/>
    <s v="A humanistic photo book about ancestral &amp; post-modern Italy."/>
    <n v="16700"/>
    <n v="17396"/>
    <s v="successful"/>
    <s v="IT"/>
    <s v="EUR"/>
    <b v="0"/>
    <n v="141"/>
    <b v="1"/>
    <n v="104.16766467065868"/>
    <n v="8768.5"/>
    <s v="photography/photobooks"/>
    <m/>
    <x v="1207"/>
    <x v="1207"/>
    <n v="1459418400"/>
    <x v="1207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b v="0"/>
    <n v="75"/>
    <b v="1"/>
    <n v="155.29999999999998"/>
    <n v="7802.5"/>
    <s v="photography/photobooks"/>
    <m/>
    <x v="1208"/>
    <x v="1208"/>
    <n v="145883526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b v="0"/>
    <n v="46"/>
    <b v="1"/>
    <n v="106"/>
    <n v="3203"/>
    <s v="photography/photobooks"/>
    <m/>
    <x v="1209"/>
    <x v="1209"/>
    <n v="1488053905"/>
    <x v="1209"/>
  </r>
  <r>
    <n v="1210"/>
    <s v="Det Andra GÃ¶teborg"/>
    <s v="En fotobok om livet i det enda andra GÃ¶teborg i vÃ¤rlden"/>
    <n v="20000"/>
    <n v="50863"/>
    <s v="successful"/>
    <s v="SE"/>
    <s v="SEK"/>
    <b v="0"/>
    <n v="103"/>
    <b v="1"/>
    <n v="254.31499999999997"/>
    <n v="25483"/>
    <s v="photography/photobooks"/>
    <m/>
    <x v="1210"/>
    <x v="1210"/>
    <n v="1433106000"/>
    <x v="121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b v="0"/>
    <n v="6"/>
    <b v="1"/>
    <n v="101.1"/>
    <n v="508.5"/>
    <s v="photography/photobooks"/>
    <m/>
    <x v="1211"/>
    <x v="1211"/>
    <n v="146550526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b v="0"/>
    <n v="83"/>
    <b v="1"/>
    <n v="129.04"/>
    <n v="1654.5"/>
    <s v="photography/photobooks"/>
    <m/>
    <x v="1212"/>
    <x v="1212"/>
    <n v="14485860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b v="0"/>
    <n v="108"/>
    <b v="1"/>
    <n v="102.23076923076924"/>
    <n v="3376.5"/>
    <s v="photography/photobooks"/>
    <m/>
    <x v="1213"/>
    <x v="1213"/>
    <n v="148588610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b v="0"/>
    <n v="25"/>
    <b v="1"/>
    <n v="131.80000000000001"/>
    <n v="1330.5"/>
    <s v="photography/photobooks"/>
    <m/>
    <x v="1214"/>
    <x v="1214"/>
    <n v="1433880605"/>
    <x v="1214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b v="0"/>
    <n v="549"/>
    <b v="1"/>
    <n v="786.0802000000001"/>
    <n v="19926.505000000001"/>
    <s v="photography/photobooks"/>
    <m/>
    <x v="1215"/>
    <x v="1215"/>
    <n v="1401487756"/>
    <x v="1215"/>
  </r>
  <r>
    <n v="1216"/>
    <s v="In Training: a book of Bonsai photographs"/>
    <s v="A fine art photography book taking a new look at the art of bonsai."/>
    <n v="14000"/>
    <n v="20398"/>
    <s v="successful"/>
    <s v="US"/>
    <s v="USD"/>
    <b v="0"/>
    <n v="222"/>
    <b v="1"/>
    <n v="145.70000000000002"/>
    <n v="10310"/>
    <s v="photography/photobooks"/>
    <m/>
    <x v="1216"/>
    <x v="1216"/>
    <n v="144382698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b v="0"/>
    <n v="183"/>
    <b v="1"/>
    <n v="102.60000000000001"/>
    <n v="13686"/>
    <s v="photography/photobooks"/>
    <m/>
    <x v="1217"/>
    <x v="1217"/>
    <n v="1468524340"/>
    <x v="1217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b v="0"/>
    <n v="89"/>
    <b v="1"/>
    <n v="172.27777777777777"/>
    <n v="7797"/>
    <s v="photography/photobooks"/>
    <m/>
    <x v="1218"/>
    <x v="1218"/>
    <n v="1446346800"/>
    <x v="1218"/>
  </r>
  <r>
    <n v="1219"/>
    <s v="The Box"/>
    <s v="The Box is a fine art book of Ron Amato's innovative and seductive photography project."/>
    <n v="16350"/>
    <n v="26024"/>
    <s v="successful"/>
    <s v="US"/>
    <s v="USD"/>
    <b v="0"/>
    <n v="253"/>
    <b v="1"/>
    <n v="159.16819571865443"/>
    <n v="13138.5"/>
    <s v="photography/photobooks"/>
    <m/>
    <x v="1219"/>
    <x v="1219"/>
    <n v="1476961513"/>
    <x v="1219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b v="0"/>
    <n v="140"/>
    <b v="1"/>
    <n v="103.76666666666668"/>
    <n v="7852.5"/>
    <s v="photography/photobooks"/>
    <m/>
    <x v="1220"/>
    <x v="1220"/>
    <n v="14405151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b v="0"/>
    <n v="103"/>
    <b v="1"/>
    <n v="111.40954545454547"/>
    <n v="1277.0050000000001"/>
    <s v="photography/photobooks"/>
    <m/>
    <x v="1221"/>
    <x v="1221"/>
    <n v="1480809600"/>
    <x v="1221"/>
  </r>
  <r>
    <n v="1222"/>
    <s v="Project Pilgrim"/>
    <s v="Project Pilgrim is my effort to work towards normalizing mental health."/>
    <n v="4000"/>
    <n v="11215"/>
    <s v="successful"/>
    <s v="CA"/>
    <s v="CAD"/>
    <b v="0"/>
    <n v="138"/>
    <b v="1"/>
    <n v="280.375"/>
    <n v="5676.5"/>
    <s v="photography/photobooks"/>
    <m/>
    <x v="1222"/>
    <x v="1222"/>
    <n v="1459483200"/>
    <x v="1222"/>
  </r>
  <r>
    <n v="1223"/>
    <s v="YOSEMITE PEOPLE"/>
    <s v="A photography book focusing on the people rather than the nature at Yosemite National Park."/>
    <n v="19800"/>
    <n v="22197"/>
    <s v="successful"/>
    <s v="US"/>
    <s v="USD"/>
    <b v="0"/>
    <n v="191"/>
    <b v="1"/>
    <n v="112.10606060606061"/>
    <n v="11194"/>
    <s v="photography/photobooks"/>
    <m/>
    <x v="1223"/>
    <x v="1223"/>
    <n v="1478754909"/>
    <x v="1223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b v="0"/>
    <n v="18"/>
    <b v="0"/>
    <n v="7.0666666666666673"/>
    <n v="539"/>
    <s v="music/world"/>
    <m/>
    <x v="1224"/>
    <x v="1224"/>
    <n v="140206030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b v="0"/>
    <n v="3"/>
    <b v="0"/>
    <n v="4.3999999999999995"/>
    <n v="67.5"/>
    <s v="music/world"/>
    <m/>
    <x v="1225"/>
    <x v="1225"/>
    <n v="138247827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b v="0"/>
    <n v="40"/>
    <b v="0"/>
    <n v="3.8739999999999997"/>
    <n v="988.5"/>
    <s v="music/world"/>
    <m/>
    <x v="1226"/>
    <x v="1226"/>
    <n v="13980420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b v="0"/>
    <n v="0"/>
    <b v="0"/>
    <n v="0"/>
    <n v="0"/>
    <s v="music/world"/>
    <m/>
    <x v="1227"/>
    <x v="1227"/>
    <n v="14073948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b v="0"/>
    <n v="24"/>
    <b v="0"/>
    <n v="29.299999999999997"/>
    <n v="744.5"/>
    <s v="music/world"/>
    <m/>
    <x v="1228"/>
    <x v="1228"/>
    <n v="13172310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b v="0"/>
    <n v="1"/>
    <b v="0"/>
    <n v="0.90909090909090906"/>
    <n v="13"/>
    <s v="music/world"/>
    <m/>
    <x v="1229"/>
    <x v="1229"/>
    <n v="13345920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b v="0"/>
    <n v="0"/>
    <b v="0"/>
    <n v="0"/>
    <n v="0"/>
    <s v="music/world"/>
    <m/>
    <x v="1230"/>
    <x v="1230"/>
    <n v="12985896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b v="0"/>
    <n v="0"/>
    <b v="0"/>
    <n v="0"/>
    <n v="0"/>
    <s v="music/world"/>
    <m/>
    <x v="1231"/>
    <x v="1231"/>
    <n v="14407236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b v="0"/>
    <n v="1"/>
    <b v="0"/>
    <n v="0.8"/>
    <n v="20.5"/>
    <s v="music/world"/>
    <m/>
    <x v="1232"/>
    <x v="1232"/>
    <n v="138109087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b v="0"/>
    <n v="6"/>
    <b v="0"/>
    <n v="11.600000000000001"/>
    <n v="61"/>
    <s v="music/world"/>
    <m/>
    <x v="1233"/>
    <x v="1233"/>
    <n v="132986437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b v="0"/>
    <n v="0"/>
    <b v="0"/>
    <n v="0"/>
    <n v="0"/>
    <s v="music/world"/>
    <m/>
    <x v="1234"/>
    <x v="1234"/>
    <n v="14229033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b v="0"/>
    <n v="6"/>
    <b v="0"/>
    <n v="2.7873639500929119"/>
    <n v="108"/>
    <s v="music/world"/>
    <m/>
    <x v="1235"/>
    <x v="1235"/>
    <n v="1387077299"/>
    <x v="1235"/>
  </r>
  <r>
    <n v="1236"/>
    <s v="&quot;Volando&quot; CD Release (Canceled)"/>
    <s v="Raising money to give the musicians their due."/>
    <n v="2500"/>
    <n v="0"/>
    <s v="canceled"/>
    <s v="US"/>
    <s v="USD"/>
    <b v="0"/>
    <n v="0"/>
    <b v="0"/>
    <n v="0"/>
    <n v="0"/>
    <s v="music/world"/>
    <m/>
    <x v="1236"/>
    <x v="1236"/>
    <n v="13434912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b v="0"/>
    <n v="0"/>
    <b v="0"/>
    <n v="0"/>
    <n v="0"/>
    <s v="music/world"/>
    <m/>
    <x v="1237"/>
    <x v="1237"/>
    <n v="134579086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b v="0"/>
    <n v="3"/>
    <b v="0"/>
    <n v="17.8"/>
    <n v="90.5"/>
    <s v="music/world"/>
    <m/>
    <x v="1238"/>
    <x v="1238"/>
    <n v="1312641536"/>
    <x v="1238"/>
  </r>
  <r>
    <n v="1239"/>
    <s v="Help Calmenco! finance new CD and Tour (Canceled)"/>
    <s v="Please consider helping us with our new CD and Riverdance Tour"/>
    <n v="2500"/>
    <n v="0"/>
    <s v="canceled"/>
    <s v="US"/>
    <s v="USD"/>
    <b v="0"/>
    <n v="0"/>
    <b v="0"/>
    <n v="0"/>
    <n v="0"/>
    <s v="music/world"/>
    <m/>
    <x v="1239"/>
    <x v="1239"/>
    <n v="1325804767"/>
    <x v="1239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b v="0"/>
    <n v="8"/>
    <b v="0"/>
    <n v="3.0124999999999997"/>
    <n v="124.5"/>
    <s v="music/world"/>
    <m/>
    <x v="1240"/>
    <x v="1240"/>
    <n v="137366586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b v="0"/>
    <n v="34"/>
    <b v="0"/>
    <n v="50.739999999999995"/>
    <n v="1285.5"/>
    <s v="music/world"/>
    <m/>
    <x v="1241"/>
    <x v="1241"/>
    <n v="141499434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b v="0"/>
    <n v="1"/>
    <b v="0"/>
    <n v="0.54884742041712409"/>
    <n v="3"/>
    <s v="music/world"/>
    <m/>
    <x v="1242"/>
    <x v="1242"/>
    <n v="131574708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b v="0"/>
    <n v="38"/>
    <b v="0"/>
    <n v="14.091666666666667"/>
    <n v="864.5"/>
    <s v="music/world"/>
    <m/>
    <x v="1243"/>
    <x v="1243"/>
    <n v="13101588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b v="1"/>
    <n v="45"/>
    <b v="1"/>
    <n v="103.8"/>
    <n v="1060.5"/>
    <s v="music/rock"/>
    <m/>
    <x v="1244"/>
    <x v="1244"/>
    <n v="13666644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b v="1"/>
    <n v="17"/>
    <b v="1"/>
    <n v="120.24999999999999"/>
    <n v="1211"/>
    <s v="music/rock"/>
    <m/>
    <x v="1245"/>
    <x v="1245"/>
    <n v="140275583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b v="1"/>
    <n v="31"/>
    <b v="1"/>
    <n v="117"/>
    <n v="1185.5"/>
    <s v="music/rock"/>
    <m/>
    <x v="1246"/>
    <x v="1246"/>
    <n v="1323136949"/>
    <x v="1246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b v="1"/>
    <n v="50"/>
    <b v="1"/>
    <n v="122.14285714285715"/>
    <n v="2162.5"/>
    <s v="music/rock"/>
    <m/>
    <x v="1247"/>
    <x v="1247"/>
    <n v="1367823655"/>
    <x v="1247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b v="1"/>
    <n v="59"/>
    <b v="1"/>
    <n v="151.63999999999999"/>
    <n v="1925"/>
    <s v="music/rock"/>
    <m/>
    <x v="1248"/>
    <x v="1248"/>
    <n v="140264274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b v="1"/>
    <n v="81"/>
    <b v="1"/>
    <n v="104.44"/>
    <n v="2651.5"/>
    <s v="music/rock"/>
    <m/>
    <x v="1249"/>
    <x v="1249"/>
    <n v="13416832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b v="1"/>
    <n v="508"/>
    <b v="1"/>
    <n v="200.15333333333331"/>
    <n v="30277"/>
    <s v="music/rock"/>
    <m/>
    <x v="1250"/>
    <x v="1250"/>
    <n v="1410017131"/>
    <x v="1250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b v="1"/>
    <n v="74"/>
    <b v="1"/>
    <n v="101.8"/>
    <n v="3091"/>
    <s v="music/rock"/>
    <m/>
    <x v="1251"/>
    <x v="1251"/>
    <n v="131697916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b v="1"/>
    <n v="141"/>
    <b v="1"/>
    <n v="137.65714285714284"/>
    <n v="2479.5"/>
    <s v="music/rock"/>
    <m/>
    <x v="1252"/>
    <x v="1252"/>
    <n v="138265816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b v="1"/>
    <n v="711"/>
    <b v="1"/>
    <n v="303833.2"/>
    <n v="15547.16"/>
    <s v="music/rock"/>
    <m/>
    <x v="1253"/>
    <x v="1253"/>
    <n v="1409770107"/>
    <x v="1253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b v="1"/>
    <n v="141"/>
    <b v="1"/>
    <n v="198.85074626865671"/>
    <n v="6732"/>
    <s v="music/rock"/>
    <m/>
    <x v="1254"/>
    <x v="1254"/>
    <n v="129385794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b v="1"/>
    <n v="109"/>
    <b v="1"/>
    <n v="202.36666666666667"/>
    <n v="3090"/>
    <s v="music/rock"/>
    <m/>
    <x v="1255"/>
    <x v="1255"/>
    <n v="138593265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b v="1"/>
    <n v="361"/>
    <b v="1"/>
    <n v="117.96376666666666"/>
    <n v="17875.064999999999"/>
    <s v="music/rock"/>
    <m/>
    <x v="1256"/>
    <x v="1256"/>
    <n v="132908423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b v="1"/>
    <n v="176"/>
    <b v="1"/>
    <n v="294.72727272727275"/>
    <n v="8193"/>
    <s v="music/rock"/>
    <m/>
    <x v="1257"/>
    <x v="1257"/>
    <n v="1301792590"/>
    <x v="1257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b v="1"/>
    <n v="670"/>
    <b v="1"/>
    <n v="213.14633333333336"/>
    <n v="13123.78"/>
    <s v="music/rock"/>
    <m/>
    <x v="1258"/>
    <x v="1258"/>
    <n v="1377960012"/>
    <x v="1258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b v="1"/>
    <n v="96"/>
    <b v="1"/>
    <n v="104.24"/>
    <n v="1351"/>
    <s v="music/rock"/>
    <m/>
    <x v="1259"/>
    <x v="1259"/>
    <n v="140228634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b v="1"/>
    <n v="74"/>
    <b v="1"/>
    <n v="113.66666666666667"/>
    <n v="1912.5"/>
    <s v="music/rock"/>
    <m/>
    <x v="1260"/>
    <x v="1260"/>
    <n v="1393445620"/>
    <x v="126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b v="1"/>
    <n v="52"/>
    <b v="1"/>
    <n v="101.25"/>
    <n v="1038.5"/>
    <s v="music/rock"/>
    <m/>
    <x v="1261"/>
    <x v="1261"/>
    <n v="139098322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b v="1"/>
    <n v="105"/>
    <b v="1"/>
    <n v="125.41538461538462"/>
    <n v="4128.5"/>
    <s v="music/rock"/>
    <m/>
    <x v="1262"/>
    <x v="1262"/>
    <n v="1392574692"/>
    <x v="126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b v="1"/>
    <n v="41"/>
    <b v="1"/>
    <n v="119"/>
    <n v="913"/>
    <s v="music/rock"/>
    <m/>
    <x v="1263"/>
    <x v="1263"/>
    <n v="13960548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b v="1"/>
    <n v="34"/>
    <b v="1"/>
    <n v="166.46153846153845"/>
    <n v="558"/>
    <s v="music/rock"/>
    <m/>
    <x v="1264"/>
    <x v="1264"/>
    <n v="138306208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b v="1"/>
    <n v="66"/>
    <b v="1"/>
    <n v="119.14771428571429"/>
    <n v="2118.085"/>
    <s v="music/rock"/>
    <m/>
    <x v="1265"/>
    <x v="1265"/>
    <n v="1291131815"/>
    <x v="1265"/>
  </r>
  <r>
    <n v="1266"/>
    <s v="Sensory Station's First EP"/>
    <s v="We are looking to record our first EP produced by Aaron Harris (ISIS/Palms) at Studio West."/>
    <n v="9500"/>
    <n v="9545"/>
    <s v="successful"/>
    <s v="US"/>
    <s v="USD"/>
    <b v="1"/>
    <n v="50"/>
    <b v="1"/>
    <n v="100.47368421052632"/>
    <n v="4797.5"/>
    <s v="music/rock"/>
    <m/>
    <x v="1266"/>
    <x v="1266"/>
    <n v="138947414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b v="1"/>
    <n v="159"/>
    <b v="1"/>
    <n v="101.8"/>
    <n v="11277.5"/>
    <s v="music/rock"/>
    <m/>
    <x v="1267"/>
    <x v="1267"/>
    <n v="1374674558"/>
    <x v="1267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b v="1"/>
    <n v="182"/>
    <b v="1"/>
    <n v="116.66666666666667"/>
    <n v="7091"/>
    <s v="music/rock"/>
    <m/>
    <x v="1268"/>
    <x v="1268"/>
    <n v="137970824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b v="1"/>
    <n v="206"/>
    <b v="1"/>
    <n v="108.64893617021276"/>
    <n v="10316"/>
    <s v="music/rock"/>
    <m/>
    <x v="1269"/>
    <x v="1269"/>
    <n v="1460764800"/>
    <x v="1269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b v="1"/>
    <n v="169"/>
    <b v="1"/>
    <n v="114.72"/>
    <n v="5820.5"/>
    <s v="music/rock"/>
    <m/>
    <x v="1270"/>
    <x v="1270"/>
    <n v="133270404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b v="1"/>
    <n v="31"/>
    <b v="1"/>
    <n v="101.8"/>
    <n v="3833"/>
    <s v="music/rock"/>
    <m/>
    <x v="1271"/>
    <x v="1271"/>
    <n v="138436345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b v="1"/>
    <n v="28"/>
    <b v="1"/>
    <n v="106"/>
    <n v="2664"/>
    <s v="music/rock"/>
    <m/>
    <x v="1272"/>
    <x v="1272"/>
    <n v="12765744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b v="1"/>
    <n v="54"/>
    <b v="1"/>
    <n v="103.49999999999999"/>
    <n v="2097"/>
    <s v="music/rock"/>
    <m/>
    <x v="1273"/>
    <x v="1273"/>
    <n v="140950629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b v="1"/>
    <n v="467"/>
    <b v="1"/>
    <n v="154.97535999999999"/>
    <n v="19605.419999999998"/>
    <s v="music/rock"/>
    <m/>
    <x v="1274"/>
    <x v="1274"/>
    <n v="134634442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b v="1"/>
    <n v="389"/>
    <b v="1"/>
    <n v="162.14066666666668"/>
    <n v="12355.05"/>
    <s v="music/rock"/>
    <m/>
    <x v="1275"/>
    <x v="1275"/>
    <n v="1375908587"/>
    <x v="1275"/>
  </r>
  <r>
    <n v="1276"/>
    <s v="MR. DREAM GOES TO JAIL"/>
    <s v="Sponsor this Brooklyn punk band's debut seven-inch, MR. DREAM GOES TO JAIL."/>
    <n v="3000"/>
    <n v="3132.63"/>
    <s v="successful"/>
    <s v="US"/>
    <s v="USD"/>
    <b v="1"/>
    <n v="68"/>
    <b v="1"/>
    <n v="104.42100000000001"/>
    <n v="1600.3150000000001"/>
    <s v="music/rock"/>
    <m/>
    <x v="1276"/>
    <x v="1276"/>
    <n v="12517776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b v="1"/>
    <n v="413"/>
    <b v="1"/>
    <n v="106.12433333333333"/>
    <n v="8165.8249999999998"/>
    <s v="music/rock"/>
    <m/>
    <x v="1277"/>
    <x v="1277"/>
    <n v="134676534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b v="1"/>
    <n v="190"/>
    <b v="1"/>
    <n v="154.93846153846152"/>
    <n v="5130.5"/>
    <s v="music/rock"/>
    <m/>
    <x v="1278"/>
    <x v="1278"/>
    <n v="14036616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b v="1"/>
    <n v="189"/>
    <b v="1"/>
    <n v="110.77157238734421"/>
    <n v="7026.585"/>
    <s v="music/rock"/>
    <m/>
    <x v="1279"/>
    <x v="1279"/>
    <n v="1395624170"/>
    <x v="127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b v="1"/>
    <n v="130"/>
    <b v="1"/>
    <n v="110.91186666666665"/>
    <n v="8383.39"/>
    <s v="music/rock"/>
    <m/>
    <x v="1280"/>
    <x v="1280"/>
    <n v="12990030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b v="1"/>
    <n v="74"/>
    <b v="1"/>
    <n v="110.71428571428572"/>
    <n v="3912"/>
    <s v="music/rock"/>
    <m/>
    <x v="1281"/>
    <x v="1281"/>
    <n v="13750338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b v="1"/>
    <n v="274"/>
    <b v="1"/>
    <n v="123.61333333333333"/>
    <n v="9408"/>
    <s v="music/rock"/>
    <m/>
    <x v="1282"/>
    <x v="1282"/>
    <n v="1386565140"/>
    <x v="1282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b v="1"/>
    <n v="22"/>
    <b v="1"/>
    <n v="211.05"/>
    <n v="1066.25"/>
    <s v="music/rock"/>
    <m/>
    <x v="1283"/>
    <x v="1283"/>
    <n v="13629744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b v="0"/>
    <n v="31"/>
    <b v="1"/>
    <n v="101"/>
    <n v="1025.5"/>
    <s v="theater/plays"/>
    <m/>
    <x v="1284"/>
    <x v="1284"/>
    <n v="1483203540"/>
    <x v="1284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b v="0"/>
    <n v="63"/>
    <b v="1"/>
    <n v="101.64999999999999"/>
    <n v="1048"/>
    <s v="theater/plays"/>
    <m/>
    <x v="1285"/>
    <x v="1285"/>
    <n v="1434808775"/>
    <x v="128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b v="0"/>
    <n v="20"/>
    <b v="1"/>
    <n v="108.33333333333333"/>
    <n v="822.5"/>
    <s v="theater/plays"/>
    <m/>
    <x v="1286"/>
    <x v="1286"/>
    <n v="14241816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b v="0"/>
    <n v="25"/>
    <b v="1"/>
    <n v="242"/>
    <n v="315"/>
    <s v="theater/plays"/>
    <m/>
    <x v="1287"/>
    <x v="1287"/>
    <n v="143412085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b v="0"/>
    <n v="61"/>
    <b v="1"/>
    <n v="100.44999999999999"/>
    <n v="2039.5"/>
    <s v="theater/plays"/>
    <m/>
    <x v="1288"/>
    <x v="1288"/>
    <n v="1470801600"/>
    <x v="1288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b v="0"/>
    <n v="52"/>
    <b v="1"/>
    <n v="125.06666666666666"/>
    <n v="964"/>
    <s v="theater/plays"/>
    <m/>
    <x v="1289"/>
    <x v="1289"/>
    <n v="1483499645"/>
    <x v="1289"/>
  </r>
  <r>
    <n v="1290"/>
    <s v="I Died... I Came Back, ... Whatever"/>
    <s v="Sometimes your Heart has to STOP for your Life to START."/>
    <n v="3500"/>
    <n v="3800"/>
    <s v="successful"/>
    <s v="US"/>
    <s v="USD"/>
    <b v="0"/>
    <n v="86"/>
    <b v="1"/>
    <n v="108.57142857142857"/>
    <n v="1943"/>
    <s v="theater/plays"/>
    <m/>
    <x v="1290"/>
    <x v="1290"/>
    <n v="142977234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b v="0"/>
    <n v="42"/>
    <b v="1"/>
    <n v="145.70000000000002"/>
    <n v="2206.5"/>
    <s v="theater/plays"/>
    <m/>
    <x v="1291"/>
    <x v="1291"/>
    <n v="1428390000"/>
    <x v="12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b v="0"/>
    <n v="52"/>
    <b v="1"/>
    <n v="110.00000000000001"/>
    <n v="961"/>
    <s v="theater/plays"/>
    <m/>
    <x v="1292"/>
    <x v="1292"/>
    <n v="1444172340"/>
    <x v="1292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b v="0"/>
    <n v="120"/>
    <b v="1"/>
    <n v="102.23333333333333"/>
    <n v="7727.5"/>
    <s v="theater/plays"/>
    <m/>
    <x v="1293"/>
    <x v="1293"/>
    <n v="1447523371"/>
    <x v="1293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b v="0"/>
    <n v="22"/>
    <b v="1"/>
    <n v="122"/>
    <n v="316"/>
    <s v="theater/plays"/>
    <m/>
    <x v="1294"/>
    <x v="1294"/>
    <n v="14452524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b v="0"/>
    <n v="64"/>
    <b v="1"/>
    <n v="101.96000000000001"/>
    <n v="1306.5"/>
    <s v="theater/plays"/>
    <m/>
    <x v="1295"/>
    <x v="1295"/>
    <n v="14381892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b v="0"/>
    <n v="23"/>
    <b v="1"/>
    <n v="141.1764705882353"/>
    <n v="611.5"/>
    <s v="theater/plays"/>
    <m/>
    <x v="1296"/>
    <x v="1296"/>
    <n v="145791437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b v="0"/>
    <n v="238"/>
    <b v="1"/>
    <n v="109.52500000000001"/>
    <n v="11071.5"/>
    <s v="theater/plays"/>
    <m/>
    <x v="1297"/>
    <x v="1297"/>
    <n v="1462125358"/>
    <x v="1297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b v="0"/>
    <n v="33"/>
    <b v="1"/>
    <n v="104.65"/>
    <n v="1063"/>
    <s v="theater/plays"/>
    <m/>
    <x v="1298"/>
    <x v="1298"/>
    <n v="1461860432"/>
    <x v="1298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b v="0"/>
    <n v="32"/>
    <b v="1"/>
    <n v="124"/>
    <n v="2186"/>
    <s v="theater/plays"/>
    <m/>
    <x v="1299"/>
    <x v="1299"/>
    <n v="143690235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b v="0"/>
    <n v="24"/>
    <b v="1"/>
    <n v="135"/>
    <n v="2037"/>
    <s v="theater/plays"/>
    <m/>
    <x v="1300"/>
    <x v="1300"/>
    <n v="146480742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b v="0"/>
    <n v="29"/>
    <b v="1"/>
    <n v="102.75000000000001"/>
    <n v="1042"/>
    <s v="theater/plays"/>
    <m/>
    <x v="1301"/>
    <x v="1301"/>
    <n v="1437447600"/>
    <x v="1301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b v="0"/>
    <n v="50"/>
    <b v="1"/>
    <n v="100"/>
    <n v="1275"/>
    <s v="theater/plays"/>
    <m/>
    <x v="1302"/>
    <x v="1302"/>
    <n v="1480559011"/>
    <x v="1302"/>
  </r>
  <r>
    <n v="1303"/>
    <s v="Forward Arena Theatre Company: Summer Season"/>
    <s v="Groundbreaking queer theatre."/>
    <n v="3500"/>
    <n v="4559.13"/>
    <s v="successful"/>
    <s v="GB"/>
    <s v="GBP"/>
    <b v="0"/>
    <n v="108"/>
    <b v="1"/>
    <n v="130.26085714285716"/>
    <n v="2333.5650000000001"/>
    <s v="theater/plays"/>
    <m/>
    <x v="1303"/>
    <x v="1303"/>
    <n v="14699628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b v="0"/>
    <n v="104"/>
    <b v="0"/>
    <n v="39.627499999999998"/>
    <n v="7977.5"/>
    <s v="technology/wearables"/>
    <m/>
    <x v="1304"/>
    <x v="1304"/>
    <n v="14893764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b v="0"/>
    <n v="86"/>
    <b v="0"/>
    <n v="25.976666666666663"/>
    <n v="3939.5"/>
    <s v="technology/wearables"/>
    <m/>
    <x v="1305"/>
    <x v="1305"/>
    <n v="14691222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b v="0"/>
    <n v="356"/>
    <b v="0"/>
    <n v="65.24636363636364"/>
    <n v="36063.5"/>
    <s v="technology/wearables"/>
    <m/>
    <x v="1306"/>
    <x v="1306"/>
    <n v="1417690734"/>
    <x v="1306"/>
  </r>
  <r>
    <n v="1307"/>
    <s v="VR Card - Customized Virtual Reality Viewer (Canceled)"/>
    <s v="Get VR to Everyone with Mailable, Ready to Use Viewers"/>
    <n v="50000"/>
    <n v="5757"/>
    <s v="canceled"/>
    <s v="US"/>
    <s v="USD"/>
    <b v="0"/>
    <n v="45"/>
    <b v="0"/>
    <n v="11.514000000000001"/>
    <n v="2901"/>
    <s v="technology/wearables"/>
    <m/>
    <x v="1307"/>
    <x v="1307"/>
    <n v="1455710679"/>
    <x v="1307"/>
  </r>
  <r>
    <n v="1308"/>
    <s v="Boost Band: Wristband Phone Charger (Canceled)"/>
    <s v="Boost Band, a wristband that charges any device"/>
    <n v="10000"/>
    <n v="1136"/>
    <s v="canceled"/>
    <s v="US"/>
    <s v="USD"/>
    <b v="0"/>
    <n v="38"/>
    <b v="0"/>
    <n v="11.360000000000001"/>
    <n v="587"/>
    <s v="technology/wearables"/>
    <m/>
    <x v="1308"/>
    <x v="1308"/>
    <n v="1475937812"/>
    <x v="1308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b v="0"/>
    <n v="35"/>
    <b v="0"/>
    <n v="111.99130434782609"/>
    <n v="6457"/>
    <s v="technology/wearables"/>
    <m/>
    <x v="1309"/>
    <x v="1309"/>
    <n v="1444943468"/>
    <x v="1309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b v="0"/>
    <n v="24"/>
    <b v="0"/>
    <n v="15.5"/>
    <n v="1562"/>
    <s v="technology/wearables"/>
    <m/>
    <x v="1310"/>
    <x v="1310"/>
    <n v="14716224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b v="0"/>
    <n v="100"/>
    <b v="0"/>
    <n v="32.027999999999999"/>
    <n v="40085"/>
    <s v="technology/wearables"/>
    <m/>
    <x v="1311"/>
    <x v="1311"/>
    <n v="1480536919"/>
    <x v="1311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b v="0"/>
    <n v="1"/>
    <b v="0"/>
    <n v="0.60869565217391308"/>
    <n v="14.5"/>
    <s v="technology/wearables"/>
    <m/>
    <x v="1312"/>
    <x v="1312"/>
    <n v="142937592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b v="0"/>
    <n v="122"/>
    <b v="0"/>
    <n v="31.114999999999998"/>
    <n v="6284"/>
    <s v="technology/wearables"/>
    <m/>
    <x v="1313"/>
    <x v="1313"/>
    <n v="145702451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b v="0"/>
    <n v="11"/>
    <b v="0"/>
    <n v="1.1266666666666667"/>
    <n v="1019.5"/>
    <s v="technology/wearables"/>
    <m/>
    <x v="1314"/>
    <x v="1314"/>
    <n v="1477065860"/>
    <x v="1314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b v="0"/>
    <n v="248"/>
    <b v="0"/>
    <n v="40.404000000000003"/>
    <n v="20326"/>
    <s v="technology/wearables"/>
    <m/>
    <x v="1315"/>
    <x v="1315"/>
    <n v="1446771600"/>
    <x v="1315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b v="0"/>
    <n v="1"/>
    <b v="0"/>
    <n v="1.3333333333333333E-3"/>
    <n v="1"/>
    <s v="technology/wearables"/>
    <m/>
    <x v="1316"/>
    <x v="1316"/>
    <n v="14567007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b v="0"/>
    <n v="19"/>
    <b v="0"/>
    <n v="5.7334999999999994"/>
    <n v="5743"/>
    <s v="technology/wearables"/>
    <m/>
    <x v="1317"/>
    <x v="1317"/>
    <n v="14691096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b v="0"/>
    <n v="135"/>
    <b v="0"/>
    <n v="15.324999999999999"/>
    <n v="3132.5"/>
    <s v="technology/wearables"/>
    <m/>
    <x v="1318"/>
    <x v="1318"/>
    <n v="142093817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b v="0"/>
    <n v="9"/>
    <b v="0"/>
    <n v="15.103448275862069"/>
    <n v="442.5"/>
    <s v="technology/wearables"/>
    <m/>
    <x v="1319"/>
    <x v="1319"/>
    <n v="14050944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b v="0"/>
    <n v="3"/>
    <b v="0"/>
    <n v="0.503"/>
    <n v="253"/>
    <s v="technology/wearables"/>
    <m/>
    <x v="1320"/>
    <x v="1320"/>
    <n v="14831388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b v="0"/>
    <n v="7"/>
    <b v="0"/>
    <n v="1.3028138528138529"/>
    <n v="3013"/>
    <s v="technology/wearables"/>
    <m/>
    <x v="1321"/>
    <x v="1321"/>
    <n v="148251593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b v="0"/>
    <n v="4"/>
    <b v="0"/>
    <n v="0.30285714285714288"/>
    <n v="55"/>
    <s v="technology/wearables"/>
    <m/>
    <x v="1322"/>
    <x v="1322"/>
    <n v="14322231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b v="0"/>
    <n v="44"/>
    <b v="0"/>
    <n v="8.8800000000000008"/>
    <n v="688"/>
    <s v="technology/wearables"/>
    <m/>
    <x v="1323"/>
    <x v="1323"/>
    <n v="14616537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b v="0"/>
    <n v="90"/>
    <b v="0"/>
    <n v="9.84"/>
    <n v="2505"/>
    <s v="technology/wearables"/>
    <m/>
    <x v="1324"/>
    <x v="1324"/>
    <n v="147637155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b v="0"/>
    <n v="8"/>
    <b v="0"/>
    <n v="2.4299999999999997"/>
    <n v="247"/>
    <s v="technology/wearables"/>
    <m/>
    <x v="1325"/>
    <x v="1325"/>
    <n v="148306343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b v="0"/>
    <n v="11"/>
    <b v="0"/>
    <n v="1.1299999999999999"/>
    <n v="570.5"/>
    <s v="technology/wearables"/>
    <m/>
    <x v="1326"/>
    <x v="1326"/>
    <n v="14213484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b v="0"/>
    <n v="41"/>
    <b v="0"/>
    <n v="3.5520833333333335"/>
    <n v="873"/>
    <s v="technology/wearables"/>
    <m/>
    <x v="1327"/>
    <x v="1327"/>
    <n v="143291623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b v="0"/>
    <n v="15"/>
    <b v="0"/>
    <n v="2.3306666666666667"/>
    <n v="881.5"/>
    <s v="technology/wearables"/>
    <m/>
    <x v="1328"/>
    <x v="1328"/>
    <n v="14764587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b v="0"/>
    <n v="9"/>
    <b v="0"/>
    <n v="0.81600000000000006"/>
    <n v="208.5"/>
    <s v="technology/wearables"/>
    <m/>
    <x v="1329"/>
    <x v="1329"/>
    <n v="141750114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b v="0"/>
    <n v="50"/>
    <b v="0"/>
    <n v="22.494285714285713"/>
    <n v="3961.5"/>
    <s v="technology/wearables"/>
    <m/>
    <x v="1330"/>
    <x v="1330"/>
    <n v="14674320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b v="0"/>
    <n v="34"/>
    <b v="0"/>
    <n v="1.3668"/>
    <n v="1725.5"/>
    <s v="technology/wearables"/>
    <m/>
    <x v="1331"/>
    <x v="1331"/>
    <n v="14714355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b v="0"/>
    <n v="0"/>
    <b v="0"/>
    <n v="0"/>
    <n v="0"/>
    <s v="technology/wearables"/>
    <m/>
    <x v="1332"/>
    <x v="1332"/>
    <n v="148548040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b v="0"/>
    <n v="0"/>
    <b v="0"/>
    <n v="0"/>
    <n v="0"/>
    <s v="technology/wearables"/>
    <m/>
    <x v="1333"/>
    <x v="1333"/>
    <n v="140547802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b v="0"/>
    <n v="276"/>
    <b v="0"/>
    <n v="10.754135338345865"/>
    <n v="7289.5"/>
    <s v="technology/wearables"/>
    <m/>
    <x v="1334"/>
    <x v="1334"/>
    <n v="1457721287"/>
    <x v="1334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b v="0"/>
    <n v="16"/>
    <b v="0"/>
    <n v="19.759999999999998"/>
    <n v="2478"/>
    <s v="technology/wearables"/>
    <m/>
    <x v="1335"/>
    <x v="1335"/>
    <n v="144935450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b v="0"/>
    <n v="224"/>
    <b v="0"/>
    <n v="84.946999999999989"/>
    <n v="42585.5"/>
    <s v="technology/wearables"/>
    <m/>
    <x v="1336"/>
    <x v="1336"/>
    <n v="141884902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b v="0"/>
    <n v="140"/>
    <b v="0"/>
    <n v="49.381999999999998"/>
    <n v="12415.5"/>
    <s v="technology/wearables"/>
    <m/>
    <x v="1337"/>
    <x v="1337"/>
    <n v="148854907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b v="0"/>
    <n v="15"/>
    <b v="0"/>
    <n v="3.3033333333333332"/>
    <n v="503"/>
    <s v="technology/wearables"/>
    <m/>
    <x v="1338"/>
    <x v="1338"/>
    <n v="1438543033"/>
    <x v="1338"/>
  </r>
  <r>
    <n v="1339"/>
    <s v="Linkoo (Canceled)"/>
    <s v="World's Smallest customizable Phone &amp; GPS Watch for kids !"/>
    <n v="50000"/>
    <n v="3317"/>
    <s v="canceled"/>
    <s v="US"/>
    <s v="USD"/>
    <b v="0"/>
    <n v="37"/>
    <b v="0"/>
    <n v="6.6339999999999995"/>
    <n v="1677"/>
    <s v="technology/wearables"/>
    <m/>
    <x v="1339"/>
    <x v="1339"/>
    <n v="1418056315"/>
    <x v="1339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b v="0"/>
    <n v="0"/>
    <b v="0"/>
    <n v="0"/>
    <n v="0"/>
    <s v="technology/wearables"/>
    <m/>
    <x v="1340"/>
    <x v="1340"/>
    <n v="140811225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b v="0"/>
    <n v="46"/>
    <b v="0"/>
    <n v="70.36"/>
    <n v="8818"/>
    <s v="technology/wearables"/>
    <m/>
    <x v="1341"/>
    <x v="1341"/>
    <n v="147533391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b v="0"/>
    <n v="1"/>
    <b v="0"/>
    <n v="0.2"/>
    <n v="50.5"/>
    <s v="technology/wearables"/>
    <m/>
    <x v="1342"/>
    <x v="1342"/>
    <n v="14371617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b v="0"/>
    <n v="323"/>
    <b v="0"/>
    <n v="102.298"/>
    <n v="25736"/>
    <s v="technology/wearables"/>
    <m/>
    <x v="1343"/>
    <x v="1343"/>
    <n v="147157914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b v="0"/>
    <n v="139"/>
    <b v="1"/>
    <n v="377.73333333333335"/>
    <n v="2902.5"/>
    <s v="publishing/nonfiction"/>
    <m/>
    <x v="1344"/>
    <x v="1344"/>
    <n v="146731303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b v="0"/>
    <n v="7"/>
    <b v="1"/>
    <n v="125"/>
    <n v="191"/>
    <s v="publishing/nonfiction"/>
    <m/>
    <x v="1345"/>
    <x v="1345"/>
    <n v="1405366359"/>
    <x v="1345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b v="0"/>
    <n v="149"/>
    <b v="1"/>
    <n v="147.32653061224491"/>
    <n v="3684"/>
    <s v="publishing/nonfiction"/>
    <m/>
    <x v="1346"/>
    <x v="1346"/>
    <n v="137229775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b v="0"/>
    <n v="31"/>
    <b v="1"/>
    <n v="102.2"/>
    <n v="1293"/>
    <s v="publishing/nonfiction"/>
    <m/>
    <x v="1347"/>
    <x v="1347"/>
    <n v="142574152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b v="0"/>
    <n v="26"/>
    <b v="1"/>
    <n v="101.8723404255319"/>
    <n v="3005.5"/>
    <s v="publishing/nonfiction"/>
    <m/>
    <x v="1348"/>
    <x v="1348"/>
    <n v="141890453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b v="0"/>
    <n v="172"/>
    <b v="1"/>
    <n v="204.2"/>
    <n v="5191"/>
    <s v="publishing/nonfiction"/>
    <m/>
    <x v="1349"/>
    <x v="1349"/>
    <n v="145024914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b v="0"/>
    <n v="78"/>
    <b v="1"/>
    <n v="104.05"/>
    <n v="2640.25"/>
    <s v="publishing/nonfiction"/>
    <m/>
    <x v="1350"/>
    <x v="1350"/>
    <n v="1451089134"/>
    <x v="1350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b v="0"/>
    <n v="120"/>
    <b v="1"/>
    <n v="101.265"/>
    <n v="10186.5"/>
    <s v="publishing/nonfiction"/>
    <m/>
    <x v="1351"/>
    <x v="1351"/>
    <n v="14552991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b v="0"/>
    <n v="227"/>
    <b v="1"/>
    <n v="136.13999999999999"/>
    <n v="6920.5"/>
    <s v="publishing/nonfiction"/>
    <m/>
    <x v="1352"/>
    <x v="1352"/>
    <n v="1441425540"/>
    <x v="1352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b v="0"/>
    <n v="42"/>
    <b v="1"/>
    <n v="133.6"/>
    <n v="689"/>
    <s v="publishing/nonfiction"/>
    <m/>
    <x v="1353"/>
    <x v="1353"/>
    <n v="13629600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b v="0"/>
    <n v="64"/>
    <b v="1"/>
    <n v="130.25"/>
    <n v="813.5"/>
    <s v="publishing/nonfiction"/>
    <m/>
    <x v="1354"/>
    <x v="1354"/>
    <n v="146567297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b v="0"/>
    <n v="121"/>
    <b v="1"/>
    <n v="122.67999999999999"/>
    <n v="1594"/>
    <s v="publishing/nonfiction"/>
    <m/>
    <x v="1355"/>
    <x v="1355"/>
    <n v="13542696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b v="0"/>
    <n v="87"/>
    <b v="1"/>
    <n v="182.81058823529412"/>
    <n v="3151.28"/>
    <s v="publishing/nonfiction"/>
    <m/>
    <x v="1356"/>
    <x v="1356"/>
    <n v="1372985760"/>
    <x v="1356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b v="0"/>
    <n v="65"/>
    <b v="1"/>
    <n v="125.29999999999998"/>
    <n v="1285.5"/>
    <s v="publishing/nonfiction"/>
    <m/>
    <x v="1357"/>
    <x v="1357"/>
    <n v="1362117540"/>
    <x v="1357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b v="0"/>
    <n v="49"/>
    <b v="1"/>
    <n v="111.66666666666667"/>
    <n v="1699.5"/>
    <s v="publishing/nonfiction"/>
    <m/>
    <x v="1358"/>
    <x v="1358"/>
    <n v="130900932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b v="0"/>
    <n v="19"/>
    <b v="1"/>
    <n v="115.75757575757575"/>
    <n v="391.5"/>
    <s v="publishing/nonfiction"/>
    <m/>
    <x v="1359"/>
    <x v="1359"/>
    <n v="1309980790"/>
    <x v="1359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b v="0"/>
    <n v="81"/>
    <b v="1"/>
    <n v="173.2"/>
    <n v="1339.5"/>
    <s v="publishing/nonfiction"/>
    <m/>
    <x v="1360"/>
    <x v="1360"/>
    <n v="134394342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b v="0"/>
    <n v="264"/>
    <b v="1"/>
    <n v="125.98333333333333"/>
    <n v="3911.5"/>
    <s v="publishing/nonfiction"/>
    <m/>
    <x v="1361"/>
    <x v="1361"/>
    <n v="140337077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b v="0"/>
    <n v="25"/>
    <b v="1"/>
    <n v="109.1"/>
    <n v="558"/>
    <s v="publishing/nonfiction"/>
    <m/>
    <x v="1362"/>
    <x v="1362"/>
    <n v="13785927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b v="0"/>
    <n v="5"/>
    <b v="1"/>
    <n v="100"/>
    <n v="102.5"/>
    <s v="publishing/nonfiction"/>
    <m/>
    <x v="1363"/>
    <x v="1363"/>
    <n v="14555231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b v="0"/>
    <n v="144"/>
    <b v="1"/>
    <n v="118.64285714285714"/>
    <n v="24987"/>
    <s v="music/rock"/>
    <m/>
    <x v="1364"/>
    <x v="1364"/>
    <n v="142064890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b v="0"/>
    <n v="92"/>
    <b v="1"/>
    <n v="100.26666666666667"/>
    <n v="3806"/>
    <s v="music/rock"/>
    <m/>
    <x v="1365"/>
    <x v="1365"/>
    <n v="1426523752"/>
    <x v="1365"/>
  </r>
  <r>
    <n v="1366"/>
    <s v="Kick It! A Tribute to the A.K.s"/>
    <s v="A musical memorial for Alexi Petersen."/>
    <n v="7500"/>
    <n v="9486.69"/>
    <s v="successful"/>
    <s v="US"/>
    <s v="USD"/>
    <b v="0"/>
    <n v="147"/>
    <b v="1"/>
    <n v="126.48920000000001"/>
    <n v="4816.8450000000003"/>
    <s v="music/rock"/>
    <m/>
    <x v="1366"/>
    <x v="1366"/>
    <n v="141704966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b v="0"/>
    <n v="90"/>
    <b v="1"/>
    <n v="114.26"/>
    <n v="2901.5"/>
    <s v="music/rock"/>
    <m/>
    <x v="1367"/>
    <x v="1367"/>
    <n v="144746305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b v="0"/>
    <n v="87"/>
    <b v="1"/>
    <n v="110.7"/>
    <n v="2811"/>
    <s v="music/rock"/>
    <m/>
    <x v="1368"/>
    <x v="1368"/>
    <n v="143434289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b v="0"/>
    <n v="406"/>
    <b v="1"/>
    <n v="105.34805315203954"/>
    <n v="17248.314999999999"/>
    <s v="music/rock"/>
    <m/>
    <x v="1369"/>
    <x v="1369"/>
    <n v="1397225746"/>
    <x v="1369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b v="0"/>
    <n v="20"/>
    <b v="1"/>
    <n v="103.66666666666666"/>
    <n v="787.5"/>
    <s v="music/rock"/>
    <m/>
    <x v="1370"/>
    <x v="1370"/>
    <n v="138188189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b v="0"/>
    <n v="70"/>
    <b v="1"/>
    <n v="107.08672667523933"/>
    <n v="3782.5"/>
    <s v="music/rock"/>
    <m/>
    <x v="1371"/>
    <x v="1371"/>
    <n v="1431022342"/>
    <x v="1371"/>
  </r>
  <r>
    <n v="1372"/>
    <s v="Ted Lukas &amp; the Misled new CD - &quot;FEED&quot;"/>
    <s v="Please help us raise funds to press our new CD!"/>
    <n v="500"/>
    <n v="620"/>
    <s v="successful"/>
    <s v="US"/>
    <s v="USD"/>
    <b v="0"/>
    <n v="16"/>
    <b v="1"/>
    <n v="124"/>
    <n v="318"/>
    <s v="music/rock"/>
    <m/>
    <x v="1372"/>
    <x v="1372"/>
    <n v="1342115132"/>
    <x v="137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b v="0"/>
    <n v="52"/>
    <b v="1"/>
    <n v="105.01"/>
    <n v="5276.5"/>
    <s v="music/rock"/>
    <m/>
    <x v="1373"/>
    <x v="1373"/>
    <n v="14831382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b v="0"/>
    <n v="66"/>
    <b v="1"/>
    <n v="189.46666666666667"/>
    <n v="1454"/>
    <s v="music/rock"/>
    <m/>
    <x v="1374"/>
    <x v="1374"/>
    <n v="145887438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b v="0"/>
    <n v="109"/>
    <b v="1"/>
    <n v="171.32499999999999"/>
    <n v="3481"/>
    <s v="music/rock"/>
    <m/>
    <x v="1375"/>
    <x v="1375"/>
    <n v="1484444119"/>
    <x v="1375"/>
  </r>
  <r>
    <n v="1376"/>
    <s v="Dead Pirates / HIGHMARE LP 2nd pressing"/>
    <s v="Dead Pirates are planning a second pressing of HIGHMARE LP, who wants one ?"/>
    <n v="3700"/>
    <n v="9342"/>
    <s v="successful"/>
    <s v="GB"/>
    <s v="GBP"/>
    <b v="0"/>
    <n v="168"/>
    <b v="1"/>
    <n v="252.48648648648651"/>
    <n v="4755"/>
    <s v="music/rock"/>
    <m/>
    <x v="1376"/>
    <x v="1376"/>
    <n v="148078460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b v="0"/>
    <n v="31"/>
    <b v="1"/>
    <n v="116.15384615384616"/>
    <n v="770.5"/>
    <s v="music/rock"/>
    <m/>
    <x v="1377"/>
    <x v="1377"/>
    <n v="1486095060"/>
    <x v="1377"/>
  </r>
  <r>
    <n v="1378"/>
    <s v="SIX BY SEVEN"/>
    <s v="A psychedelic post rock masterpiece!"/>
    <n v="2000"/>
    <n v="4067"/>
    <s v="successful"/>
    <s v="GB"/>
    <s v="GBP"/>
    <b v="0"/>
    <n v="133"/>
    <b v="1"/>
    <n v="203.35000000000002"/>
    <n v="2100"/>
    <s v="music/rock"/>
    <m/>
    <x v="1378"/>
    <x v="1378"/>
    <n v="1470075210"/>
    <x v="1378"/>
  </r>
  <r>
    <n v="1379"/>
    <s v="J. Walter Makes a Record"/>
    <s v="---------The long-awaited debut full-length from Justin Ruddy--------"/>
    <n v="10000"/>
    <n v="11160"/>
    <s v="successful"/>
    <s v="US"/>
    <s v="USD"/>
    <b v="0"/>
    <n v="151"/>
    <b v="1"/>
    <n v="111.60000000000001"/>
    <n v="5655.5"/>
    <s v="music/rock"/>
    <m/>
    <x v="1379"/>
    <x v="1379"/>
    <n v="1433504876"/>
    <x v="1379"/>
  </r>
  <r>
    <n v="1380"/>
    <s v="BARNFEST 2015"/>
    <s v="A DIY MUSIC FESTIVAL FROM ST. LOUIS MO! Bands make their own festival, help make it legit!"/>
    <n v="25"/>
    <n v="106"/>
    <s v="successful"/>
    <s v="US"/>
    <s v="USD"/>
    <b v="0"/>
    <n v="5"/>
    <b v="1"/>
    <n v="424"/>
    <n v="55.5"/>
    <s v="music/rock"/>
    <m/>
    <x v="1380"/>
    <x v="1380"/>
    <n v="14338152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b v="0"/>
    <n v="73"/>
    <b v="1"/>
    <n v="107.1"/>
    <n v="2714"/>
    <s v="music/rock"/>
    <m/>
    <x v="1381"/>
    <x v="1381"/>
    <n v="1482988125"/>
    <x v="1381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b v="0"/>
    <n v="148"/>
    <b v="1"/>
    <n v="104.3625"/>
    <n v="4248.5"/>
    <s v="music/rock"/>
    <m/>
    <x v="1382"/>
    <x v="1382"/>
    <n v="136786753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b v="0"/>
    <n v="93"/>
    <b v="1"/>
    <n v="212.40909090909091"/>
    <n v="2383"/>
    <s v="music/rock"/>
    <m/>
    <x v="1383"/>
    <x v="1383"/>
    <n v="148245767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b v="0"/>
    <n v="63"/>
    <b v="1"/>
    <n v="124.08571428571429"/>
    <n v="2203"/>
    <s v="music/rock"/>
    <m/>
    <x v="1384"/>
    <x v="1384"/>
    <n v="1436117922"/>
    <x v="1384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b v="0"/>
    <n v="134"/>
    <b v="1"/>
    <n v="110.406125"/>
    <n v="4483.2449999999999"/>
    <s v="music/rock"/>
    <m/>
    <x v="1385"/>
    <x v="1385"/>
    <n v="1461931860"/>
    <x v="1385"/>
  </r>
  <r>
    <n v="1386"/>
    <s v="MALTESE CROSS: The First Album"/>
    <s v="We are a classic hard rock/heavy metal band just trying to keep rock alive!"/>
    <n v="400"/>
    <n v="875"/>
    <s v="successful"/>
    <s v="US"/>
    <s v="USD"/>
    <b v="0"/>
    <n v="14"/>
    <b v="1"/>
    <n v="218.75"/>
    <n v="444.5"/>
    <s v="music/rock"/>
    <m/>
    <x v="1386"/>
    <x v="1386"/>
    <n v="1438183889"/>
    <x v="1386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b v="0"/>
    <n v="78"/>
    <b v="1"/>
    <n v="136.625"/>
    <n v="2771.5"/>
    <s v="music/rock"/>
    <m/>
    <x v="1387"/>
    <x v="1387"/>
    <n v="14333058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b v="0"/>
    <n v="112"/>
    <b v="1"/>
    <n v="134.8074"/>
    <n v="3426.1849999999999"/>
    <s v="music/rock"/>
    <m/>
    <x v="1388"/>
    <x v="1388"/>
    <n v="1476720840"/>
    <x v="1388"/>
  </r>
  <r>
    <n v="1389"/>
    <s v="Pre-order DANCEHALL's first record!!!"/>
    <s v="Help fund the pressing of DANCEHALL's first record by pre-ordering it in advance!!!"/>
    <n v="500"/>
    <n v="727"/>
    <s v="successful"/>
    <s v="GB"/>
    <s v="GBP"/>
    <b v="0"/>
    <n v="34"/>
    <b v="1"/>
    <n v="145.4"/>
    <n v="380.5"/>
    <s v="music/rock"/>
    <m/>
    <x v="1389"/>
    <x v="1389"/>
    <n v="1471087957"/>
    <x v="1389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b v="0"/>
    <n v="19"/>
    <b v="1"/>
    <n v="109.10714285714285"/>
    <n v="1537"/>
    <s v="music/rock"/>
    <m/>
    <x v="1390"/>
    <x v="1390"/>
    <n v="1430154720"/>
    <x v="139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b v="0"/>
    <n v="13"/>
    <b v="1"/>
    <n v="110.2"/>
    <n v="282"/>
    <s v="music/rock"/>
    <m/>
    <x v="1391"/>
    <x v="1391"/>
    <n v="1440219540"/>
    <x v="1391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b v="0"/>
    <n v="104"/>
    <b v="1"/>
    <n v="113.64000000000001"/>
    <n v="1472.5"/>
    <s v="music/rock"/>
    <m/>
    <x v="1392"/>
    <x v="1392"/>
    <n v="1456976586"/>
    <x v="1392"/>
  </r>
  <r>
    <n v="1393"/>
    <s v="WolfHunt | Social Commentary Rock Project"/>
    <s v="Rock n' Roll tales of our times"/>
    <n v="10000"/>
    <n v="10235"/>
    <s v="successful"/>
    <s v="US"/>
    <s v="USD"/>
    <b v="0"/>
    <n v="52"/>
    <b v="1"/>
    <n v="102.35000000000001"/>
    <n v="5143.5"/>
    <s v="music/rock"/>
    <m/>
    <x v="1393"/>
    <x v="1393"/>
    <n v="147006852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b v="0"/>
    <n v="17"/>
    <b v="1"/>
    <n v="122.13333333333334"/>
    <n v="466.5"/>
    <s v="music/rock"/>
    <m/>
    <x v="1394"/>
    <x v="1394"/>
    <n v="1488337200"/>
    <x v="1394"/>
  </r>
  <r>
    <n v="1395"/>
    <s v="Quiet Oaks Full Length Album"/>
    <s v="Help Quiet Oaks record their debut album!!!"/>
    <n v="3500"/>
    <n v="3916"/>
    <s v="successful"/>
    <s v="US"/>
    <s v="USD"/>
    <b v="0"/>
    <n v="82"/>
    <b v="1"/>
    <n v="111.88571428571427"/>
    <n v="1999"/>
    <s v="music/rock"/>
    <m/>
    <x v="1395"/>
    <x v="1395"/>
    <n v="148443048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b v="0"/>
    <n v="73"/>
    <b v="1"/>
    <n v="107.3"/>
    <n v="3255.5"/>
    <s v="music/rock"/>
    <m/>
    <x v="1396"/>
    <x v="1396"/>
    <n v="142387188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b v="0"/>
    <n v="158"/>
    <b v="1"/>
    <n v="113.85000000000001"/>
    <n v="5771.5"/>
    <s v="music/rock"/>
    <m/>
    <x v="1397"/>
    <x v="1397"/>
    <n v="147760314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b v="0"/>
    <n v="65"/>
    <b v="1"/>
    <n v="109.68181818181819"/>
    <n v="2445.5"/>
    <s v="music/rock"/>
    <m/>
    <x v="1398"/>
    <x v="1398"/>
    <n v="146775233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b v="0"/>
    <n v="184"/>
    <b v="1"/>
    <n v="126.14444444444443"/>
    <n v="5768.5"/>
    <s v="music/rock"/>
    <m/>
    <x v="1399"/>
    <x v="1399"/>
    <n v="141264037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b v="0"/>
    <n v="34"/>
    <b v="1"/>
    <n v="167.42857142857144"/>
    <n v="310"/>
    <s v="music/rock"/>
    <m/>
    <x v="1400"/>
    <x v="1400"/>
    <n v="1465709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b v="0"/>
    <n v="240"/>
    <b v="1"/>
    <n v="496.52000000000004"/>
    <n v="6326.5"/>
    <s v="music/rock"/>
    <m/>
    <x v="1401"/>
    <x v="1401"/>
    <n v="136961247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b v="0"/>
    <n v="113"/>
    <b v="1"/>
    <n v="109.16"/>
    <n v="1421"/>
    <s v="music/rock"/>
    <m/>
    <x v="1402"/>
    <x v="1402"/>
    <n v="1430439411"/>
    <x v="1402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b v="0"/>
    <n v="66"/>
    <b v="1"/>
    <n v="102.57499999999999"/>
    <n v="2084.5"/>
    <s v="music/rock"/>
    <m/>
    <x v="1403"/>
    <x v="1403"/>
    <n v="1374802235"/>
    <x v="1403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b v="1"/>
    <n v="5"/>
    <b v="0"/>
    <n v="1.6620689655172414"/>
    <n v="123"/>
    <s v="publishing/translations"/>
    <m/>
    <x v="1404"/>
    <x v="1404"/>
    <n v="1424607285"/>
    <x v="1404"/>
  </r>
  <r>
    <n v="1405"/>
    <s v="The Bible translated into Emoticons"/>
    <s v="Will more people read the Bible if it were translated into Emoticons?"/>
    <n v="25000"/>
    <n v="105"/>
    <s v="failed"/>
    <s v="US"/>
    <s v="USD"/>
    <b v="1"/>
    <n v="17"/>
    <b v="0"/>
    <n v="0.42"/>
    <n v="61"/>
    <s v="publishing/translations"/>
    <m/>
    <x v="1405"/>
    <x v="1405"/>
    <n v="1417195201"/>
    <x v="1405"/>
  </r>
  <r>
    <n v="1406"/>
    <s v="Man Down! Translation project"/>
    <s v="The White coat and the battle dress uniform"/>
    <n v="12000"/>
    <n v="15"/>
    <s v="failed"/>
    <s v="IT"/>
    <s v="EUR"/>
    <b v="0"/>
    <n v="3"/>
    <b v="0"/>
    <n v="0.125"/>
    <n v="9"/>
    <s v="publishing/translations"/>
    <m/>
    <x v="1406"/>
    <x v="1406"/>
    <n v="14499144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b v="0"/>
    <n v="2"/>
    <b v="0"/>
    <n v="0.5"/>
    <n v="8.5"/>
    <s v="publishing/translations"/>
    <m/>
    <x v="1407"/>
    <x v="1407"/>
    <n v="140784797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b v="0"/>
    <n v="6"/>
    <b v="0"/>
    <n v="7.1999999999999993"/>
    <n v="39"/>
    <s v="publishing/translations"/>
    <m/>
    <x v="1408"/>
    <x v="1408"/>
    <n v="14474517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b v="0"/>
    <n v="0"/>
    <b v="0"/>
    <n v="0"/>
    <n v="0"/>
    <s v="publishing/translations"/>
    <m/>
    <x v="1409"/>
    <x v="1409"/>
    <n v="142008553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b v="0"/>
    <n v="1"/>
    <b v="0"/>
    <n v="1.6666666666666666E-2"/>
    <n v="1"/>
    <s v="publishing/translations"/>
    <m/>
    <x v="1410"/>
    <x v="1410"/>
    <n v="146493952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b v="0"/>
    <n v="3"/>
    <b v="0"/>
    <n v="0.23333333333333336"/>
    <n v="5"/>
    <s v="publishing/translations"/>
    <m/>
    <x v="1411"/>
    <x v="1411"/>
    <n v="1423185900"/>
    <x v="1411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b v="0"/>
    <n v="13"/>
    <b v="0"/>
    <n v="4.5714285714285712"/>
    <n v="166.5"/>
    <s v="publishing/translations"/>
    <m/>
    <x v="1412"/>
    <x v="1412"/>
    <n v="141765669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b v="0"/>
    <n v="1"/>
    <b v="0"/>
    <n v="5"/>
    <n v="50.5"/>
    <s v="publishing/translations"/>
    <m/>
    <x v="1413"/>
    <x v="1413"/>
    <n v="145596417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b v="0"/>
    <n v="1"/>
    <b v="0"/>
    <n v="0.2"/>
    <n v="1"/>
    <s v="publishing/translations"/>
    <m/>
    <x v="1414"/>
    <x v="1414"/>
    <n v="148342346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b v="0"/>
    <n v="9"/>
    <b v="0"/>
    <n v="18.181818181818183"/>
    <n v="404.5"/>
    <s v="publishing/translations"/>
    <m/>
    <x v="1415"/>
    <x v="1415"/>
    <n v="143974159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b v="0"/>
    <n v="0"/>
    <b v="0"/>
    <n v="0"/>
    <n v="0"/>
    <s v="publishing/translations"/>
    <m/>
    <x v="1416"/>
    <x v="1416"/>
    <n v="144814761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b v="0"/>
    <n v="2"/>
    <b v="0"/>
    <n v="1.2222222222222223"/>
    <n v="28.5"/>
    <s v="publishing/translations"/>
    <m/>
    <x v="1417"/>
    <x v="1417"/>
    <n v="1442315460"/>
    <x v="1417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b v="0"/>
    <n v="1"/>
    <b v="0"/>
    <n v="0.2"/>
    <n v="3.5"/>
    <s v="publishing/translations"/>
    <m/>
    <x v="1418"/>
    <x v="1418"/>
    <n v="145639783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b v="0"/>
    <n v="10"/>
    <b v="0"/>
    <n v="7.0634920634920633"/>
    <n v="227.5"/>
    <s v="publishing/translations"/>
    <m/>
    <x v="1419"/>
    <x v="1419"/>
    <n v="1476010619"/>
    <x v="1419"/>
  </r>
  <r>
    <n v="1420"/>
    <s v="Shakespeare in the Hood - Romeo and Juliet"/>
    <s v="Help me butcher Shakespeare in a satirical fashion."/>
    <n v="110"/>
    <n v="3"/>
    <s v="failed"/>
    <s v="US"/>
    <s v="USD"/>
    <b v="0"/>
    <n v="3"/>
    <b v="0"/>
    <n v="2.7272727272727271"/>
    <n v="3"/>
    <s v="publishing/translations"/>
    <m/>
    <x v="1420"/>
    <x v="1420"/>
    <n v="146712968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b v="0"/>
    <n v="2"/>
    <b v="0"/>
    <n v="0.1"/>
    <n v="101"/>
    <s v="publishing/translations"/>
    <m/>
    <x v="1421"/>
    <x v="1421"/>
    <n v="142343270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b v="0"/>
    <n v="2"/>
    <b v="0"/>
    <n v="0.104"/>
    <n v="14"/>
    <s v="publishing/translations"/>
    <m/>
    <x v="1422"/>
    <x v="1422"/>
    <n v="14744367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b v="0"/>
    <n v="1"/>
    <b v="0"/>
    <n v="0.33333333333333337"/>
    <n v="50.5"/>
    <s v="publishing/translations"/>
    <m/>
    <x v="1423"/>
    <x v="1423"/>
    <n v="1451637531"/>
    <x v="1423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b v="0"/>
    <n v="14"/>
    <b v="0"/>
    <n v="20.36"/>
    <n v="770.5"/>
    <s v="publishing/translations"/>
    <m/>
    <x v="1424"/>
    <x v="1424"/>
    <n v="147923360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b v="0"/>
    <n v="0"/>
    <b v="0"/>
    <n v="0"/>
    <n v="0"/>
    <s v="publishing/translations"/>
    <m/>
    <x v="1425"/>
    <x v="1425"/>
    <n v="143027695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b v="0"/>
    <n v="0"/>
    <b v="0"/>
    <n v="0"/>
    <n v="0"/>
    <s v="publishing/translations"/>
    <m/>
    <x v="1426"/>
    <x v="1426"/>
    <n v="1440408120"/>
    <x v="1426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b v="0"/>
    <n v="4"/>
    <b v="0"/>
    <n v="8.3800000000000008"/>
    <n v="211.5"/>
    <s v="publishing/translations"/>
    <m/>
    <x v="1427"/>
    <x v="1427"/>
    <n v="147423038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b v="0"/>
    <n v="3"/>
    <b v="0"/>
    <n v="4.5"/>
    <n v="24"/>
    <s v="publishing/translations"/>
    <m/>
    <x v="1428"/>
    <x v="1428"/>
    <n v="1459584417"/>
    <x v="1428"/>
  </r>
  <r>
    <n v="1429"/>
    <s v="10 P.M."/>
    <s v="A guy in his 30's tries to live his &quot;American Dream&quot;, but quickly it turns into a nightmare. (A Novel)"/>
    <n v="10000"/>
    <n v="0"/>
    <s v="failed"/>
    <s v="US"/>
    <s v="USD"/>
    <b v="0"/>
    <n v="0"/>
    <b v="0"/>
    <n v="0"/>
    <n v="0"/>
    <s v="publishing/translations"/>
    <m/>
    <x v="1429"/>
    <x v="1429"/>
    <n v="1428629242"/>
    <x v="1429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b v="0"/>
    <n v="5"/>
    <b v="0"/>
    <n v="8.06"/>
    <n v="204"/>
    <s v="publishing/translations"/>
    <m/>
    <x v="1430"/>
    <x v="1430"/>
    <n v="141901748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b v="0"/>
    <n v="47"/>
    <b v="0"/>
    <n v="31.94705882352941"/>
    <n v="2739"/>
    <s v="publishing/translations"/>
    <m/>
    <x v="1431"/>
    <x v="1431"/>
    <n v="1448517816"/>
    <x v="1431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b v="0"/>
    <n v="0"/>
    <b v="0"/>
    <n v="0"/>
    <n v="0"/>
    <s v="publishing/translations"/>
    <m/>
    <x v="1432"/>
    <x v="1432"/>
    <n v="143741782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b v="0"/>
    <n v="10"/>
    <b v="0"/>
    <n v="6.708333333333333"/>
    <n v="407.5"/>
    <s v="publishing/translations"/>
    <m/>
    <x v="1433"/>
    <x v="1433"/>
    <n v="1481367600"/>
    <x v="1433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b v="0"/>
    <n v="11"/>
    <b v="0"/>
    <n v="9.9878048780487809"/>
    <n v="4100.5"/>
    <s v="publishing/translations"/>
    <m/>
    <x v="1434"/>
    <x v="1434"/>
    <n v="1433775600"/>
    <x v="1434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b v="0"/>
    <n v="2"/>
    <b v="0"/>
    <n v="0.1"/>
    <n v="8.5"/>
    <s v="publishing/translations"/>
    <m/>
    <x v="1435"/>
    <x v="1435"/>
    <n v="144458902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b v="0"/>
    <n v="2"/>
    <b v="0"/>
    <n v="0.77"/>
    <n v="39.5"/>
    <s v="publishing/translations"/>
    <m/>
    <x v="1436"/>
    <x v="1436"/>
    <n v="145604305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b v="0"/>
    <n v="22"/>
    <b v="0"/>
    <n v="26.900000000000002"/>
    <n v="414.5"/>
    <s v="publishing/translations"/>
    <m/>
    <x v="1437"/>
    <x v="1437"/>
    <n v="140522754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b v="0"/>
    <n v="8"/>
    <b v="0"/>
    <n v="3"/>
    <n v="304"/>
    <s v="publishing/translations"/>
    <m/>
    <x v="1438"/>
    <x v="1438"/>
    <n v="14617653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b v="0"/>
    <n v="6"/>
    <b v="0"/>
    <n v="6.6055045871559637"/>
    <n v="93"/>
    <s v="publishing/translations"/>
    <m/>
    <x v="1439"/>
    <x v="1439"/>
    <n v="14257581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b v="0"/>
    <n v="1"/>
    <b v="0"/>
    <n v="7.6923076923076927E-3"/>
    <n v="1"/>
    <s v="publishing/translations"/>
    <m/>
    <x v="1440"/>
    <x v="1440"/>
    <n v="146428546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b v="0"/>
    <n v="3"/>
    <b v="0"/>
    <n v="1.1222222222222222"/>
    <n v="1011.5"/>
    <s v="publishing/translations"/>
    <m/>
    <x v="1441"/>
    <x v="1441"/>
    <n v="144199576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b v="0"/>
    <n v="0"/>
    <b v="0"/>
    <n v="0"/>
    <n v="0"/>
    <s v="publishing/translations"/>
    <m/>
    <x v="1442"/>
    <x v="1442"/>
    <n v="146419015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b v="0"/>
    <n v="0"/>
    <b v="0"/>
    <n v="0"/>
    <n v="0"/>
    <s v="publishing/translations"/>
    <m/>
    <x v="1443"/>
    <x v="1443"/>
    <n v="1483395209"/>
    <x v="1443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b v="0"/>
    <n v="0"/>
    <b v="0"/>
    <n v="0"/>
    <n v="0"/>
    <s v="publishing/translations"/>
    <m/>
    <x v="1444"/>
    <x v="1444"/>
    <n v="144209146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b v="0"/>
    <n v="0"/>
    <b v="0"/>
    <n v="0"/>
    <n v="0"/>
    <s v="publishing/translations"/>
    <m/>
    <x v="1445"/>
    <x v="1445"/>
    <n v="14342868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b v="0"/>
    <n v="0"/>
    <b v="0"/>
    <n v="0"/>
    <n v="0"/>
    <s v="publishing/translations"/>
    <m/>
    <x v="1446"/>
    <x v="1446"/>
    <n v="1461235478"/>
    <x v="1446"/>
  </r>
  <r>
    <n v="1447"/>
    <s v="Indian Language Dictionary"/>
    <s v="I'm creating a dictionary of multiple Indian languages."/>
    <n v="500000"/>
    <n v="75"/>
    <s v="failed"/>
    <s v="US"/>
    <s v="USD"/>
    <b v="0"/>
    <n v="3"/>
    <b v="0"/>
    <n v="1.4999999999999999E-2"/>
    <n v="39"/>
    <s v="publishing/translations"/>
    <m/>
    <x v="1447"/>
    <x v="1447"/>
    <n v="146799913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b v="0"/>
    <n v="0"/>
    <b v="0"/>
    <n v="0"/>
    <n v="0"/>
    <s v="publishing/translations"/>
    <m/>
    <x v="1448"/>
    <x v="1448"/>
    <n v="14322723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b v="0"/>
    <n v="0"/>
    <b v="0"/>
    <n v="0"/>
    <n v="0"/>
    <s v="publishing/translations"/>
    <m/>
    <x v="1449"/>
    <x v="1449"/>
    <n v="1431286105"/>
    <x v="1449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b v="0"/>
    <n v="1"/>
    <b v="0"/>
    <n v="1E-3"/>
    <n v="1"/>
    <s v="publishing/translations"/>
    <m/>
    <x v="1450"/>
    <x v="1450"/>
    <n v="1455941197"/>
    <x v="145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b v="0"/>
    <n v="2"/>
    <b v="0"/>
    <n v="1.0554089709762533E-2"/>
    <n v="2"/>
    <s v="publishing/translations"/>
    <m/>
    <x v="1451"/>
    <x v="1451"/>
    <n v="1416355259"/>
    <x v="1451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b v="0"/>
    <n v="0"/>
    <b v="0"/>
    <n v="0"/>
    <n v="0"/>
    <s v="publishing/translations"/>
    <m/>
    <x v="1452"/>
    <x v="1452"/>
    <n v="140656636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b v="0"/>
    <n v="0"/>
    <b v="0"/>
    <n v="0"/>
    <n v="0"/>
    <s v="publishing/translations"/>
    <m/>
    <x v="1453"/>
    <x v="1453"/>
    <n v="149227094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b v="0"/>
    <n v="1"/>
    <b v="0"/>
    <n v="0.85714285714285721"/>
    <n v="8"/>
    <s v="publishing/translations"/>
    <m/>
    <x v="1454"/>
    <x v="1454"/>
    <n v="146153514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b v="0"/>
    <n v="7"/>
    <b v="0"/>
    <n v="10.5"/>
    <n v="791"/>
    <s v="publishing/translations"/>
    <m/>
    <x v="1455"/>
    <x v="1455"/>
    <n v="1409924340"/>
    <x v="1455"/>
  </r>
  <r>
    <n v="1456"/>
    <s v="Sometimes you don't need love (Canceled)"/>
    <s v="English Version of my auto-published novel"/>
    <n v="5000"/>
    <n v="145"/>
    <s v="canceled"/>
    <s v="IT"/>
    <s v="EUR"/>
    <b v="0"/>
    <n v="3"/>
    <b v="0"/>
    <n v="2.9000000000000004"/>
    <n v="74"/>
    <s v="publishing/translations"/>
    <m/>
    <x v="1456"/>
    <x v="1456"/>
    <n v="1483459365"/>
    <x v="1456"/>
  </r>
  <r>
    <n v="1457"/>
    <s v="Hey! I&quot;m not invisable, I am Just Old (Canceled)"/>
    <s v="Age is more than just a number, I hope your younger than you feel."/>
    <n v="6000"/>
    <n v="0"/>
    <s v="canceled"/>
    <s v="US"/>
    <s v="USD"/>
    <b v="0"/>
    <n v="0"/>
    <b v="0"/>
    <n v="0"/>
    <n v="0"/>
    <s v="publishing/translations"/>
    <m/>
    <x v="1457"/>
    <x v="1457"/>
    <n v="14472810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b v="0"/>
    <n v="0"/>
    <b v="0"/>
    <n v="0"/>
    <n v="0"/>
    <s v="publishing/translations"/>
    <m/>
    <x v="1458"/>
    <x v="1458"/>
    <n v="1407729600"/>
    <x v="1458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b v="0"/>
    <n v="0"/>
    <b v="0"/>
    <n v="0"/>
    <n v="0"/>
    <s v="publishing/translations"/>
    <m/>
    <x v="1459"/>
    <x v="1459"/>
    <n v="1449077100"/>
    <x v="1459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b v="0"/>
    <n v="0"/>
    <b v="0"/>
    <n v="0"/>
    <n v="0"/>
    <s v="publishing/translations"/>
    <m/>
    <x v="1460"/>
    <x v="1460"/>
    <n v="1417391100"/>
    <x v="1460"/>
  </r>
  <r>
    <n v="1461"/>
    <s v="Relatively Prime Series 2"/>
    <s v="Series 2 of Relatively Prime, a podcast of stories from the Mathematical Domain"/>
    <n v="15000"/>
    <n v="15186.69"/>
    <s v="successful"/>
    <s v="US"/>
    <s v="USD"/>
    <b v="1"/>
    <n v="340"/>
    <b v="1"/>
    <n v="101.24459999999999"/>
    <n v="7763.3450000000003"/>
    <s v="publishing/radio"/>
    <s v="podcasts"/>
    <x v="1461"/>
    <x v="1461"/>
    <n v="1413849600"/>
    <x v="1461"/>
  </r>
  <r>
    <n v="1462"/>
    <s v="Unbound: Fiction on the Radio"/>
    <s v="A new radio show focused on short fiction produced by Louisville Public Media"/>
    <n v="4000"/>
    <n v="4340.7"/>
    <s v="successful"/>
    <s v="US"/>
    <s v="USD"/>
    <b v="1"/>
    <n v="150"/>
    <b v="1"/>
    <n v="108.5175"/>
    <n v="2245.35"/>
    <s v="publishing/radio"/>
    <s v="podcasts"/>
    <x v="1462"/>
    <x v="1462"/>
    <n v="136560927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b v="1"/>
    <n v="25"/>
    <b v="1"/>
    <n v="147.66666666666666"/>
    <n v="455.5"/>
    <s v="publishing/radio"/>
    <s v="podcasts"/>
    <x v="1463"/>
    <x v="1463"/>
    <n v="1365367938"/>
    <x v="1463"/>
  </r>
  <r>
    <n v="1464"/>
    <s v="Science Studio"/>
    <s v="The Best Science Media on the Web"/>
    <n v="5000"/>
    <n v="8160"/>
    <s v="successful"/>
    <s v="US"/>
    <s v="USD"/>
    <b v="1"/>
    <n v="234"/>
    <b v="1"/>
    <n v="163.19999999999999"/>
    <n v="4197"/>
    <s v="publishing/radio"/>
    <s v="podcasts"/>
    <x v="1464"/>
    <x v="1464"/>
    <n v="136102995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b v="1"/>
    <n v="2602"/>
    <b v="1"/>
    <n v="456.41449999999998"/>
    <n v="69763.175000000003"/>
    <s v="publishing/radio"/>
    <s v="podcasts"/>
    <x v="1465"/>
    <x v="1465"/>
    <n v="13323852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b v="1"/>
    <n v="248"/>
    <b v="1"/>
    <n v="107.87731249999999"/>
    <n v="8754.1849999999995"/>
    <s v="publishing/radio"/>
    <s v="podcasts"/>
    <x v="1466"/>
    <x v="1466"/>
    <n v="1452574800"/>
    <x v="1466"/>
  </r>
  <r>
    <n v="1467"/>
    <s v="Radio Ambulante"/>
    <s v="We are a new Spanish language podcast telling uniquely Latin American stories."/>
    <n v="40000"/>
    <n v="46032"/>
    <s v="successful"/>
    <s v="US"/>
    <s v="USD"/>
    <b v="1"/>
    <n v="600"/>
    <b v="1"/>
    <n v="115.08"/>
    <n v="23316"/>
    <s v="publishing/radio"/>
    <s v="podcasts"/>
    <x v="1467"/>
    <x v="1467"/>
    <n v="133269928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b v="1"/>
    <n v="293"/>
    <b v="1"/>
    <n v="102.36842105263158"/>
    <n v="5009"/>
    <s v="publishing/radio"/>
    <s v="podcasts"/>
    <x v="1468"/>
    <x v="1468"/>
    <n v="1307838049"/>
    <x v="1468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b v="1"/>
    <n v="321"/>
    <b v="1"/>
    <n v="108.42485875706214"/>
    <n v="24149.5"/>
    <s v="publishing/radio"/>
    <s v="podcasts"/>
    <x v="1469"/>
    <x v="1469"/>
    <n v="136093810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b v="1"/>
    <n v="81"/>
    <b v="1"/>
    <n v="125.13333333333334"/>
    <n v="979"/>
    <s v="publishing/radio"/>
    <s v="podcasts"/>
    <x v="1470"/>
    <x v="1470"/>
    <n v="1356724263"/>
    <x v="1470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b v="1"/>
    <n v="343"/>
    <b v="1"/>
    <n v="103.840625"/>
    <n v="16786"/>
    <s v="publishing/radio"/>
    <s v="podcasts"/>
    <x v="1471"/>
    <x v="1471"/>
    <n v="142862033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b v="1"/>
    <n v="336"/>
    <b v="1"/>
    <n v="138.70400000000001"/>
    <n v="17506"/>
    <s v="publishing/radio"/>
    <s v="podcasts"/>
    <x v="1472"/>
    <x v="1472"/>
    <n v="1381928503"/>
    <x v="1472"/>
  </r>
  <r>
    <n v="1473"/>
    <s v="ONE LOVES ONLY FORM"/>
    <s v="Public Radio Project"/>
    <n v="1500"/>
    <n v="1807.74"/>
    <s v="successful"/>
    <s v="US"/>
    <s v="USD"/>
    <b v="1"/>
    <n v="47"/>
    <b v="1"/>
    <n v="120.51600000000001"/>
    <n v="927.37"/>
    <s v="publishing/radio"/>
    <s v="podcasts"/>
    <x v="1473"/>
    <x v="1473"/>
    <n v="13306446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b v="1"/>
    <n v="76"/>
    <b v="1"/>
    <n v="112.26666666666667"/>
    <n v="1722"/>
    <s v="publishing/radio"/>
    <s v="podcasts"/>
    <x v="1474"/>
    <x v="1474"/>
    <n v="137909329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b v="1"/>
    <n v="441"/>
    <b v="1"/>
    <n v="188.66966666666667"/>
    <n v="14370.725"/>
    <s v="publishing/radio"/>
    <s v="podcasts"/>
    <x v="1475"/>
    <x v="1475"/>
    <n v="1419051540"/>
    <x v="1475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b v="1"/>
    <n v="916"/>
    <b v="1"/>
    <n v="661.55466666666666"/>
    <n v="20304.64"/>
    <s v="publishing/radio"/>
    <s v="podcasts"/>
    <x v="1476"/>
    <x v="1476"/>
    <n v="13156164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b v="1"/>
    <n v="369"/>
    <b v="1"/>
    <n v="111.31"/>
    <n v="16881"/>
    <s v="publishing/radio"/>
    <s v="podcasts"/>
    <x v="1477"/>
    <x v="1477"/>
    <n v="13246092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b v="1"/>
    <n v="20242"/>
    <b v="1"/>
    <n v="1181.6142199999999"/>
    <n v="305524.55499999999"/>
    <s v="publishing/radio"/>
    <s v="podcasts"/>
    <x v="1478"/>
    <x v="1478"/>
    <n v="13685649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b v="1"/>
    <n v="71"/>
    <b v="1"/>
    <n v="137.375"/>
    <n v="1134.5"/>
    <s v="publishing/radio"/>
    <s v="podcasts"/>
    <x v="1479"/>
    <x v="1479"/>
    <n v="1399694340"/>
    <x v="147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b v="1"/>
    <n v="635"/>
    <b v="1"/>
    <n v="117.04040000000001"/>
    <n v="29577.599999999999"/>
    <s v="publishing/radio"/>
    <s v="podcasts"/>
    <x v="1480"/>
    <x v="1480"/>
    <n v="13748580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b v="0"/>
    <n v="6"/>
    <b v="0"/>
    <n v="2.1"/>
    <n v="55.5"/>
    <s v="publishing/fiction"/>
    <m/>
    <x v="1481"/>
    <x v="1481"/>
    <n v="138343014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b v="0"/>
    <n v="1"/>
    <b v="0"/>
    <n v="0.1"/>
    <n v="3"/>
    <s v="publishing/fiction"/>
    <m/>
    <x v="1482"/>
    <x v="1482"/>
    <n v="1347004260"/>
    <x v="1482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b v="0"/>
    <n v="2"/>
    <b v="0"/>
    <n v="0.7142857142857143"/>
    <n v="26"/>
    <s v="publishing/fiction"/>
    <m/>
    <x v="1483"/>
    <x v="1483"/>
    <n v="1469162275"/>
    <x v="1483"/>
  </r>
  <r>
    <n v="1484"/>
    <s v="a book called filtered down thru the stars"/>
    <s v="The mussings of an old wizard"/>
    <n v="2000"/>
    <n v="0"/>
    <s v="failed"/>
    <s v="US"/>
    <s v="USD"/>
    <b v="0"/>
    <n v="0"/>
    <b v="0"/>
    <n v="0"/>
    <n v="0"/>
    <s v="publishing/fiction"/>
    <m/>
    <x v="1484"/>
    <x v="1484"/>
    <n v="134288226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b v="0"/>
    <n v="3"/>
    <b v="0"/>
    <n v="2.2388059701492535"/>
    <n v="76.5"/>
    <s v="publishing/fiction"/>
    <m/>
    <x v="1485"/>
    <x v="1485"/>
    <n v="143482717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b v="0"/>
    <n v="3"/>
    <b v="0"/>
    <n v="0.24"/>
    <n v="25.5"/>
    <s v="publishing/fiction"/>
    <m/>
    <x v="1486"/>
    <x v="1486"/>
    <n v="1425009761"/>
    <x v="1486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b v="0"/>
    <n v="0"/>
    <b v="0"/>
    <n v="0"/>
    <n v="0"/>
    <s v="publishing/fiction"/>
    <m/>
    <x v="1487"/>
    <x v="1487"/>
    <n v="1470175271"/>
    <x v="1487"/>
  </r>
  <r>
    <n v="1488"/>
    <s v="Nanolution"/>
    <s v="A blockbuster sci-fi adventure. What would you do if one day your life changed to beyond the imaginable?"/>
    <n v="15000"/>
    <n v="360"/>
    <s v="failed"/>
    <s v="AU"/>
    <s v="AUD"/>
    <b v="0"/>
    <n v="6"/>
    <b v="0"/>
    <n v="2.4"/>
    <n v="183"/>
    <s v="publishing/fiction"/>
    <m/>
    <x v="1488"/>
    <x v="1488"/>
    <n v="13889286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b v="0"/>
    <n v="0"/>
    <b v="0"/>
    <n v="0"/>
    <n v="0"/>
    <s v="publishing/fiction"/>
    <m/>
    <x v="1489"/>
    <x v="1489"/>
    <n v="13529940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b v="0"/>
    <n v="19"/>
    <b v="0"/>
    <n v="30.862068965517242"/>
    <n v="457"/>
    <s v="publishing/fiction"/>
    <m/>
    <x v="1490"/>
    <x v="1490"/>
    <n v="1380720474"/>
    <x v="1490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b v="0"/>
    <n v="1"/>
    <b v="0"/>
    <n v="8.3333333333333321"/>
    <n v="50.5"/>
    <s v="publishing/fiction"/>
    <m/>
    <x v="1491"/>
    <x v="1491"/>
    <n v="142401468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b v="0"/>
    <n v="2"/>
    <b v="0"/>
    <n v="0.75"/>
    <n v="16"/>
    <s v="publishing/fiction"/>
    <m/>
    <x v="1492"/>
    <x v="1492"/>
    <n v="1308431646"/>
    <x v="1492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b v="0"/>
    <n v="0"/>
    <b v="0"/>
    <n v="0"/>
    <n v="0"/>
    <s v="publishing/fiction"/>
    <m/>
    <x v="1493"/>
    <x v="1493"/>
    <n v="137141567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b v="0"/>
    <n v="11"/>
    <b v="0"/>
    <n v="8.9"/>
    <n v="228"/>
    <s v="publishing/fiction"/>
    <m/>
    <x v="1494"/>
    <x v="1494"/>
    <n v="1428075480"/>
    <x v="1494"/>
  </r>
  <r>
    <n v="1495"/>
    <s v="A Magical Bildungsroman with a Female Heroine"/>
    <s v="The Adventures of Penelope Hawthorne. Part One: The Spellbook of Dracone."/>
    <n v="2000"/>
    <n v="0"/>
    <s v="failed"/>
    <s v="US"/>
    <s v="USD"/>
    <b v="0"/>
    <n v="0"/>
    <b v="0"/>
    <n v="0"/>
    <n v="0"/>
    <s v="publishing/fiction"/>
    <m/>
    <x v="1495"/>
    <x v="1495"/>
    <n v="1314471431"/>
    <x v="1495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b v="0"/>
    <n v="0"/>
    <b v="0"/>
    <n v="0"/>
    <n v="0"/>
    <s v="publishing/fiction"/>
    <m/>
    <x v="1496"/>
    <x v="1496"/>
    <n v="1410866659"/>
    <x v="1496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b v="0"/>
    <n v="1"/>
    <b v="0"/>
    <n v="6.6666666666666671E-3"/>
    <n v="1"/>
    <s v="publishing/fiction"/>
    <m/>
    <x v="1497"/>
    <x v="1497"/>
    <n v="137529978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b v="0"/>
    <n v="3"/>
    <b v="0"/>
    <n v="1.9"/>
    <n v="30"/>
    <s v="publishing/fiction"/>
    <m/>
    <x v="1498"/>
    <x v="1498"/>
    <n v="1409787378"/>
    <x v="149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b v="0"/>
    <n v="1"/>
    <b v="0"/>
    <n v="0.25"/>
    <n v="3"/>
    <s v="publishing/fiction"/>
    <m/>
    <x v="1499"/>
    <x v="1499"/>
    <n v="14703558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b v="0"/>
    <n v="15"/>
    <b v="0"/>
    <n v="25.035714285714285"/>
    <n v="358"/>
    <s v="publishing/fiction"/>
    <m/>
    <x v="1500"/>
    <x v="1500"/>
    <n v="1367444557"/>
    <x v="1500"/>
  </r>
  <r>
    <n v="1501"/>
    <s v="This is Nowhere"/>
    <s v="A hardcover book of surf, outdoor and nature photos from the British Columbia coast."/>
    <n v="52000"/>
    <n v="86492"/>
    <s v="successful"/>
    <s v="CA"/>
    <s v="CAD"/>
    <b v="1"/>
    <n v="885"/>
    <b v="1"/>
    <n v="166.33076923076925"/>
    <n v="43688.5"/>
    <s v="photography/photobooks"/>
    <m/>
    <x v="1501"/>
    <x v="1501"/>
    <n v="1436364023"/>
    <x v="1501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b v="1"/>
    <n v="329"/>
    <b v="1"/>
    <n v="101.44545454545455"/>
    <n v="11323.5"/>
    <s v="photography/photobooks"/>
    <m/>
    <x v="1502"/>
    <x v="1502"/>
    <n v="14589432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b v="1"/>
    <n v="71"/>
    <b v="1"/>
    <n v="107.89146666666667"/>
    <n v="2058.4650000000001"/>
    <s v="photography/photobooks"/>
    <m/>
    <x v="1503"/>
    <x v="1503"/>
    <n v="1477210801"/>
    <x v="1503"/>
  </r>
  <r>
    <n v="1504"/>
    <s v="RYU X RIO"/>
    <s v="A football photography book like no other about the 2014 World Cup in Brazil, by Ryu Voelkel."/>
    <n v="6500"/>
    <n v="18066"/>
    <s v="successful"/>
    <s v="GB"/>
    <s v="GBP"/>
    <b v="1"/>
    <n v="269"/>
    <b v="1"/>
    <n v="277.93846153846158"/>
    <n v="9167.5"/>
    <s v="photography/photobooks"/>
    <m/>
    <x v="1504"/>
    <x v="1504"/>
    <n v="140238918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b v="1"/>
    <n v="345"/>
    <b v="1"/>
    <n v="103.58125"/>
    <n v="8459"/>
    <s v="photography/photobooks"/>
    <m/>
    <x v="1505"/>
    <x v="1505"/>
    <n v="1458676860"/>
    <x v="1505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b v="1"/>
    <n v="43"/>
    <b v="1"/>
    <n v="111.4"/>
    <n v="857"/>
    <s v="photography/photobooks"/>
    <m/>
    <x v="1506"/>
    <x v="1506"/>
    <n v="14062279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b v="1"/>
    <n v="33"/>
    <b v="1"/>
    <n v="215"/>
    <n v="1306.5"/>
    <s v="photography/photobooks"/>
    <m/>
    <x v="1507"/>
    <x v="1507"/>
    <n v="12739110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b v="1"/>
    <n v="211"/>
    <b v="1"/>
    <n v="110.76216216216217"/>
    <n v="10351"/>
    <s v="photography/photobooks"/>
    <m/>
    <x v="1508"/>
    <x v="1508"/>
    <n v="140388028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b v="1"/>
    <n v="196"/>
    <b v="1"/>
    <n v="123.64125714285714"/>
    <n v="10916.61"/>
    <s v="photography/photobooks"/>
    <m/>
    <x v="1509"/>
    <x v="1509"/>
    <n v="148711314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b v="1"/>
    <n v="405"/>
    <b v="1"/>
    <n v="101.03500000000001"/>
    <n v="8285.2999999999993"/>
    <s v="photography/photobooks"/>
    <m/>
    <x v="1510"/>
    <x v="1510"/>
    <n v="1405761278"/>
    <x v="151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b v="1"/>
    <n v="206"/>
    <b v="1"/>
    <n v="111.79285714285714"/>
    <n v="7928.5"/>
    <s v="photography/photobooks"/>
    <m/>
    <x v="1511"/>
    <x v="1511"/>
    <n v="14478588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b v="1"/>
    <n v="335"/>
    <b v="1"/>
    <n v="558.7714285714286"/>
    <n v="9946"/>
    <s v="photography/photobooks"/>
    <m/>
    <x v="1512"/>
    <x v="1512"/>
    <n v="1486311939"/>
    <x v="1512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b v="1"/>
    <n v="215"/>
    <b v="1"/>
    <n v="150.01875000000001"/>
    <n v="6108.25"/>
    <s v="photography/photobooks"/>
    <m/>
    <x v="1513"/>
    <x v="1513"/>
    <n v="1405523866"/>
    <x v="1513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b v="1"/>
    <n v="176"/>
    <b v="1"/>
    <n v="106.476"/>
    <n v="13397.5"/>
    <s v="photography/photobooks"/>
    <m/>
    <x v="1514"/>
    <x v="1514"/>
    <n v="14433636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b v="1"/>
    <n v="555"/>
    <b v="1"/>
    <n v="157.18899999999999"/>
    <n v="236061"/>
    <s v="photography/photobooks"/>
    <m/>
    <x v="1515"/>
    <x v="1515"/>
    <n v="145810469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b v="1"/>
    <n v="116"/>
    <b v="1"/>
    <n v="108.65882352941176"/>
    <n v="9294"/>
    <s v="photography/photobooks"/>
    <m/>
    <x v="1516"/>
    <x v="1516"/>
    <n v="14757624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b v="1"/>
    <n v="615"/>
    <b v="1"/>
    <n v="161.97999999999999"/>
    <n v="12456"/>
    <s v="photography/photobooks"/>
    <m/>
    <x v="1517"/>
    <x v="1517"/>
    <n v="1417845600"/>
    <x v="1517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b v="1"/>
    <n v="236"/>
    <b v="1"/>
    <n v="205.36666666666665"/>
    <n v="15520.5"/>
    <s v="photography/photobooks"/>
    <m/>
    <x v="1518"/>
    <x v="1518"/>
    <n v="1401565252"/>
    <x v="1518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b v="1"/>
    <n v="145"/>
    <b v="1"/>
    <n v="103.36388888888889"/>
    <n v="4723.875"/>
    <s v="photography/photobooks"/>
    <m/>
    <x v="1519"/>
    <x v="1519"/>
    <n v="1403301540"/>
    <x v="1519"/>
  </r>
  <r>
    <n v="1520"/>
    <s v="TULIPS"/>
    <s v="A self-published photography book by Andrew Miksys from his new series about Belarus"/>
    <n v="18000"/>
    <n v="18625"/>
    <s v="successful"/>
    <s v="US"/>
    <s v="USD"/>
    <b v="1"/>
    <n v="167"/>
    <b v="1"/>
    <n v="103.47222222222223"/>
    <n v="9396"/>
    <s v="photography/photobooks"/>
    <m/>
    <x v="1520"/>
    <x v="1520"/>
    <n v="14189616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b v="1"/>
    <n v="235"/>
    <b v="1"/>
    <n v="106.81333333333333"/>
    <n v="20145"/>
    <s v="photography/photobooks"/>
    <m/>
    <x v="1521"/>
    <x v="1521"/>
    <n v="146527209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b v="1"/>
    <n v="452"/>
    <b v="1"/>
    <n v="138.96574712643678"/>
    <n v="30451.05"/>
    <s v="photography/photobooks"/>
    <m/>
    <x v="1522"/>
    <x v="1522"/>
    <n v="14135757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b v="1"/>
    <n v="241"/>
    <b v="1"/>
    <n v="124.84324324324325"/>
    <n v="11668.5"/>
    <s v="photography/photobooks"/>
    <m/>
    <x v="1523"/>
    <x v="1523"/>
    <n v="1419292800"/>
    <x v="1523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b v="1"/>
    <n v="28"/>
    <b v="1"/>
    <n v="206.99999999999997"/>
    <n v="3119"/>
    <s v="photography/photobooks"/>
    <m/>
    <x v="1524"/>
    <x v="1524"/>
    <n v="148759209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b v="1"/>
    <n v="140"/>
    <b v="1"/>
    <n v="174.00576923076923"/>
    <n v="2332.0749999999998"/>
    <s v="photography/photobooks"/>
    <m/>
    <x v="1525"/>
    <x v="1525"/>
    <n v="147153913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b v="1"/>
    <n v="280"/>
    <b v="1"/>
    <n v="120.32608695652173"/>
    <n v="13977.5"/>
    <s v="photography/photobooks"/>
    <m/>
    <x v="1526"/>
    <x v="1526"/>
    <n v="1453185447"/>
    <x v="1526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b v="1"/>
    <n v="70"/>
    <b v="1"/>
    <n v="110.44428571428573"/>
    <n v="1967.7750000000001"/>
    <s v="photography/photobooks"/>
    <m/>
    <x v="1527"/>
    <x v="1527"/>
    <n v="1489497886"/>
    <x v="1527"/>
  </r>
  <r>
    <n v="1528"/>
    <s v="Don't Go Outside: Tokyo Street Photos"/>
    <s v="A book of street photos from around Shibuya that I've made between 2011-2016."/>
    <n v="3000"/>
    <n v="8447"/>
    <s v="successful"/>
    <s v="US"/>
    <s v="USD"/>
    <b v="1"/>
    <n v="160"/>
    <b v="1"/>
    <n v="281.56666666666666"/>
    <n v="4303.5"/>
    <s v="photography/photobooks"/>
    <m/>
    <x v="1528"/>
    <x v="1528"/>
    <n v="1485907200"/>
    <x v="1528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b v="1"/>
    <n v="141"/>
    <b v="1"/>
    <n v="100.67894736842105"/>
    <n v="9635"/>
    <s v="photography/photobooks"/>
    <m/>
    <x v="1529"/>
    <x v="1529"/>
    <n v="14267739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b v="1"/>
    <n v="874"/>
    <b v="1"/>
    <n v="134.82571428571427"/>
    <n v="24031.5"/>
    <s v="photography/photobooks"/>
    <m/>
    <x v="1530"/>
    <x v="1530"/>
    <n v="144562469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b v="1"/>
    <n v="73"/>
    <b v="1"/>
    <n v="175.95744680851064"/>
    <n v="2104"/>
    <s v="photography/photobooks"/>
    <m/>
    <x v="1531"/>
    <x v="1531"/>
    <n v="1417402800"/>
    <x v="1531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b v="1"/>
    <n v="294"/>
    <b v="1"/>
    <n v="484.02000000000004"/>
    <n v="12247.5"/>
    <s v="photography/photobooks"/>
    <m/>
    <x v="1532"/>
    <x v="1532"/>
    <n v="1455548400"/>
    <x v="1532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b v="1"/>
    <n v="740"/>
    <b v="1"/>
    <n v="145.14000000000001"/>
    <n v="33026.5"/>
    <s v="photography/photobooks"/>
    <m/>
    <x v="1533"/>
    <x v="1533"/>
    <n v="146216154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b v="1"/>
    <n v="369"/>
    <b v="1"/>
    <n v="417.73333333333335"/>
    <n v="15849.5"/>
    <s v="photography/photobooks"/>
    <m/>
    <x v="1534"/>
    <x v="1534"/>
    <n v="144138306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b v="1"/>
    <n v="110"/>
    <b v="1"/>
    <n v="132.42499999999998"/>
    <n v="2703.5"/>
    <s v="photography/photobooks"/>
    <m/>
    <x v="1535"/>
    <x v="1535"/>
    <n v="14640408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b v="1"/>
    <n v="455"/>
    <b v="1"/>
    <n v="250.30841666666666"/>
    <n v="15246.004999999999"/>
    <s v="photography/photobooks"/>
    <m/>
    <x v="1536"/>
    <x v="1536"/>
    <n v="1440702910"/>
    <x v="1536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b v="1"/>
    <n v="224"/>
    <b v="1"/>
    <n v="179.9"/>
    <n v="10906"/>
    <s v="photography/photobooks"/>
    <m/>
    <x v="1537"/>
    <x v="1537"/>
    <n v="14705064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b v="1"/>
    <n v="46"/>
    <b v="1"/>
    <n v="102.62857142857142"/>
    <n v="3615"/>
    <s v="photography/photobooks"/>
    <m/>
    <x v="1538"/>
    <x v="1538"/>
    <n v="142195237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b v="0"/>
    <n v="284"/>
    <b v="1"/>
    <n v="135.98609999999999"/>
    <n v="13740.61"/>
    <s v="photography/photobooks"/>
    <m/>
    <x v="1539"/>
    <x v="1539"/>
    <n v="148348101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b v="1"/>
    <n v="98"/>
    <b v="1"/>
    <n v="117.86666666666667"/>
    <n v="8889"/>
    <s v="photography/photobooks"/>
    <m/>
    <x v="1540"/>
    <x v="1540"/>
    <n v="1416964500"/>
    <x v="154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b v="0"/>
    <n v="2"/>
    <b v="0"/>
    <n v="3.3333333333333333E-2"/>
    <n v="4"/>
    <s v="photography/nature"/>
    <m/>
    <x v="1541"/>
    <x v="1541"/>
    <n v="1420045538"/>
    <x v="1541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b v="0"/>
    <n v="1"/>
    <b v="0"/>
    <n v="4"/>
    <n v="10.5"/>
    <s v="photography/nature"/>
    <m/>
    <x v="1542"/>
    <x v="1542"/>
    <n v="1435708500"/>
    <x v="1542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b v="0"/>
    <n v="1"/>
    <b v="0"/>
    <n v="0.44444444444444442"/>
    <n v="5.5"/>
    <s v="photography/nature"/>
    <m/>
    <x v="1543"/>
    <x v="1543"/>
    <n v="1416662034"/>
    <x v="1543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b v="0"/>
    <n v="0"/>
    <b v="0"/>
    <n v="0"/>
    <n v="0"/>
    <s v="photography/nature"/>
    <m/>
    <x v="1544"/>
    <x v="1544"/>
    <n v="1427847480"/>
    <x v="1544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b v="0"/>
    <n v="1"/>
    <b v="0"/>
    <n v="3.3333333333333333E-2"/>
    <n v="1"/>
    <s v="photography/nature"/>
    <m/>
    <x v="1545"/>
    <x v="1545"/>
    <n v="142533096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b v="0"/>
    <n v="11"/>
    <b v="0"/>
    <n v="28.9"/>
    <n v="150"/>
    <s v="photography/nature"/>
    <m/>
    <x v="1546"/>
    <x v="1546"/>
    <n v="1410930399"/>
    <x v="1546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b v="0"/>
    <n v="0"/>
    <b v="0"/>
    <n v="0"/>
    <n v="0"/>
    <s v="photography/nature"/>
    <m/>
    <x v="1547"/>
    <x v="1547"/>
    <n v="1487844882"/>
    <x v="1547"/>
  </r>
  <r>
    <n v="1548"/>
    <s v="Change the World through Color"/>
    <s v="Beauty is in the eye of the beholder and I want to inspire conservation through color."/>
    <n v="700"/>
    <n v="60"/>
    <s v="failed"/>
    <s v="US"/>
    <s v="USD"/>
    <b v="0"/>
    <n v="1"/>
    <b v="0"/>
    <n v="8.5714285714285712"/>
    <n v="30.5"/>
    <s v="photography/nature"/>
    <m/>
    <x v="1548"/>
    <x v="1548"/>
    <n v="1447020620"/>
    <x v="1548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b v="0"/>
    <n v="6"/>
    <b v="0"/>
    <n v="34"/>
    <n v="88"/>
    <s v="photography/nature"/>
    <m/>
    <x v="1549"/>
    <x v="1549"/>
    <n v="14465241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b v="0"/>
    <n v="7"/>
    <b v="0"/>
    <n v="13.466666666666665"/>
    <n v="54"/>
    <s v="photography/nature"/>
    <m/>
    <x v="1550"/>
    <x v="1550"/>
    <n v="146305003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b v="0"/>
    <n v="0"/>
    <b v="0"/>
    <n v="0"/>
    <n v="0"/>
    <s v="photography/nature"/>
    <m/>
    <x v="1551"/>
    <x v="1551"/>
    <n v="143275603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b v="0"/>
    <n v="16"/>
    <b v="0"/>
    <n v="49.186046511627907"/>
    <n v="1065.5"/>
    <s v="photography/nature"/>
    <m/>
    <x v="1552"/>
    <x v="1552"/>
    <n v="1412135940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b v="0"/>
    <n v="0"/>
    <b v="0"/>
    <n v="0"/>
    <n v="0"/>
    <s v="photography/nature"/>
    <m/>
    <x v="1553"/>
    <x v="1553"/>
    <n v="144117644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b v="0"/>
    <n v="0"/>
    <b v="0"/>
    <n v="0"/>
    <n v="0"/>
    <s v="photography/nature"/>
    <m/>
    <x v="1554"/>
    <x v="1554"/>
    <n v="1438495390"/>
    <x v="1553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b v="0"/>
    <n v="0"/>
    <b v="0"/>
    <n v="0"/>
    <n v="0"/>
    <s v="photography/nature"/>
    <m/>
    <x v="1555"/>
    <x v="1555"/>
    <n v="1442509200"/>
    <x v="1554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b v="0"/>
    <n v="12"/>
    <b v="0"/>
    <n v="45.133333333333333"/>
    <n v="344.5"/>
    <s v="photography/nature"/>
    <m/>
    <x v="1556"/>
    <x v="1556"/>
    <n v="1467603624"/>
    <x v="1555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b v="0"/>
    <n v="1"/>
    <b v="0"/>
    <n v="4"/>
    <n v="50.5"/>
    <s v="photography/nature"/>
    <m/>
    <x v="1557"/>
    <x v="1557"/>
    <n v="1411227633"/>
    <x v="1556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b v="0"/>
    <n v="3"/>
    <b v="0"/>
    <n v="4.666666666666667"/>
    <n v="19"/>
    <s v="photography/nature"/>
    <m/>
    <x v="1558"/>
    <x v="1558"/>
    <n v="1440763920"/>
    <x v="1557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b v="0"/>
    <n v="1"/>
    <b v="0"/>
    <n v="0.33333333333333337"/>
    <n v="25.5"/>
    <s v="photography/nature"/>
    <m/>
    <x v="1559"/>
    <x v="1559"/>
    <n v="1430270199"/>
    <x v="1558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b v="0"/>
    <n v="4"/>
    <b v="0"/>
    <n v="3.7600000000000002"/>
    <n v="49"/>
    <s v="photography/nature"/>
    <m/>
    <x v="1560"/>
    <x v="1560"/>
    <n v="141584219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b v="0"/>
    <n v="1"/>
    <b v="0"/>
    <n v="0.67"/>
    <n v="34"/>
    <s v="publishing/art"/>
    <m/>
    <x v="1561"/>
    <x v="1561"/>
    <n v="13837896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b v="0"/>
    <n v="0"/>
    <b v="0"/>
    <n v="0"/>
    <n v="0"/>
    <s v="publishing/art"/>
    <m/>
    <x v="1562"/>
    <x v="1562"/>
    <n v="1259715000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b v="0"/>
    <n v="2"/>
    <b v="0"/>
    <n v="1.4166666666666665"/>
    <n v="43.5"/>
    <s v="publishing/art"/>
    <m/>
    <x v="1563"/>
    <x v="1563"/>
    <n v="139481575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b v="0"/>
    <n v="1"/>
    <b v="0"/>
    <n v="0.1"/>
    <n v="5.5"/>
    <s v="publishing/art"/>
    <m/>
    <x v="1564"/>
    <x v="1564"/>
    <n v="143284350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b v="0"/>
    <n v="1"/>
    <b v="0"/>
    <n v="2.5"/>
    <n v="50.5"/>
    <s v="publishing/art"/>
    <m/>
    <x v="1565"/>
    <x v="1565"/>
    <n v="1307554261"/>
    <x v="1564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b v="0"/>
    <n v="59"/>
    <b v="0"/>
    <n v="21.25"/>
    <n v="3217"/>
    <s v="publishing/art"/>
    <m/>
    <x v="1566"/>
    <x v="1566"/>
    <n v="1469656800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b v="0"/>
    <n v="13"/>
    <b v="0"/>
    <n v="4.117647058823529"/>
    <n v="181.5"/>
    <s v="publishing/art"/>
    <m/>
    <x v="1567"/>
    <x v="1567"/>
    <n v="1392595200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b v="0"/>
    <n v="22"/>
    <b v="0"/>
    <n v="13.639999999999999"/>
    <n v="1716"/>
    <s v="publishing/art"/>
    <m/>
    <x v="1568"/>
    <x v="1568"/>
    <n v="1419384585"/>
    <x v="1567"/>
  </r>
  <r>
    <n v="1569"/>
    <s v="to be removed (Canceled)"/>
    <s v="to be removed"/>
    <n v="30000"/>
    <n v="0"/>
    <s v="canceled"/>
    <s v="US"/>
    <s v="USD"/>
    <b v="0"/>
    <n v="0"/>
    <b v="0"/>
    <n v="0"/>
    <n v="0"/>
    <s v="publishing/art"/>
    <m/>
    <x v="1569"/>
    <x v="1569"/>
    <n v="1369498714"/>
    <x v="1568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b v="0"/>
    <n v="52"/>
    <b v="0"/>
    <n v="41.4"/>
    <n v="1268"/>
    <s v="publishing/art"/>
    <m/>
    <x v="1570"/>
    <x v="1570"/>
    <n v="146014028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b v="0"/>
    <n v="4"/>
    <b v="0"/>
    <n v="0.66115702479338845"/>
    <n v="42"/>
    <s v="publishing/art"/>
    <m/>
    <x v="1571"/>
    <x v="1571"/>
    <n v="143473848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b v="0"/>
    <n v="3"/>
    <b v="0"/>
    <n v="5"/>
    <n v="64"/>
    <s v="publishing/art"/>
    <m/>
    <x v="1572"/>
    <x v="1572"/>
    <n v="1456703940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b v="0"/>
    <n v="3"/>
    <b v="0"/>
    <n v="2.4777777777777779"/>
    <n v="113"/>
    <s v="publishing/art"/>
    <m/>
    <x v="1573"/>
    <x v="1573"/>
    <n v="1491019140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b v="0"/>
    <n v="6"/>
    <b v="0"/>
    <n v="5.0599999999999996"/>
    <n v="256"/>
    <s v="publishing/art"/>
    <m/>
    <x v="1574"/>
    <x v="1574"/>
    <n v="14242113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b v="0"/>
    <n v="35"/>
    <b v="0"/>
    <n v="22.91"/>
    <n v="1163"/>
    <s v="publishing/art"/>
    <m/>
    <x v="1575"/>
    <x v="1575"/>
    <n v="1404909296"/>
    <x v="1574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b v="0"/>
    <n v="10"/>
    <b v="0"/>
    <n v="13"/>
    <n v="330"/>
    <s v="publishing/art"/>
    <m/>
    <x v="1576"/>
    <x v="1576"/>
    <n v="143569836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b v="0"/>
    <n v="2"/>
    <b v="0"/>
    <n v="0.54999999999999993"/>
    <n v="28.5"/>
    <s v="publishing/art"/>
    <m/>
    <x v="1577"/>
    <x v="1577"/>
    <n v="13431612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b v="0"/>
    <n v="4"/>
    <b v="0"/>
    <n v="10.806536636794938"/>
    <n v="104.5"/>
    <s v="publishing/art"/>
    <m/>
    <x v="1578"/>
    <x v="1578"/>
    <n v="1283392800"/>
    <x v="1577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b v="0"/>
    <n v="2"/>
    <b v="0"/>
    <n v="0.84008400840084008"/>
    <n v="15"/>
    <s v="publishing/art"/>
    <m/>
    <x v="1579"/>
    <x v="1579"/>
    <n v="137773409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b v="0"/>
    <n v="0"/>
    <b v="0"/>
    <n v="0"/>
    <n v="0"/>
    <s v="publishing/art"/>
    <m/>
    <x v="1580"/>
    <x v="1580"/>
    <n v="1337562726"/>
    <x v="1579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b v="0"/>
    <n v="1"/>
    <b v="0"/>
    <n v="0.5"/>
    <n v="3"/>
    <s v="photography/places"/>
    <m/>
    <x v="1581"/>
    <x v="1581"/>
    <n v="1450521990"/>
    <x v="1580"/>
  </r>
  <r>
    <n v="1582"/>
    <s v="Scenes from New Orleans"/>
    <s v="I create canvas prints of images from in and around New Orleans"/>
    <n v="1000"/>
    <n v="93"/>
    <s v="failed"/>
    <s v="US"/>
    <s v="USD"/>
    <b v="0"/>
    <n v="3"/>
    <b v="0"/>
    <n v="9.3000000000000007"/>
    <n v="48"/>
    <s v="photography/places"/>
    <m/>
    <x v="1582"/>
    <x v="1582"/>
    <n v="144589440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b v="0"/>
    <n v="1"/>
    <b v="0"/>
    <n v="7.4999999999999997E-2"/>
    <n v="8"/>
    <s v="photography/places"/>
    <m/>
    <x v="1583"/>
    <x v="1583"/>
    <n v="1411681391"/>
    <x v="1582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b v="0"/>
    <n v="0"/>
    <b v="0"/>
    <n v="0"/>
    <n v="0"/>
    <s v="photography/places"/>
    <m/>
    <x v="1584"/>
    <x v="1584"/>
    <n v="14014641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b v="0"/>
    <n v="12"/>
    <b v="0"/>
    <n v="79"/>
    <n v="796"/>
    <s v="photography/places"/>
    <m/>
    <x v="1585"/>
    <x v="1585"/>
    <n v="1482663600"/>
    <x v="1584"/>
  </r>
  <r>
    <n v="1586"/>
    <s v="Missouri In Pictures"/>
    <s v="Show the world the beauty that is in all of our back yards!"/>
    <n v="1500"/>
    <n v="0"/>
    <s v="failed"/>
    <s v="US"/>
    <s v="USD"/>
    <b v="0"/>
    <n v="0"/>
    <b v="0"/>
    <n v="0"/>
    <n v="0"/>
    <s v="photography/places"/>
    <m/>
    <x v="1586"/>
    <x v="1586"/>
    <n v="14281974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b v="0"/>
    <n v="1"/>
    <b v="0"/>
    <n v="1.3333333333333334E-2"/>
    <n v="1"/>
    <s v="photography/places"/>
    <m/>
    <x v="1587"/>
    <x v="1587"/>
    <n v="1418510965"/>
    <x v="1586"/>
  </r>
  <r>
    <n v="1588"/>
    <s v="The Right Side of Texas"/>
    <s v="Southeast Texas as seen through the lens of a cell phone camera"/>
    <n v="516"/>
    <n v="0"/>
    <s v="failed"/>
    <s v="US"/>
    <s v="USD"/>
    <b v="0"/>
    <n v="0"/>
    <b v="0"/>
    <n v="0"/>
    <n v="0"/>
    <s v="photography/places"/>
    <m/>
    <x v="1588"/>
    <x v="1588"/>
    <n v="1422735120"/>
    <x v="1587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b v="0"/>
    <n v="0"/>
    <b v="0"/>
    <n v="0"/>
    <n v="0"/>
    <s v="photography/places"/>
    <m/>
    <x v="1589"/>
    <x v="1589"/>
    <n v="1444433886"/>
    <x v="1588"/>
  </r>
  <r>
    <n v="1590"/>
    <s v="An Italian Adventure"/>
    <s v="Discover Italy through photography."/>
    <n v="60000"/>
    <n v="1020"/>
    <s v="failed"/>
    <s v="IT"/>
    <s v="EUR"/>
    <b v="0"/>
    <n v="2"/>
    <b v="0"/>
    <n v="1.7000000000000002"/>
    <n v="511"/>
    <s v="photography/places"/>
    <m/>
    <x v="1590"/>
    <x v="1590"/>
    <n v="144304046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b v="0"/>
    <n v="92"/>
    <b v="0"/>
    <n v="29.228571428571428"/>
    <n v="2092"/>
    <s v="photography/places"/>
    <m/>
    <x v="1591"/>
    <x v="1591"/>
    <n v="1459700741"/>
    <x v="1590"/>
  </r>
  <r>
    <n v="1592"/>
    <s v="The Views of Pittsburgh"/>
    <s v="A portfolio collage of beautiful pictures of authentic Pittsburgh locations and scenery."/>
    <n v="25"/>
    <n v="0"/>
    <s v="failed"/>
    <s v="US"/>
    <s v="USD"/>
    <b v="0"/>
    <n v="0"/>
    <b v="0"/>
    <n v="0"/>
    <n v="0"/>
    <s v="photography/places"/>
    <m/>
    <x v="1592"/>
    <x v="1592"/>
    <n v="1427503485"/>
    <x v="1591"/>
  </r>
  <r>
    <n v="1593"/>
    <s v="Picturing Italy"/>
    <s v="A trip to fulfill a dream of capturing the wonders and history of ancient Italy in person."/>
    <n v="22000"/>
    <n v="3"/>
    <s v="failed"/>
    <s v="US"/>
    <s v="USD"/>
    <b v="0"/>
    <n v="3"/>
    <b v="0"/>
    <n v="1.3636363636363637E-2"/>
    <n v="3"/>
    <s v="photography/places"/>
    <m/>
    <x v="1593"/>
    <x v="1593"/>
    <n v="1425154655"/>
    <x v="1592"/>
  </r>
  <r>
    <n v="1594"/>
    <s v="Scenes and Things from New Orleans"/>
    <s v="I photograph my love of New Orleans, create canvases and share those memories with you."/>
    <n v="1000"/>
    <n v="205"/>
    <s v="failed"/>
    <s v="US"/>
    <s v="USD"/>
    <b v="0"/>
    <n v="10"/>
    <b v="0"/>
    <n v="20.5"/>
    <n v="107.5"/>
    <s v="photography/places"/>
    <m/>
    <x v="1594"/>
    <x v="1594"/>
    <n v="1463329260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b v="0"/>
    <n v="7"/>
    <b v="0"/>
    <n v="0.27999999999999997"/>
    <n v="143.5"/>
    <s v="photography/places"/>
    <m/>
    <x v="1595"/>
    <x v="1595"/>
    <n v="1403122380"/>
    <x v="1594"/>
  </r>
  <r>
    <n v="1596"/>
    <s v="The Town We Live In"/>
    <s v="London is beautiful. I want to create a book of stunning images from in and around our great city"/>
    <n v="3250"/>
    <n v="75"/>
    <s v="failed"/>
    <s v="GB"/>
    <s v="GBP"/>
    <b v="0"/>
    <n v="3"/>
    <b v="0"/>
    <n v="2.3076923076923079"/>
    <n v="39"/>
    <s v="photography/places"/>
    <m/>
    <x v="1596"/>
    <x v="1596"/>
    <n v="1418469569"/>
    <x v="1595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b v="0"/>
    <n v="0"/>
    <b v="0"/>
    <n v="0"/>
    <n v="0"/>
    <s v="photography/places"/>
    <m/>
    <x v="1597"/>
    <x v="1597"/>
    <n v="14743601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b v="0"/>
    <n v="1"/>
    <b v="0"/>
    <n v="0.125"/>
    <n v="1"/>
    <s v="photography/places"/>
    <m/>
    <x v="1598"/>
    <x v="1598"/>
    <n v="1437926458"/>
    <x v="1597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b v="0"/>
    <n v="0"/>
    <b v="0"/>
    <n v="0"/>
    <n v="0"/>
    <s v="photography/places"/>
    <m/>
    <x v="1599"/>
    <x v="1599"/>
    <n v="1460116576"/>
    <x v="1598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b v="0"/>
    <n v="9"/>
    <b v="0"/>
    <n v="7.3400000000000007"/>
    <n v="188"/>
    <s v="photography/places"/>
    <m/>
    <x v="1600"/>
    <x v="1600"/>
    <n v="1405401060"/>
    <x v="1599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b v="0"/>
    <n v="56"/>
    <b v="1"/>
    <n v="108.2492"/>
    <n v="1381.115"/>
    <s v="music/rock"/>
    <m/>
    <x v="1601"/>
    <x v="1601"/>
    <n v="1304561633"/>
    <x v="1600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b v="0"/>
    <n v="32"/>
    <b v="1"/>
    <n v="100.16666666666667"/>
    <n v="767.25"/>
    <s v="music/rock"/>
    <m/>
    <x v="1602"/>
    <x v="1602"/>
    <n v="1318633200"/>
    <x v="1601"/>
  </r>
  <r>
    <n v="1603"/>
    <s v="Max's First Solo Album!"/>
    <s v="An exercise in the wild and dangerous world of solo musicianship by Maxwell D Feinstein."/>
    <n v="2000"/>
    <n v="2000.66"/>
    <s v="successful"/>
    <s v="US"/>
    <s v="USD"/>
    <b v="0"/>
    <n v="30"/>
    <b v="1"/>
    <n v="100.03299999999999"/>
    <n v="1015.33"/>
    <s v="music/rock"/>
    <m/>
    <x v="1603"/>
    <x v="1603"/>
    <n v="132772345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b v="0"/>
    <n v="70"/>
    <b v="1"/>
    <n v="122.10714285714286"/>
    <n v="1744.5"/>
    <s v="music/rock"/>
    <m/>
    <x v="1604"/>
    <x v="1604"/>
    <n v="133201183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b v="0"/>
    <n v="44"/>
    <b v="1"/>
    <n v="100.69333333333334"/>
    <n v="3042.8"/>
    <s v="music/rock"/>
    <m/>
    <x v="1605"/>
    <x v="1605"/>
    <n v="1312182000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b v="0"/>
    <n v="92"/>
    <b v="1"/>
    <n v="101.004125"/>
    <n v="4086.165"/>
    <s v="music/rock"/>
    <m/>
    <x v="1606"/>
    <x v="1606"/>
    <n v="1300930838"/>
    <x v="1605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b v="0"/>
    <n v="205"/>
    <b v="1"/>
    <n v="145.11000000000001"/>
    <n v="7358"/>
    <s v="music/rock"/>
    <m/>
    <x v="1607"/>
    <x v="1607"/>
    <n v="133970185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b v="0"/>
    <n v="23"/>
    <b v="1"/>
    <n v="101.25"/>
    <n v="619"/>
    <s v="music/rock"/>
    <m/>
    <x v="1608"/>
    <x v="1608"/>
    <n v="1388553960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b v="0"/>
    <n v="4"/>
    <b v="1"/>
    <n v="118.33333333333333"/>
    <n v="889.5"/>
    <s v="music/rock"/>
    <m/>
    <x v="1609"/>
    <x v="1609"/>
    <n v="1320220800"/>
    <x v="1608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b v="0"/>
    <n v="112"/>
    <b v="1"/>
    <n v="271.85000000000002"/>
    <n v="2774.5"/>
    <s v="music/rock"/>
    <m/>
    <x v="1610"/>
    <x v="1610"/>
    <n v="1355609510"/>
    <x v="1609"/>
  </r>
  <r>
    <n v="1611"/>
    <s v="Skelton-Luns CD/7&quot;             No Big Deal."/>
    <s v="Skelton-Luns CD/7&quot; No Big Deal."/>
    <n v="800"/>
    <n v="1001"/>
    <s v="successful"/>
    <s v="US"/>
    <s v="USD"/>
    <b v="0"/>
    <n v="27"/>
    <b v="1"/>
    <n v="125.125"/>
    <n v="514"/>
    <s v="music/rock"/>
    <m/>
    <x v="1611"/>
    <x v="1611"/>
    <n v="13703904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b v="0"/>
    <n v="11"/>
    <b v="1"/>
    <n v="110.00000000000001"/>
    <n v="280.5"/>
    <s v="music/rock"/>
    <m/>
    <x v="1612"/>
    <x v="1612"/>
    <n v="135716038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b v="0"/>
    <n v="26"/>
    <b v="1"/>
    <n v="101.49999999999999"/>
    <n v="520.5"/>
    <s v="music/rock"/>
    <m/>
    <x v="1613"/>
    <x v="1613"/>
    <n v="13429212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b v="0"/>
    <n v="77"/>
    <b v="1"/>
    <n v="102.69999999999999"/>
    <n v="2606"/>
    <s v="music/rock"/>
    <m/>
    <x v="1614"/>
    <x v="1614"/>
    <n v="1407085200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b v="0"/>
    <n v="136"/>
    <b v="1"/>
    <n v="114.12500000000001"/>
    <n v="4633"/>
    <s v="music/rock"/>
    <m/>
    <x v="1615"/>
    <x v="1615"/>
    <n v="1323742396"/>
    <x v="1614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b v="0"/>
    <n v="157"/>
    <b v="1"/>
    <n v="104.2"/>
    <n v="5288.5"/>
    <s v="music/rock"/>
    <m/>
    <x v="1616"/>
    <x v="1616"/>
    <n v="1353621600"/>
    <x v="1615"/>
  </r>
  <r>
    <n v="1617"/>
    <s v="The Coffis Brothers 2nd Album!"/>
    <s v="The Coffis Brothers &amp;The Mountain Men are recording a brand new full length record."/>
    <n v="7000"/>
    <n v="10210"/>
    <s v="successful"/>
    <s v="US"/>
    <s v="USD"/>
    <b v="0"/>
    <n v="158"/>
    <b v="1"/>
    <n v="145.85714285714286"/>
    <n v="5184"/>
    <s v="music/rock"/>
    <m/>
    <x v="1617"/>
    <x v="1617"/>
    <n v="1383332400"/>
    <x v="1616"/>
  </r>
  <r>
    <n v="1618"/>
    <s v="Janus Word Album"/>
    <s v="Janus Word combines hard rock with melodic acoustic music for a unique and awesome sound."/>
    <n v="1500"/>
    <n v="1576"/>
    <s v="successful"/>
    <s v="US"/>
    <s v="USD"/>
    <b v="0"/>
    <n v="27"/>
    <b v="1"/>
    <n v="105.06666666666666"/>
    <n v="801.5"/>
    <s v="music/rock"/>
    <m/>
    <x v="1618"/>
    <x v="1618"/>
    <n v="136275733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b v="0"/>
    <n v="23"/>
    <b v="1"/>
    <n v="133.33333333333331"/>
    <n v="1011.5"/>
    <s v="music/rock"/>
    <m/>
    <x v="1619"/>
    <x v="1619"/>
    <n v="1410755286"/>
    <x v="1618"/>
  </r>
  <r>
    <n v="1620"/>
    <s v="Kickstart my music career with 300 CDs"/>
    <s v="Kickstarting my music career with 300 hard copy CDs of my first release."/>
    <n v="1000"/>
    <n v="1130"/>
    <s v="successful"/>
    <s v="US"/>
    <s v="USD"/>
    <b v="0"/>
    <n v="17"/>
    <b v="1"/>
    <n v="112.99999999999999"/>
    <n v="573.5"/>
    <s v="music/rock"/>
    <m/>
    <x v="1620"/>
    <x v="1620"/>
    <n v="136160694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b v="0"/>
    <n v="37"/>
    <b v="1"/>
    <n v="121.2"/>
    <n v="3048.5"/>
    <s v="music/rock"/>
    <m/>
    <x v="1621"/>
    <x v="1621"/>
    <n v="1338177540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b v="0"/>
    <n v="65"/>
    <b v="1"/>
    <n v="101.72463768115942"/>
    <n v="3542"/>
    <s v="music/rock"/>
    <m/>
    <x v="1622"/>
    <x v="1622"/>
    <n v="1418803140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b v="0"/>
    <n v="18"/>
    <b v="1"/>
    <n v="101.06666666666666"/>
    <n v="388"/>
    <s v="music/rock"/>
    <m/>
    <x v="1623"/>
    <x v="1623"/>
    <n v="1377621089"/>
    <x v="1622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b v="0"/>
    <n v="25"/>
    <b v="1"/>
    <n v="118"/>
    <n v="602.5"/>
    <s v="music/rock"/>
    <m/>
    <x v="1624"/>
    <x v="1624"/>
    <n v="135772133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b v="0"/>
    <n v="104"/>
    <b v="1"/>
    <n v="155.33333333333331"/>
    <n v="5877"/>
    <s v="music/rock"/>
    <m/>
    <x v="1625"/>
    <x v="1625"/>
    <n v="1347382053"/>
    <x v="1624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b v="0"/>
    <n v="108"/>
    <b v="1"/>
    <n v="101.18750000000001"/>
    <n v="4101.5"/>
    <s v="music/rock"/>
    <m/>
    <x v="1626"/>
    <x v="1626"/>
    <n v="138593286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b v="0"/>
    <n v="38"/>
    <b v="1"/>
    <n v="117"/>
    <n v="1189"/>
    <s v="music/rock"/>
    <m/>
    <x v="1627"/>
    <x v="1627"/>
    <n v="1353905940"/>
    <x v="1626"/>
  </r>
  <r>
    <n v="1628"/>
    <s v="&quot;Songs for Tsippora&quot; Byronâ€™s DEBUT EP"/>
    <s v="Original Jewish rock music on human relationships and identity"/>
    <n v="4000"/>
    <n v="4037"/>
    <s v="successful"/>
    <s v="US"/>
    <s v="USD"/>
    <b v="0"/>
    <n v="88"/>
    <b v="1"/>
    <n v="100.925"/>
    <n v="2062.5"/>
    <s v="music/rock"/>
    <m/>
    <x v="1628"/>
    <x v="1628"/>
    <n v="1403026882"/>
    <x v="1627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b v="0"/>
    <n v="82"/>
    <b v="1"/>
    <n v="103.66666666666666"/>
    <n v="3151"/>
    <s v="music/rock"/>
    <m/>
    <x v="1629"/>
    <x v="1629"/>
    <n v="139292933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b v="0"/>
    <n v="126"/>
    <b v="1"/>
    <n v="265.25"/>
    <n v="5368"/>
    <s v="music/rock"/>
    <m/>
    <x v="1630"/>
    <x v="1630"/>
    <n v="133067154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b v="0"/>
    <n v="133"/>
    <b v="1"/>
    <n v="155.91"/>
    <n v="7862"/>
    <s v="music/rock"/>
    <m/>
    <x v="1631"/>
    <x v="1631"/>
    <n v="135007426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b v="0"/>
    <n v="47"/>
    <b v="1"/>
    <n v="101.62500000000001"/>
    <n v="2056"/>
    <s v="music/rock"/>
    <m/>
    <x v="1632"/>
    <x v="1632"/>
    <n v="1316851854"/>
    <x v="1631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b v="0"/>
    <n v="58"/>
    <b v="1"/>
    <n v="100"/>
    <n v="5029"/>
    <s v="music/rock"/>
    <m/>
    <x v="1633"/>
    <x v="1633"/>
    <n v="1326690000"/>
    <x v="1632"/>
  </r>
  <r>
    <n v="1634"/>
    <s v="RUBEDO: Debut Full Length Album"/>
    <s v="Recording Debut  Album w/ Producer Ikey Owens from Free Moral Agents/ The Mars Volta"/>
    <n v="2000"/>
    <n v="2010"/>
    <s v="successful"/>
    <s v="US"/>
    <s v="USD"/>
    <b v="0"/>
    <n v="32"/>
    <b v="1"/>
    <n v="100.49999999999999"/>
    <n v="1021"/>
    <s v="music/rock"/>
    <m/>
    <x v="1634"/>
    <x v="1634"/>
    <n v="1306994340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b v="0"/>
    <n v="37"/>
    <b v="1"/>
    <n v="125.29999999999998"/>
    <n v="1271.5"/>
    <s v="music/rock"/>
    <m/>
    <x v="1635"/>
    <x v="1635"/>
    <n v="146827026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b v="0"/>
    <n v="87"/>
    <b v="1"/>
    <n v="103.55555555555556"/>
    <n v="2373.5"/>
    <s v="music/rock"/>
    <m/>
    <x v="1636"/>
    <x v="1636"/>
    <n v="1307851200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b v="0"/>
    <n v="15"/>
    <b v="1"/>
    <n v="103.8"/>
    <n v="267"/>
    <s v="music/rock"/>
    <m/>
    <x v="1637"/>
    <x v="1637"/>
    <n v="1262302740"/>
    <x v="1636"/>
  </r>
  <r>
    <n v="1638"/>
    <s v="Avenues EP 2013"/>
    <s v="Avenues will be going in to the studio to record a new EP with Matt Allison!"/>
    <n v="1000"/>
    <n v="1050"/>
    <s v="successful"/>
    <s v="US"/>
    <s v="USD"/>
    <b v="0"/>
    <n v="27"/>
    <b v="1"/>
    <n v="105"/>
    <n v="538.5"/>
    <s v="music/rock"/>
    <m/>
    <x v="1638"/>
    <x v="1638"/>
    <n v="1362086700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b v="0"/>
    <n v="19"/>
    <b v="1"/>
    <n v="100"/>
    <n v="909.5"/>
    <s v="music/rock"/>
    <m/>
    <x v="1639"/>
    <x v="1639"/>
    <n v="133078916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b v="0"/>
    <n v="17"/>
    <b v="1"/>
    <n v="169.86"/>
    <n v="348.22"/>
    <s v="music/rock"/>
    <m/>
    <x v="1640"/>
    <x v="1640"/>
    <n v="1280800740"/>
    <x v="1639"/>
  </r>
  <r>
    <n v="1641"/>
    <s v="Tanya Dartson- Run for Your Life music video"/>
    <s v="Music Video For Upbeat and Inspiring Song - Run For Your Life"/>
    <n v="2500"/>
    <n v="2535"/>
    <s v="successful"/>
    <s v="US"/>
    <s v="USD"/>
    <b v="0"/>
    <n v="26"/>
    <b v="1"/>
    <n v="101.4"/>
    <n v="1280.5"/>
    <s v="music/pop"/>
    <m/>
    <x v="1641"/>
    <x v="1641"/>
    <n v="1418998744"/>
    <x v="164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b v="0"/>
    <n v="28"/>
    <b v="1"/>
    <n v="100"/>
    <n v="614"/>
    <s v="music/pop"/>
    <m/>
    <x v="1642"/>
    <x v="1642"/>
    <n v="1308011727"/>
    <x v="1641"/>
  </r>
  <r>
    <n v="1643"/>
    <s v="This Is All Now's Brand New Album!!"/>
    <s v="This Is All Now is putting out a brand new record, and we need YOUR help to do it!"/>
    <n v="5000"/>
    <n v="6235"/>
    <s v="successful"/>
    <s v="US"/>
    <s v="USD"/>
    <b v="0"/>
    <n v="37"/>
    <b v="1"/>
    <n v="124.70000000000002"/>
    <n v="3136"/>
    <s v="music/pop"/>
    <m/>
    <x v="1643"/>
    <x v="1643"/>
    <n v="134851601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b v="0"/>
    <n v="128"/>
    <b v="1"/>
    <n v="109.5"/>
    <n v="5539"/>
    <s v="music/pop"/>
    <m/>
    <x v="1644"/>
    <x v="1644"/>
    <n v="135355116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b v="0"/>
    <n v="10"/>
    <b v="1"/>
    <n v="110.80000000000001"/>
    <n v="2775"/>
    <s v="music/pop"/>
    <m/>
    <x v="1645"/>
    <x v="1645"/>
    <n v="1379515740"/>
    <x v="1644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b v="0"/>
    <n v="83"/>
    <b v="1"/>
    <n v="110.2"/>
    <n v="1143.5"/>
    <s v="music/pop"/>
    <m/>
    <x v="1646"/>
    <x v="1646"/>
    <n v="1408039860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b v="0"/>
    <n v="46"/>
    <b v="1"/>
    <n v="104.71999999999998"/>
    <n v="2641"/>
    <s v="music/pop"/>
    <m/>
    <x v="1647"/>
    <x v="1647"/>
    <n v="1339235377"/>
    <x v="1646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b v="0"/>
    <n v="90"/>
    <b v="1"/>
    <n v="125.26086956521738"/>
    <n v="1485.5"/>
    <s v="music/pop"/>
    <m/>
    <x v="1648"/>
    <x v="1648"/>
    <n v="130063648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b v="0"/>
    <n v="81"/>
    <b v="1"/>
    <n v="100.58763157894737"/>
    <n v="1951.665"/>
    <s v="music/pop"/>
    <m/>
    <x v="1649"/>
    <x v="1649"/>
    <n v="1400862355"/>
    <x v="1648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b v="0"/>
    <n v="32"/>
    <b v="1"/>
    <n v="141.55000000000001"/>
    <n v="1431.5"/>
    <s v="music/pop"/>
    <m/>
    <x v="1650"/>
    <x v="1650"/>
    <n v="138131443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b v="0"/>
    <n v="20"/>
    <b v="1"/>
    <n v="100.75"/>
    <n v="1017.5"/>
    <s v="music/pop"/>
    <m/>
    <x v="1651"/>
    <x v="1651"/>
    <n v="130380114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b v="0"/>
    <n v="70"/>
    <b v="1"/>
    <n v="100.66666666666666"/>
    <n v="2300"/>
    <s v="music/pop"/>
    <m/>
    <x v="1652"/>
    <x v="1652"/>
    <n v="138529739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b v="0"/>
    <n v="168"/>
    <b v="1"/>
    <n v="174.2304"/>
    <n v="4439.76"/>
    <s v="music/pop"/>
    <m/>
    <x v="1653"/>
    <x v="1653"/>
    <n v="130367529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b v="0"/>
    <n v="34"/>
    <b v="1"/>
    <n v="119.90909090909089"/>
    <n v="676.5"/>
    <s v="music/pop"/>
    <m/>
    <x v="1654"/>
    <x v="1654"/>
    <n v="1334784160"/>
    <x v="1653"/>
  </r>
  <r>
    <n v="1655"/>
    <s v="Meg Porter Debut EP!"/>
    <s v="Berklee College of Music student, Meg Porter needs YOUR help to fund her very first EP!"/>
    <n v="1500"/>
    <n v="2143"/>
    <s v="successful"/>
    <s v="US"/>
    <s v="USD"/>
    <b v="0"/>
    <n v="48"/>
    <b v="1"/>
    <n v="142.86666666666667"/>
    <n v="1095.5"/>
    <s v="music/pop"/>
    <m/>
    <x v="1655"/>
    <x v="1655"/>
    <n v="13336488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b v="0"/>
    <n v="48"/>
    <b v="1"/>
    <n v="100.33493333333334"/>
    <n v="3786.56"/>
    <s v="music/pop"/>
    <m/>
    <x v="1656"/>
    <x v="1656"/>
    <n v="135543705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b v="0"/>
    <n v="221"/>
    <b v="1"/>
    <n v="104.93380000000001"/>
    <n v="13227.225"/>
    <s v="music/pop"/>
    <m/>
    <x v="1657"/>
    <x v="1657"/>
    <n v="133788516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b v="0"/>
    <n v="107"/>
    <b v="1"/>
    <n v="132.23333333333335"/>
    <n v="4020.5"/>
    <s v="music/pop"/>
    <m/>
    <x v="1658"/>
    <x v="1658"/>
    <n v="1355840400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b v="0"/>
    <n v="45"/>
    <b v="1"/>
    <n v="112.79999999999998"/>
    <n v="304.5"/>
    <s v="music/pop"/>
    <m/>
    <x v="1659"/>
    <x v="1659"/>
    <n v="1387281600"/>
    <x v="1658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b v="0"/>
    <n v="36"/>
    <b v="1"/>
    <n v="1253.75"/>
    <n v="519.5"/>
    <s v="music/pop"/>
    <m/>
    <x v="1660"/>
    <x v="1660"/>
    <n v="1462053540"/>
    <x v="1659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b v="0"/>
    <n v="101"/>
    <b v="1"/>
    <n v="102.50632911392405"/>
    <n v="4099.5"/>
    <s v="music/pop"/>
    <m/>
    <x v="1661"/>
    <x v="1661"/>
    <n v="145306440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b v="0"/>
    <n v="62"/>
    <b v="1"/>
    <n v="102.6375"/>
    <n v="4136.5"/>
    <s v="music/pop"/>
    <m/>
    <x v="1662"/>
    <x v="1662"/>
    <n v="1325310336"/>
    <x v="1661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b v="0"/>
    <n v="32"/>
    <b v="1"/>
    <n v="108"/>
    <n v="556"/>
    <s v="music/pop"/>
    <m/>
    <x v="1663"/>
    <x v="1663"/>
    <n v="1422750707"/>
    <x v="1662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b v="0"/>
    <n v="89"/>
    <b v="1"/>
    <n v="122.40879999999999"/>
    <n v="1574.61"/>
    <s v="music/pop"/>
    <m/>
    <x v="1664"/>
    <x v="1664"/>
    <n v="1331870340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b v="0"/>
    <n v="93"/>
    <b v="1"/>
    <n v="119.45714285714286"/>
    <n v="2137"/>
    <s v="music/pop"/>
    <m/>
    <x v="1665"/>
    <x v="1665"/>
    <n v="1298343600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b v="0"/>
    <n v="98"/>
    <b v="1"/>
    <n v="160.88"/>
    <n v="2060"/>
    <s v="music/pop"/>
    <m/>
    <x v="1666"/>
    <x v="1666"/>
    <n v="136444707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b v="0"/>
    <n v="82"/>
    <b v="1"/>
    <n v="126.85294117647059"/>
    <n v="2197.5"/>
    <s v="music/pop"/>
    <m/>
    <x v="1667"/>
    <x v="1667"/>
    <n v="1394521140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b v="0"/>
    <n v="116"/>
    <b v="1"/>
    <n v="102.6375"/>
    <n v="4163.5"/>
    <s v="music/pop"/>
    <m/>
    <x v="1668"/>
    <x v="1668"/>
    <n v="13224549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b v="0"/>
    <n v="52"/>
    <b v="1"/>
    <n v="139.75"/>
    <n v="1423.5"/>
    <s v="music/pop"/>
    <m/>
    <x v="1669"/>
    <x v="1669"/>
    <n v="146472927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b v="0"/>
    <n v="23"/>
    <b v="1"/>
    <n v="102.60000000000001"/>
    <n v="524.5"/>
    <s v="music/pop"/>
    <m/>
    <x v="1670"/>
    <x v="1670"/>
    <n v="1278302400"/>
    <x v="1669"/>
  </r>
  <r>
    <n v="1671"/>
    <s v="Luke O'Brien's Kickstarter"/>
    <s v="I am seeking funding in order to help take my music from a hobby to a career."/>
    <n v="2000"/>
    <n v="2013.47"/>
    <s v="successful"/>
    <s v="US"/>
    <s v="USD"/>
    <b v="0"/>
    <n v="77"/>
    <b v="1"/>
    <n v="100.67349999999999"/>
    <n v="1045.2350000000001"/>
    <s v="music/pop"/>
    <m/>
    <x v="1671"/>
    <x v="1671"/>
    <n v="1470056614"/>
    <x v="1670"/>
  </r>
  <r>
    <n v="1672"/>
    <s v="High Altotude Debut Album"/>
    <s v="Sweet, sweet harmonies from Portland Oregon's premiere high school women's a cappella group."/>
    <n v="1700"/>
    <n v="1920"/>
    <s v="successful"/>
    <s v="US"/>
    <s v="USD"/>
    <b v="0"/>
    <n v="49"/>
    <b v="1"/>
    <n v="112.94117647058823"/>
    <n v="984.5"/>
    <s v="music/pop"/>
    <m/>
    <x v="1672"/>
    <x v="1672"/>
    <n v="13388247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b v="0"/>
    <n v="59"/>
    <b v="1"/>
    <n v="128.09523809523807"/>
    <n v="1374.5"/>
    <s v="music/pop"/>
    <m/>
    <x v="1673"/>
    <x v="1673"/>
    <n v="142567589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b v="0"/>
    <n v="113"/>
    <b v="1"/>
    <n v="201.7"/>
    <n v="5099"/>
    <s v="music/pop"/>
    <m/>
    <x v="1674"/>
    <x v="1674"/>
    <n v="1471503540"/>
    <x v="1673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b v="0"/>
    <n v="34"/>
    <b v="1"/>
    <n v="137.416"/>
    <n v="704.08"/>
    <s v="music/pop"/>
    <m/>
    <x v="1675"/>
    <x v="1675"/>
    <n v="1318802580"/>
    <x v="1674"/>
  </r>
  <r>
    <n v="1676"/>
    <s v="Bridge 19 CD Release Tour"/>
    <s v="Help fund Bridge 19's tour in support of their first duo record, to be released in May 2012."/>
    <n v="3000"/>
    <n v="3460"/>
    <s v="successful"/>
    <s v="US"/>
    <s v="USD"/>
    <b v="0"/>
    <n v="42"/>
    <b v="1"/>
    <n v="115.33333333333333"/>
    <n v="1751"/>
    <s v="music/pop"/>
    <m/>
    <x v="1676"/>
    <x v="1676"/>
    <n v="1334980740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b v="0"/>
    <n v="42"/>
    <b v="1"/>
    <n v="111.66666666666667"/>
    <n v="3371"/>
    <s v="music/pop"/>
    <m/>
    <x v="1677"/>
    <x v="1677"/>
    <n v="1460786340"/>
    <x v="16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b v="0"/>
    <n v="49"/>
    <b v="1"/>
    <n v="118.39999999999999"/>
    <n v="912.5"/>
    <s v="music/pop"/>
    <m/>
    <x v="1678"/>
    <x v="1678"/>
    <n v="139171867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b v="0"/>
    <n v="56"/>
    <b v="1"/>
    <n v="175"/>
    <n v="1778"/>
    <s v="music/pop"/>
    <m/>
    <x v="1679"/>
    <x v="1679"/>
    <n v="1311298745"/>
    <x v="1678"/>
  </r>
  <r>
    <n v="1680"/>
    <s v="Kick Out a Record"/>
    <s v="Working Musician dilemma #164: how the taxman put Kick the Record 2.0 on hold"/>
    <n v="1000"/>
    <n v="1175"/>
    <s v="successful"/>
    <s v="US"/>
    <s v="USD"/>
    <b v="0"/>
    <n v="25"/>
    <b v="1"/>
    <n v="117.5"/>
    <n v="600"/>
    <s v="music/pop"/>
    <m/>
    <x v="1680"/>
    <x v="1680"/>
    <n v="140518866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b v="0"/>
    <n v="884"/>
    <b v="0"/>
    <n v="101.42212307692309"/>
    <n v="33404.19"/>
    <s v="music/faith"/>
    <m/>
    <x v="1681"/>
    <x v="1681"/>
    <n v="1490752800"/>
    <x v="168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b v="0"/>
    <n v="0"/>
    <b v="0"/>
    <n v="0"/>
    <n v="0"/>
    <s v="music/faith"/>
    <m/>
    <x v="1682"/>
    <x v="1682"/>
    <n v="1492142860"/>
    <x v="1681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b v="0"/>
    <n v="10"/>
    <b v="0"/>
    <n v="21.714285714285715"/>
    <n v="385"/>
    <s v="music/faith"/>
    <m/>
    <x v="1683"/>
    <x v="1683"/>
    <n v="1491590738"/>
    <x v="1682"/>
  </r>
  <r>
    <n v="1684"/>
    <s v="Goodness &amp; Mercy EP - Marty Mikles"/>
    <s v="New Music from Marty Mikles!  A new EP all about God's Goodness &amp; Mercy."/>
    <n v="8000"/>
    <n v="8730"/>
    <s v="live"/>
    <s v="US"/>
    <s v="USD"/>
    <b v="0"/>
    <n v="101"/>
    <b v="0"/>
    <n v="109.125"/>
    <n v="4415.5"/>
    <s v="music/faith"/>
    <m/>
    <x v="1684"/>
    <x v="1684"/>
    <n v="148977564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b v="0"/>
    <n v="15"/>
    <b v="0"/>
    <n v="102.85714285714285"/>
    <n v="187.5"/>
    <s v="music/faith"/>
    <m/>
    <x v="1685"/>
    <x v="1685"/>
    <n v="14903316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b v="0"/>
    <n v="1"/>
    <b v="0"/>
    <n v="0.36"/>
    <n v="9.5"/>
    <s v="music/faith"/>
    <m/>
    <x v="1686"/>
    <x v="1686"/>
    <n v="14933205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b v="0"/>
    <n v="39"/>
    <b v="0"/>
    <n v="31.25"/>
    <n v="1582"/>
    <s v="music/faith"/>
    <m/>
    <x v="1687"/>
    <x v="1687"/>
    <n v="1491855300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b v="0"/>
    <n v="7"/>
    <b v="0"/>
    <n v="44.3"/>
    <n v="889.5"/>
    <s v="music/faith"/>
    <m/>
    <x v="1688"/>
    <x v="1688"/>
    <n v="1491738594"/>
    <x v="1687"/>
  </r>
  <r>
    <n v="1689"/>
    <s v="Fly Away"/>
    <s v="Praising the Living God in the second half of life."/>
    <n v="2400"/>
    <n v="2400"/>
    <s v="live"/>
    <s v="US"/>
    <s v="USD"/>
    <b v="0"/>
    <n v="14"/>
    <b v="0"/>
    <n v="100"/>
    <n v="1207"/>
    <s v="music/faith"/>
    <m/>
    <x v="1689"/>
    <x v="1689"/>
    <n v="148970023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b v="0"/>
    <n v="11"/>
    <b v="0"/>
    <n v="25.4"/>
    <n v="323"/>
    <s v="music/faith"/>
    <m/>
    <x v="1690"/>
    <x v="1690"/>
    <n v="14914704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b v="0"/>
    <n v="38"/>
    <b v="0"/>
    <n v="33.473333333333329"/>
    <n v="5040"/>
    <s v="music/faith"/>
    <m/>
    <x v="1691"/>
    <x v="1691"/>
    <n v="1491181200"/>
    <x v="169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b v="0"/>
    <n v="15"/>
    <b v="0"/>
    <n v="47.8"/>
    <n v="1202.5"/>
    <s v="music/faith"/>
    <m/>
    <x v="1692"/>
    <x v="1692"/>
    <n v="1490572740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b v="0"/>
    <n v="8"/>
    <b v="0"/>
    <n v="9.3333333333333339"/>
    <n v="144"/>
    <s v="music/faith"/>
    <m/>
    <x v="1693"/>
    <x v="1693"/>
    <n v="1491768000"/>
    <x v="1692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b v="0"/>
    <n v="1"/>
    <b v="0"/>
    <n v="0.05"/>
    <n v="3"/>
    <s v="music/faith"/>
    <m/>
    <x v="1694"/>
    <x v="1694"/>
    <n v="1490589360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b v="0"/>
    <n v="23"/>
    <b v="0"/>
    <n v="11.708333333333334"/>
    <n v="714"/>
    <s v="music/faith"/>
    <m/>
    <x v="1695"/>
    <x v="1695"/>
    <n v="1491786000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b v="0"/>
    <n v="0"/>
    <b v="0"/>
    <n v="0"/>
    <n v="0"/>
    <s v="music/faith"/>
    <m/>
    <x v="1696"/>
    <x v="1696"/>
    <n v="14910072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b v="0"/>
    <n v="22"/>
    <b v="0"/>
    <n v="20.208000000000002"/>
    <n v="1274"/>
    <s v="music/faith"/>
    <m/>
    <x v="1697"/>
    <x v="1697"/>
    <n v="149178164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b v="0"/>
    <n v="0"/>
    <b v="0"/>
    <n v="0"/>
    <n v="0"/>
    <s v="music/faith"/>
    <m/>
    <x v="1698"/>
    <x v="1698"/>
    <n v="1490499180"/>
    <x v="1697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b v="0"/>
    <n v="4"/>
    <b v="0"/>
    <n v="4.2311459353574925"/>
    <n v="110"/>
    <s v="music/faith"/>
    <m/>
    <x v="1699"/>
    <x v="1699"/>
    <n v="149194344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b v="0"/>
    <n v="79"/>
    <b v="0"/>
    <n v="26.06"/>
    <n v="2645.5"/>
    <s v="music/faith"/>
    <m/>
    <x v="1700"/>
    <x v="1700"/>
    <n v="14910192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b v="0"/>
    <n v="2"/>
    <b v="0"/>
    <n v="0.19801980198019803"/>
    <n v="6"/>
    <s v="music/faith"/>
    <m/>
    <x v="1701"/>
    <x v="1701"/>
    <n v="1421337405"/>
    <x v="1700"/>
  </r>
  <r>
    <n v="1702"/>
    <s v="lyndale lewis and new vision prosper cd release"/>
    <s v="I can do all things through christ jesus"/>
    <n v="16500"/>
    <n v="1"/>
    <s v="failed"/>
    <s v="US"/>
    <s v="USD"/>
    <b v="0"/>
    <n v="1"/>
    <b v="0"/>
    <n v="6.0606060606060606E-3"/>
    <n v="1"/>
    <s v="music/faith"/>
    <m/>
    <x v="1702"/>
    <x v="1702"/>
    <n v="1427745150"/>
    <x v="1701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b v="0"/>
    <n v="2"/>
    <b v="0"/>
    <n v="1.02"/>
    <n v="26.5"/>
    <s v="music/faith"/>
    <m/>
    <x v="1703"/>
    <x v="1703"/>
    <n v="1441003537"/>
    <x v="1702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b v="0"/>
    <n v="11"/>
    <b v="0"/>
    <n v="65.100000000000009"/>
    <n v="656.5"/>
    <s v="music/faith"/>
    <m/>
    <x v="1704"/>
    <x v="1704"/>
    <n v="1424056873"/>
    <x v="170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b v="0"/>
    <n v="0"/>
    <b v="0"/>
    <n v="0"/>
    <n v="0"/>
    <s v="music/faith"/>
    <m/>
    <x v="1705"/>
    <x v="1705"/>
    <n v="1441814400"/>
    <x v="1704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b v="0"/>
    <n v="0"/>
    <b v="0"/>
    <n v="0"/>
    <n v="0"/>
    <s v="music/faith"/>
    <m/>
    <x v="1706"/>
    <x v="1706"/>
    <n v="144031447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b v="0"/>
    <n v="9"/>
    <b v="0"/>
    <n v="9.74"/>
    <n v="248"/>
    <s v="music/faith"/>
    <m/>
    <x v="1707"/>
    <x v="1707"/>
    <n v="1459181895"/>
    <x v="1706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b v="0"/>
    <n v="0"/>
    <b v="0"/>
    <n v="0"/>
    <n v="0"/>
    <s v="music/faith"/>
    <m/>
    <x v="1708"/>
    <x v="1708"/>
    <n v="1462135706"/>
    <x v="1707"/>
  </r>
  <r>
    <n v="1709"/>
    <s v="Psalms"/>
    <s v="A project to set psalms to music. The psalms are taken from the English Standard Version (ESV) of the Bible."/>
    <n v="1750"/>
    <n v="85"/>
    <s v="failed"/>
    <s v="US"/>
    <s v="USD"/>
    <b v="0"/>
    <n v="4"/>
    <b v="0"/>
    <n v="4.8571428571428568"/>
    <n v="44.5"/>
    <s v="music/faith"/>
    <m/>
    <x v="1709"/>
    <x v="1709"/>
    <n v="1409513940"/>
    <x v="1708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b v="0"/>
    <n v="1"/>
    <b v="0"/>
    <n v="0.67999999999999994"/>
    <n v="17.5"/>
    <s v="music/faith"/>
    <m/>
    <x v="1710"/>
    <x v="1710"/>
    <n v="145312200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b v="0"/>
    <n v="2"/>
    <b v="0"/>
    <n v="10.5"/>
    <n v="526"/>
    <s v="music/faith"/>
    <m/>
    <x v="1711"/>
    <x v="1711"/>
    <n v="1409585434"/>
    <x v="1710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b v="0"/>
    <n v="0"/>
    <b v="0"/>
    <n v="0"/>
    <n v="0"/>
    <s v="music/faith"/>
    <m/>
    <x v="1712"/>
    <x v="1712"/>
    <n v="1435701353"/>
    <x v="1711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b v="0"/>
    <n v="1"/>
    <b v="0"/>
    <n v="1.6666666666666667"/>
    <n v="25.5"/>
    <s v="music/faith"/>
    <m/>
    <x v="1713"/>
    <x v="1713"/>
    <n v="141253641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b v="0"/>
    <n v="17"/>
    <b v="0"/>
    <n v="7.8680000000000003"/>
    <n v="992"/>
    <s v="music/faith"/>
    <m/>
    <x v="1714"/>
    <x v="1714"/>
    <n v="1430517761"/>
    <x v="1713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b v="0"/>
    <n v="2"/>
    <b v="0"/>
    <n v="0.22"/>
    <n v="6.5"/>
    <s v="music/faith"/>
    <m/>
    <x v="1715"/>
    <x v="1715"/>
    <n v="142777212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b v="0"/>
    <n v="3"/>
    <b v="0"/>
    <n v="7.5"/>
    <n v="76.5"/>
    <s v="music/faith"/>
    <m/>
    <x v="1716"/>
    <x v="1716"/>
    <n v="1481295099"/>
    <x v="1715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b v="0"/>
    <n v="41"/>
    <b v="0"/>
    <n v="42.725880551301685"/>
    <n v="718"/>
    <s v="music/faith"/>
    <m/>
    <x v="1717"/>
    <x v="1717"/>
    <n v="1461211200"/>
    <x v="1716"/>
  </r>
  <r>
    <n v="1718"/>
    <s v="The Prodigal Son"/>
    <s v="A melody for the galaxy."/>
    <n v="35000"/>
    <n v="75"/>
    <s v="failed"/>
    <s v="US"/>
    <s v="USD"/>
    <b v="0"/>
    <n v="2"/>
    <b v="0"/>
    <n v="0.2142857142857143"/>
    <n v="38.5"/>
    <s v="music/faith"/>
    <m/>
    <x v="1718"/>
    <x v="1718"/>
    <n v="1463201940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b v="0"/>
    <n v="3"/>
    <b v="0"/>
    <n v="0.87500000000000011"/>
    <n v="19"/>
    <s v="music/faith"/>
    <m/>
    <x v="1719"/>
    <x v="1719"/>
    <n v="141095819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b v="0"/>
    <n v="8"/>
    <b v="0"/>
    <n v="5.625"/>
    <n v="116.5"/>
    <s v="music/faith"/>
    <m/>
    <x v="1720"/>
    <x v="1720"/>
    <n v="1415562471"/>
    <x v="1719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b v="0"/>
    <n v="0"/>
    <b v="0"/>
    <n v="0"/>
    <n v="0"/>
    <s v="music/faith"/>
    <m/>
    <x v="1721"/>
    <x v="1721"/>
    <n v="1449831863"/>
    <x v="172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b v="0"/>
    <n v="1"/>
    <b v="0"/>
    <n v="3.4722222222222224E-2"/>
    <n v="1"/>
    <s v="music/faith"/>
    <m/>
    <x v="1722"/>
    <x v="1722"/>
    <n v="1459642200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b v="0"/>
    <n v="3"/>
    <b v="0"/>
    <n v="6.5"/>
    <n v="326.5"/>
    <s v="music/faith"/>
    <m/>
    <x v="1723"/>
    <x v="1723"/>
    <n v="143573040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b v="0"/>
    <n v="4"/>
    <b v="0"/>
    <n v="0.58333333333333337"/>
    <n v="19.5"/>
    <s v="music/faith"/>
    <m/>
    <x v="1724"/>
    <x v="1724"/>
    <n v="1414707762"/>
    <x v="1723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b v="0"/>
    <n v="9"/>
    <b v="0"/>
    <n v="10.181818181818182"/>
    <n v="284.5"/>
    <s v="music/faith"/>
    <m/>
    <x v="1725"/>
    <x v="1725"/>
    <n v="1408922049"/>
    <x v="1724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b v="0"/>
    <n v="16"/>
    <b v="0"/>
    <n v="33.784615384615385"/>
    <n v="1106"/>
    <s v="music/faith"/>
    <m/>
    <x v="1726"/>
    <x v="1726"/>
    <n v="140390666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b v="0"/>
    <n v="1"/>
    <b v="0"/>
    <n v="3.3333333333333333E-2"/>
    <n v="1"/>
    <s v="music/faith"/>
    <m/>
    <x v="1727"/>
    <x v="1727"/>
    <n v="1428231600"/>
    <x v="1726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b v="0"/>
    <n v="7"/>
    <b v="0"/>
    <n v="68.400000000000006"/>
    <n v="431"/>
    <s v="music/faith"/>
    <m/>
    <x v="1728"/>
    <x v="1728"/>
    <n v="144543967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b v="0"/>
    <n v="0"/>
    <b v="0"/>
    <n v="0"/>
    <n v="0"/>
    <s v="music/faith"/>
    <m/>
    <x v="1729"/>
    <x v="1729"/>
    <n v="14655213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b v="0"/>
    <n v="0"/>
    <b v="0"/>
    <n v="0"/>
    <n v="0"/>
    <s v="music/faith"/>
    <m/>
    <x v="1730"/>
    <x v="1730"/>
    <n v="1445738783"/>
    <x v="1729"/>
  </r>
  <r>
    <n v="1731"/>
    <s v="Sam Cox Band First Christian Tour"/>
    <s v="We are a Christin Worship band looking to midwest tour. God Bless!"/>
    <n v="1000"/>
    <n v="0"/>
    <s v="failed"/>
    <s v="US"/>
    <s v="USD"/>
    <b v="0"/>
    <n v="0"/>
    <b v="0"/>
    <n v="0"/>
    <n v="0"/>
    <s v="music/faith"/>
    <m/>
    <x v="1731"/>
    <x v="1731"/>
    <n v="143403480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b v="0"/>
    <n v="0"/>
    <b v="0"/>
    <n v="0"/>
    <n v="0"/>
    <s v="music/faith"/>
    <m/>
    <x v="1732"/>
    <x v="1732"/>
    <n v="1452920400"/>
    <x v="1731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b v="0"/>
    <n v="0"/>
    <b v="0"/>
    <n v="0"/>
    <n v="0"/>
    <s v="music/faith"/>
    <m/>
    <x v="1733"/>
    <x v="1733"/>
    <n v="1473802200"/>
    <x v="1732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b v="0"/>
    <n v="1"/>
    <b v="0"/>
    <n v="2.2222222222222223E-2"/>
    <n v="1"/>
    <s v="music/faith"/>
    <m/>
    <x v="1734"/>
    <x v="1734"/>
    <n v="1431046356"/>
    <x v="1733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b v="0"/>
    <n v="2"/>
    <b v="0"/>
    <n v="11"/>
    <n v="56"/>
    <s v="music/faith"/>
    <m/>
    <x v="1735"/>
    <x v="1735"/>
    <n v="1470598345"/>
    <x v="1734"/>
  </r>
  <r>
    <n v="1736"/>
    <s v="In His Presence"/>
    <s v="A unique meditative album reflecting on the life of Christ, inviting Him into your presence"/>
    <n v="3000"/>
    <n v="22"/>
    <s v="failed"/>
    <s v="US"/>
    <s v="USD"/>
    <b v="0"/>
    <n v="1"/>
    <b v="0"/>
    <n v="0.73333333333333328"/>
    <n v="11.5"/>
    <s v="music/faith"/>
    <m/>
    <x v="1736"/>
    <x v="1736"/>
    <n v="1447018833"/>
    <x v="1735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b v="0"/>
    <n v="15"/>
    <b v="0"/>
    <n v="21.25"/>
    <n v="432.5"/>
    <s v="music/faith"/>
    <m/>
    <x v="1737"/>
    <x v="1737"/>
    <n v="1437432392"/>
    <x v="1736"/>
  </r>
  <r>
    <n v="1738"/>
    <s v="The Flashing Lights"/>
    <s v="Music that inspires and gives hope for overcoming and change. And it is good music."/>
    <n v="5000"/>
    <n v="20"/>
    <s v="failed"/>
    <s v="US"/>
    <s v="USD"/>
    <b v="0"/>
    <n v="1"/>
    <b v="0"/>
    <n v="0.4"/>
    <n v="10.5"/>
    <s v="music/faith"/>
    <m/>
    <x v="1738"/>
    <x v="1738"/>
    <n v="141228354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b v="0"/>
    <n v="1"/>
    <b v="0"/>
    <n v="0.1"/>
    <n v="1"/>
    <s v="music/faith"/>
    <m/>
    <x v="1739"/>
    <x v="1739"/>
    <n v="1462391932"/>
    <x v="1738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b v="0"/>
    <n v="0"/>
    <b v="0"/>
    <n v="0"/>
    <n v="0"/>
    <s v="music/faith"/>
    <m/>
    <x v="1740"/>
    <x v="1740"/>
    <n v="1437075422"/>
    <x v="1739"/>
  </r>
  <r>
    <n v="1741"/>
    <s v="Caught off Guard"/>
    <s v="A photo journal documenting my experiences and travels across New Zealand"/>
    <n v="1200"/>
    <n v="1330"/>
    <s v="successful"/>
    <s v="GB"/>
    <s v="GBP"/>
    <b v="0"/>
    <n v="52"/>
    <b v="1"/>
    <n v="110.83333333333334"/>
    <n v="691"/>
    <s v="photography/photobooks"/>
    <m/>
    <x v="1741"/>
    <x v="1741"/>
    <n v="143394867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b v="0"/>
    <n v="34"/>
    <b v="1"/>
    <n v="108.74999999999999"/>
    <n v="1104.5"/>
    <s v="photography/photobooks"/>
    <m/>
    <x v="1742"/>
    <x v="1742"/>
    <n v="148382280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b v="0"/>
    <n v="67"/>
    <b v="1"/>
    <n v="100.41666666666667"/>
    <n v="3046"/>
    <s v="photography/photobooks"/>
    <m/>
    <x v="1743"/>
    <x v="1743"/>
    <n v="1472270340"/>
    <x v="1742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b v="0"/>
    <n v="70"/>
    <b v="1"/>
    <n v="118.45454545454545"/>
    <n v="3292.5"/>
    <s v="photography/photobooks"/>
    <m/>
    <x v="1744"/>
    <x v="1744"/>
    <n v="142582147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b v="0"/>
    <n v="89"/>
    <b v="1"/>
    <n v="114.01428571428571"/>
    <n v="4035"/>
    <s v="photography/photobooks"/>
    <m/>
    <x v="1745"/>
    <x v="1745"/>
    <n v="148237200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b v="0"/>
    <n v="107"/>
    <b v="1"/>
    <n v="148.10000000000002"/>
    <n v="11161"/>
    <s v="photography/photobooks"/>
    <m/>
    <x v="1746"/>
    <x v="1746"/>
    <n v="147995280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b v="0"/>
    <n v="159"/>
    <b v="1"/>
    <n v="104.95555555555556"/>
    <n v="4802.5"/>
    <s v="photography/photobooks"/>
    <m/>
    <x v="1747"/>
    <x v="1747"/>
    <n v="1447426800"/>
    <x v="1746"/>
  </r>
  <r>
    <n v="1748"/>
    <s v="So It Is: Vancouver"/>
    <s v="Telling the story of the city through remarkable people who live in Vancouver today."/>
    <n v="50000"/>
    <n v="64974"/>
    <s v="successful"/>
    <s v="CA"/>
    <s v="CAD"/>
    <b v="0"/>
    <n v="181"/>
    <b v="1"/>
    <n v="129.94800000000001"/>
    <n v="32577.5"/>
    <s v="photography/photobooks"/>
    <m/>
    <x v="1748"/>
    <x v="1748"/>
    <n v="1441234143"/>
    <x v="1747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b v="0"/>
    <n v="131"/>
    <b v="1"/>
    <n v="123.48756218905473"/>
    <n v="6270.75"/>
    <s v="photography/photobooks"/>
    <m/>
    <x v="1749"/>
    <x v="1749"/>
    <n v="148839480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b v="0"/>
    <n v="125"/>
    <b v="1"/>
    <n v="201.62"/>
    <n v="5103"/>
    <s v="photography/photobooks"/>
    <m/>
    <x v="1750"/>
    <x v="1750"/>
    <n v="1461096304"/>
    <x v="1749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b v="0"/>
    <n v="61"/>
    <b v="1"/>
    <n v="102.89999999999999"/>
    <n v="5175.5"/>
    <s v="photography/photobooks"/>
    <m/>
    <x v="1751"/>
    <x v="1751"/>
    <n v="1426787123"/>
    <x v="1750"/>
  </r>
  <r>
    <n v="1752"/>
    <s v="Adfectus Book"/>
    <s v="A little book of calm, in picture form, that will soothe the soul and un-furrow the brow."/>
    <n v="1200"/>
    <n v="3122"/>
    <s v="successful"/>
    <s v="GB"/>
    <s v="GBP"/>
    <b v="0"/>
    <n v="90"/>
    <b v="1"/>
    <n v="260.16666666666663"/>
    <n v="1606"/>
    <s v="photography/photobooks"/>
    <m/>
    <x v="1752"/>
    <x v="1752"/>
    <n v="147642508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b v="0"/>
    <n v="35"/>
    <b v="1"/>
    <n v="108"/>
    <n v="8117.5"/>
    <s v="photography/photobooks"/>
    <m/>
    <x v="1753"/>
    <x v="1753"/>
    <n v="145857956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b v="0"/>
    <n v="90"/>
    <b v="1"/>
    <n v="110.52941176470587"/>
    <n v="4742.5"/>
    <s v="photography/photobooks"/>
    <m/>
    <x v="1754"/>
    <x v="1754"/>
    <n v="142809135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b v="0"/>
    <n v="4"/>
    <b v="1"/>
    <n v="120"/>
    <n v="17"/>
    <s v="photography/photobooks"/>
    <m/>
    <x v="1755"/>
    <x v="1755"/>
    <n v="1444071361"/>
    <x v="1754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b v="0"/>
    <n v="120"/>
    <b v="1"/>
    <n v="102.82909090909091"/>
    <n v="2887.8"/>
    <s v="photography/photobooks"/>
    <m/>
    <x v="1756"/>
    <x v="1756"/>
    <n v="1472443269"/>
    <x v="1755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b v="0"/>
    <n v="14"/>
    <b v="1"/>
    <n v="115.99999999999999"/>
    <n v="2907"/>
    <s v="photography/photobooks"/>
    <m/>
    <x v="1757"/>
    <x v="1757"/>
    <n v="148563174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b v="0"/>
    <n v="27"/>
    <b v="1"/>
    <n v="114.7"/>
    <n v="587"/>
    <s v="photography/photobooks"/>
    <m/>
    <x v="1758"/>
    <x v="1758"/>
    <n v="1468536992"/>
    <x v="1757"/>
  </r>
  <r>
    <n v="1759"/>
    <s v="Death Valley"/>
    <s v="Death Valley will be the first photo book of Andi State"/>
    <n v="5000"/>
    <n v="5330"/>
    <s v="successful"/>
    <s v="US"/>
    <s v="USD"/>
    <b v="0"/>
    <n v="49"/>
    <b v="1"/>
    <n v="106.60000000000001"/>
    <n v="2689.5"/>
    <s v="photography/photobooks"/>
    <m/>
    <x v="1759"/>
    <x v="1759"/>
    <n v="1427309629"/>
    <x v="1758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b v="0"/>
    <n v="102"/>
    <b v="1"/>
    <n v="165.44"/>
    <n v="4187"/>
    <s v="photography/photobooks"/>
    <m/>
    <x v="1760"/>
    <x v="1760"/>
    <n v="1456416513"/>
    <x v="1759"/>
  </r>
  <r>
    <n v="1761"/>
    <s v="I Wanted To See Boobs"/>
    <s v="A hardcover photobook telling the naked truth of a young photographers journey."/>
    <n v="100"/>
    <n v="155"/>
    <s v="successful"/>
    <s v="GB"/>
    <s v="GBP"/>
    <b v="0"/>
    <n v="3"/>
    <b v="1"/>
    <n v="155"/>
    <n v="79"/>
    <s v="photography/photobooks"/>
    <m/>
    <x v="1761"/>
    <x v="1761"/>
    <n v="1442065060"/>
    <x v="1760"/>
  </r>
  <r>
    <n v="1762"/>
    <s v="&quot;The Naked Pixel&quot; Ali Pakele"/>
    <s v="Project rewards $25 gets you 190+ digital images"/>
    <n v="100"/>
    <n v="885"/>
    <s v="successful"/>
    <s v="US"/>
    <s v="USD"/>
    <b v="0"/>
    <n v="25"/>
    <b v="1"/>
    <n v="885"/>
    <n v="455"/>
    <s v="photography/photobooks"/>
    <m/>
    <x v="1762"/>
    <x v="1762"/>
    <n v="145773924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b v="0"/>
    <n v="118"/>
    <b v="1"/>
    <n v="101.90833333333333"/>
    <n v="6173.5"/>
    <s v="photography/photobooks"/>
    <m/>
    <x v="1763"/>
    <x v="1763"/>
    <n v="14772558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b v="1"/>
    <n v="39"/>
    <b v="0"/>
    <n v="19.600000000000001"/>
    <n v="1097.5"/>
    <s v="photography/photobooks"/>
    <m/>
    <x v="1764"/>
    <x v="1764"/>
    <n v="140706597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b v="1"/>
    <n v="103"/>
    <b v="0"/>
    <n v="59.467839999999995"/>
    <n v="3768.24"/>
    <s v="photography/photobooks"/>
    <m/>
    <x v="1765"/>
    <x v="1765"/>
    <n v="1407972712"/>
    <x v="1764"/>
  </r>
  <r>
    <n v="1766"/>
    <s v="Photographic book on Melbourne's music scene"/>
    <s v="I want to create a beautiful book which documents the Melbourne music scene."/>
    <n v="1500"/>
    <n v="0"/>
    <s v="failed"/>
    <s v="AU"/>
    <s v="AUD"/>
    <b v="1"/>
    <n v="0"/>
    <b v="0"/>
    <n v="0"/>
    <n v="0"/>
    <s v="photography/photobooks"/>
    <m/>
    <x v="1766"/>
    <x v="1766"/>
    <n v="1408999088"/>
    <x v="1765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b v="1"/>
    <n v="39"/>
    <b v="0"/>
    <n v="45.72"/>
    <n v="1162.5"/>
    <s v="photography/photobooks"/>
    <m/>
    <x v="1767"/>
    <x v="1767"/>
    <n v="140708088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b v="1"/>
    <n v="15"/>
    <b v="0"/>
    <n v="3.74"/>
    <n v="101"/>
    <s v="photography/photobooks"/>
    <m/>
    <x v="1768"/>
    <x v="1768"/>
    <n v="1411824444"/>
    <x v="1767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b v="1"/>
    <n v="22"/>
    <b v="0"/>
    <n v="2.7025000000000001"/>
    <n v="551.5"/>
    <s v="photography/photobooks"/>
    <m/>
    <x v="1769"/>
    <x v="1769"/>
    <n v="142117795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b v="1"/>
    <n v="92"/>
    <b v="0"/>
    <n v="56.51428571428572"/>
    <n v="6969"/>
    <s v="photography/photobooks"/>
    <m/>
    <x v="1770"/>
    <x v="1770"/>
    <n v="1413312194"/>
    <x v="1769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b v="1"/>
    <n v="25"/>
    <b v="0"/>
    <n v="21.30952380952381"/>
    <n v="460"/>
    <s v="photography/photobooks"/>
    <m/>
    <x v="1771"/>
    <x v="1771"/>
    <n v="1414107040"/>
    <x v="1770"/>
  </r>
  <r>
    <n v="1772"/>
    <s v="White Mountain"/>
    <s v="A photobook and a short documentary film telling the story of Holocaust in Northwestern Lithuania"/>
    <n v="5500"/>
    <n v="858"/>
    <s v="failed"/>
    <s v="GB"/>
    <s v="GBP"/>
    <b v="1"/>
    <n v="19"/>
    <b v="0"/>
    <n v="15.6"/>
    <n v="438.5"/>
    <s v="photography/photobooks"/>
    <m/>
    <x v="1772"/>
    <x v="1772"/>
    <n v="140466683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b v="1"/>
    <n v="19"/>
    <b v="0"/>
    <n v="6.2566666666666677"/>
    <n v="948"/>
    <s v="photography/photobooks"/>
    <m/>
    <x v="1773"/>
    <x v="1773"/>
    <n v="142169129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b v="1"/>
    <n v="13"/>
    <b v="0"/>
    <n v="45.92"/>
    <n v="580.5"/>
    <s v="photography/photobooks"/>
    <m/>
    <x v="1774"/>
    <x v="1774"/>
    <n v="1417273140"/>
    <x v="1773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b v="1"/>
    <n v="124"/>
    <b v="0"/>
    <n v="65.101538461538468"/>
    <n v="10641"/>
    <s v="photography/photobooks"/>
    <m/>
    <x v="1775"/>
    <x v="1775"/>
    <n v="141419316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b v="1"/>
    <n v="4"/>
    <b v="0"/>
    <n v="6.7"/>
    <n v="169.5"/>
    <s v="photography/photobooks"/>
    <m/>
    <x v="1776"/>
    <x v="1776"/>
    <n v="141462347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b v="1"/>
    <n v="10"/>
    <b v="0"/>
    <n v="13.5625"/>
    <n v="330.5"/>
    <s v="photography/photobooks"/>
    <m/>
    <x v="1777"/>
    <x v="1777"/>
    <n v="142442125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b v="1"/>
    <n v="15"/>
    <b v="0"/>
    <n v="1.9900000000000002"/>
    <n v="505"/>
    <s v="photography/photobooks"/>
    <m/>
    <x v="1778"/>
    <x v="1778"/>
    <n v="142748539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b v="1"/>
    <n v="38"/>
    <b v="0"/>
    <n v="36.236363636363642"/>
    <n v="2012"/>
    <s v="photography/photobooks"/>
    <m/>
    <x v="1779"/>
    <x v="1779"/>
    <n v="1472834180"/>
    <x v="1778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b v="1"/>
    <n v="152"/>
    <b v="0"/>
    <n v="39.743333333333339"/>
    <n v="6037.5"/>
    <s v="photography/photobooks"/>
    <m/>
    <x v="1780"/>
    <x v="1780"/>
    <n v="14674695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b v="1"/>
    <n v="24"/>
    <b v="0"/>
    <n v="25.763636363636365"/>
    <n v="720.5"/>
    <s v="photography/photobooks"/>
    <m/>
    <x v="1781"/>
    <x v="1781"/>
    <n v="147395094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b v="1"/>
    <n v="76"/>
    <b v="0"/>
    <n v="15.491428571428573"/>
    <n v="2749"/>
    <s v="photography/photobooks"/>
    <m/>
    <x v="1782"/>
    <x v="1782"/>
    <n v="1456062489"/>
    <x v="1781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b v="1"/>
    <n v="185"/>
    <b v="0"/>
    <n v="23.692499999999999"/>
    <n v="4831"/>
    <s v="photography/photobooks"/>
    <m/>
    <x v="1783"/>
    <x v="1783"/>
    <n v="143224847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b v="1"/>
    <n v="33"/>
    <b v="0"/>
    <n v="39.76"/>
    <n v="1010.5"/>
    <s v="photography/photobooks"/>
    <m/>
    <x v="1784"/>
    <x v="1784"/>
    <n v="14226747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b v="1"/>
    <n v="108"/>
    <b v="0"/>
    <n v="20.220833333333331"/>
    <n v="2480.5"/>
    <s v="photography/photobooks"/>
    <m/>
    <x v="1785"/>
    <x v="1785"/>
    <n v="1413417600"/>
    <x v="1784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b v="1"/>
    <n v="29"/>
    <b v="0"/>
    <n v="47.631578947368418"/>
    <n v="467"/>
    <s v="photography/photobooks"/>
    <m/>
    <x v="1786"/>
    <x v="1786"/>
    <n v="1418649177"/>
    <x v="1785"/>
  </r>
  <r>
    <n v="1787"/>
    <s v="Alpamayo to Yerupaja"/>
    <s v="Raising awareness to the effects of global warming through photographs of the high mountains of Peru."/>
    <n v="10000"/>
    <n v="1533"/>
    <s v="failed"/>
    <s v="US"/>
    <s v="USD"/>
    <b v="1"/>
    <n v="24"/>
    <b v="0"/>
    <n v="15.329999999999998"/>
    <n v="778.5"/>
    <s v="photography/photobooks"/>
    <m/>
    <x v="1787"/>
    <x v="1787"/>
    <n v="1428158637"/>
    <x v="1786"/>
  </r>
  <r>
    <n v="1788"/>
    <s v="Beyond the Pale"/>
    <s v="A photo book celebrating Goths, exploring their lives and giving an insight into what Goth is for them."/>
    <n v="5500"/>
    <n v="76"/>
    <s v="failed"/>
    <s v="GB"/>
    <s v="GBP"/>
    <b v="1"/>
    <n v="4"/>
    <b v="0"/>
    <n v="1.3818181818181818"/>
    <n v="40"/>
    <s v="photography/photobooks"/>
    <m/>
    <x v="1788"/>
    <x v="1788"/>
    <n v="1414795542"/>
    <x v="1787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b v="1"/>
    <n v="4"/>
    <b v="0"/>
    <n v="0.5"/>
    <n v="22"/>
    <s v="photography/photobooks"/>
    <m/>
    <x v="1789"/>
    <x v="1789"/>
    <n v="1421042403"/>
    <x v="1788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b v="1"/>
    <n v="15"/>
    <b v="0"/>
    <n v="4.957575757575758"/>
    <n v="825.5"/>
    <s v="photography/photobooks"/>
    <m/>
    <x v="1790"/>
    <x v="1790"/>
    <n v="1423152678"/>
    <x v="1789"/>
  </r>
  <r>
    <n v="1791"/>
    <s v="disCover: Napoli"/>
    <s v="For the love of street photography and the beauty of traditional cultures in southern Italy."/>
    <n v="3000"/>
    <n v="107"/>
    <s v="failed"/>
    <s v="GB"/>
    <s v="GBP"/>
    <b v="1"/>
    <n v="4"/>
    <b v="0"/>
    <n v="3.5666666666666664"/>
    <n v="55.5"/>
    <s v="photography/photobooks"/>
    <m/>
    <x v="1791"/>
    <x v="1791"/>
    <n v="1422553565"/>
    <x v="1790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b v="1"/>
    <n v="139"/>
    <b v="0"/>
    <n v="61.124000000000002"/>
    <n v="7710"/>
    <s v="photography/photobooks"/>
    <m/>
    <x v="1792"/>
    <x v="1792"/>
    <n v="143918994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b v="1"/>
    <n v="2"/>
    <b v="0"/>
    <n v="1.3333333333333335"/>
    <n v="21"/>
    <s v="photography/photobooks"/>
    <m/>
    <x v="1793"/>
    <x v="1793"/>
    <n v="1417127040"/>
    <x v="179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b v="1"/>
    <n v="18"/>
    <b v="0"/>
    <n v="11.077777777777778"/>
    <n v="507.5"/>
    <s v="photography/photobooks"/>
    <m/>
    <x v="1794"/>
    <x v="1794"/>
    <n v="1423660422"/>
    <x v="1793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b v="1"/>
    <n v="81"/>
    <b v="0"/>
    <n v="38.735714285714288"/>
    <n v="5463.5"/>
    <s v="photography/photobooks"/>
    <m/>
    <x v="1795"/>
    <x v="1795"/>
    <n v="1476460800"/>
    <x v="1794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b v="1"/>
    <n v="86"/>
    <b v="0"/>
    <n v="22.05263157894737"/>
    <n v="2138"/>
    <s v="photography/photobooks"/>
    <m/>
    <x v="1796"/>
    <x v="1796"/>
    <n v="146935636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b v="1"/>
    <n v="140"/>
    <b v="0"/>
    <n v="67.55"/>
    <n v="3447.5"/>
    <s v="photography/photobooks"/>
    <m/>
    <x v="1797"/>
    <x v="1797"/>
    <n v="148180918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b v="1"/>
    <n v="37"/>
    <b v="0"/>
    <n v="13.637499999999999"/>
    <n v="1109.5"/>
    <s v="photography/photobooks"/>
    <m/>
    <x v="1798"/>
    <x v="1798"/>
    <n v="1454572233"/>
    <x v="1797"/>
  </r>
  <r>
    <n v="1799"/>
    <s v="The UnDiscovered Image"/>
    <s v="The UnDiscovered Image, a monthly publication dedicated to photographers."/>
    <n v="4000"/>
    <n v="69.83"/>
    <s v="failed"/>
    <s v="GB"/>
    <s v="GBP"/>
    <b v="1"/>
    <n v="6"/>
    <b v="0"/>
    <n v="1.7457500000000001"/>
    <n v="37.914999999999999"/>
    <s v="photography/photobooks"/>
    <m/>
    <x v="1799"/>
    <x v="1799"/>
    <n v="141574040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b v="1"/>
    <n v="113"/>
    <b v="0"/>
    <n v="20.44963251188932"/>
    <n v="4786.5"/>
    <s v="photography/photobooks"/>
    <m/>
    <x v="1800"/>
    <x v="1800"/>
    <n v="1476109970"/>
    <x v="1799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b v="1"/>
    <n v="37"/>
    <b v="0"/>
    <n v="13.852941176470587"/>
    <n v="1196"/>
    <s v="photography/photobooks"/>
    <m/>
    <x v="1801"/>
    <x v="1801"/>
    <n v="1450181400"/>
    <x v="1800"/>
  </r>
  <r>
    <n v="1802"/>
    <s v="Out Of The Dark"/>
    <s v="Inner Darkness turned into a photobook. Personal work i shot during my recovery...in Berlin."/>
    <n v="3500"/>
    <n v="1697"/>
    <s v="failed"/>
    <s v="DE"/>
    <s v="EUR"/>
    <b v="1"/>
    <n v="18"/>
    <b v="0"/>
    <n v="48.485714285714288"/>
    <n v="857.5"/>
    <s v="photography/photobooks"/>
    <m/>
    <x v="1802"/>
    <x v="1802"/>
    <n v="1435442340"/>
    <x v="1801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b v="1"/>
    <n v="75"/>
    <b v="0"/>
    <n v="30.8"/>
    <n v="2732.5"/>
    <s v="photography/photobooks"/>
    <m/>
    <x v="1803"/>
    <x v="1803"/>
    <n v="142387818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b v="1"/>
    <n v="52"/>
    <b v="0"/>
    <n v="35.174193548387095"/>
    <n v="2752"/>
    <s v="photography/photobooks"/>
    <m/>
    <x v="1804"/>
    <x v="1804"/>
    <n v="14475214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b v="1"/>
    <n v="122"/>
    <b v="0"/>
    <n v="36.404444444444444"/>
    <n v="4156.5"/>
    <s v="photography/photobooks"/>
    <m/>
    <x v="1805"/>
    <x v="1805"/>
    <n v="1443808800"/>
    <x v="1804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b v="1"/>
    <n v="8"/>
    <b v="0"/>
    <n v="2.9550000000000001"/>
    <n v="299.5"/>
    <s v="photography/photobooks"/>
    <m/>
    <x v="1806"/>
    <x v="1806"/>
    <n v="1412090349"/>
    <x v="1805"/>
  </r>
  <r>
    <n v="1807"/>
    <s v="Anywhere but Here"/>
    <s v="I want to explore alternative cultures and lifestyles in America."/>
    <n v="5000"/>
    <n v="553"/>
    <s v="failed"/>
    <s v="US"/>
    <s v="USD"/>
    <b v="1"/>
    <n v="8"/>
    <b v="0"/>
    <n v="11.06"/>
    <n v="280.5"/>
    <s v="photography/photobooks"/>
    <m/>
    <x v="1807"/>
    <x v="1807"/>
    <n v="1411868313"/>
    <x v="180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b v="1"/>
    <n v="96"/>
    <b v="0"/>
    <n v="41.407142857142858"/>
    <n v="5845"/>
    <s v="photography/photobooks"/>
    <m/>
    <x v="1808"/>
    <x v="1808"/>
    <n v="1486830030"/>
    <x v="1807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b v="1"/>
    <n v="9"/>
    <b v="0"/>
    <n v="10.857142857142858"/>
    <n v="194.5"/>
    <s v="photography/photobooks"/>
    <m/>
    <x v="1809"/>
    <x v="1809"/>
    <n v="1425246439"/>
    <x v="1808"/>
  </r>
  <r>
    <n v="1810"/>
    <s v="Film Speed"/>
    <s v="Film Speed is a series of Zines focusing on architecture shot completely on 35 and 120mm film."/>
    <n v="450"/>
    <n v="15"/>
    <s v="failed"/>
    <s v="US"/>
    <s v="USD"/>
    <b v="0"/>
    <n v="2"/>
    <b v="0"/>
    <n v="3.3333333333333335"/>
    <n v="8.5"/>
    <s v="photography/photobooks"/>
    <m/>
    <x v="1810"/>
    <x v="1810"/>
    <n v="1408657826"/>
    <x v="1809"/>
  </r>
  <r>
    <n v="1811"/>
    <s v="The Year of Sunsets"/>
    <s v="A collection of 365 color photographs of sunsets in 2014, beautifully presented in a hardcover book."/>
    <n v="54000"/>
    <n v="40"/>
    <s v="failed"/>
    <s v="US"/>
    <s v="USD"/>
    <b v="0"/>
    <n v="26"/>
    <b v="0"/>
    <n v="7.407407407407407E-2"/>
    <n v="33"/>
    <s v="photography/photobooks"/>
    <m/>
    <x v="1811"/>
    <x v="1811"/>
    <n v="141412320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b v="0"/>
    <n v="23"/>
    <b v="0"/>
    <n v="13.307692307692307"/>
    <n v="444"/>
    <s v="photography/photobooks"/>
    <m/>
    <x v="1812"/>
    <x v="1812"/>
    <n v="1467531536"/>
    <x v="1811"/>
  </r>
  <r>
    <n v="1813"/>
    <s v="Libya : The Lost Days"/>
    <s v="This project aims to document, Libyan photographic history; through both print and artisan mediums ."/>
    <n v="8750"/>
    <n v="0"/>
    <s v="failed"/>
    <s v="GB"/>
    <s v="GBP"/>
    <b v="0"/>
    <n v="0"/>
    <b v="0"/>
    <n v="0"/>
    <n v="0"/>
    <s v="photography/photobooks"/>
    <m/>
    <x v="1813"/>
    <x v="1813"/>
    <n v="1407532812"/>
    <x v="1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b v="0"/>
    <n v="140"/>
    <b v="0"/>
    <n v="49.183333333333337"/>
    <n v="3021"/>
    <s v="photography/photobooks"/>
    <m/>
    <x v="1814"/>
    <x v="1814"/>
    <n v="1425108736"/>
    <x v="1813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b v="0"/>
    <n v="0"/>
    <b v="0"/>
    <n v="0"/>
    <n v="0"/>
    <s v="photography/photobooks"/>
    <m/>
    <x v="1815"/>
    <x v="1815"/>
    <n v="1435787137"/>
    <x v="1814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b v="0"/>
    <n v="6"/>
    <b v="0"/>
    <n v="2.036"/>
    <n v="257.5"/>
    <s v="photography/photobooks"/>
    <m/>
    <x v="1816"/>
    <x v="1816"/>
    <n v="1469473200"/>
    <x v="1815"/>
  </r>
  <r>
    <n v="1817"/>
    <s v="Through the Lens of Jerry Gustafson"/>
    <s v="Hundreds of breathtaking rodeo photographs collected in a beautiful coffee table book."/>
    <n v="18000"/>
    <n v="9419"/>
    <s v="failed"/>
    <s v="US"/>
    <s v="USD"/>
    <b v="0"/>
    <n v="100"/>
    <b v="0"/>
    <n v="52.327777777777776"/>
    <n v="4759.5"/>
    <s v="photography/photobooks"/>
    <m/>
    <x v="1817"/>
    <x v="1817"/>
    <n v="1485759540"/>
    <x v="1816"/>
  </r>
  <r>
    <n v="1818"/>
    <s v="Give Me Your Goofy-ist"/>
    <s v="We are all different, this is a way to honor and celebrate the authenticity in being different."/>
    <n v="15000"/>
    <n v="0"/>
    <s v="failed"/>
    <s v="US"/>
    <s v="USD"/>
    <b v="0"/>
    <n v="0"/>
    <b v="0"/>
    <n v="0"/>
    <n v="0"/>
    <s v="photography/photobooks"/>
    <m/>
    <x v="1818"/>
    <x v="1818"/>
    <n v="142803585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b v="0"/>
    <n v="4"/>
    <b v="0"/>
    <n v="2.083333333333333"/>
    <n v="14.5"/>
    <s v="photography/photobooks"/>
    <m/>
    <x v="1819"/>
    <x v="1819"/>
    <n v="140674339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b v="0"/>
    <n v="8"/>
    <b v="0"/>
    <n v="6.565384615384616"/>
    <n v="857.5"/>
    <s v="photography/photobooks"/>
    <m/>
    <x v="1820"/>
    <x v="1820"/>
    <n v="1427850090"/>
    <x v="1819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b v="0"/>
    <n v="57"/>
    <b v="1"/>
    <n v="134.88999999999999"/>
    <n v="1714.625"/>
    <s v="music/rock"/>
    <m/>
    <x v="1821"/>
    <x v="1821"/>
    <n v="1330760367"/>
    <x v="1820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b v="0"/>
    <n v="11"/>
    <b v="1"/>
    <n v="100"/>
    <n v="155.5"/>
    <s v="music/rock"/>
    <m/>
    <x v="1822"/>
    <x v="1822"/>
    <n v="1391194860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b v="0"/>
    <n v="33"/>
    <b v="1"/>
    <n v="115.85714285714286"/>
    <n v="422"/>
    <s v="music/rock"/>
    <m/>
    <x v="1823"/>
    <x v="1823"/>
    <n v="1351095976"/>
    <x v="1822"/>
  </r>
  <r>
    <n v="1824"/>
    <s v="Tin Man's Broken Wisdom Fund"/>
    <s v="cd fund raiser"/>
    <n v="3000"/>
    <n v="3002"/>
    <s v="successful"/>
    <s v="US"/>
    <s v="USD"/>
    <b v="0"/>
    <n v="40"/>
    <b v="1"/>
    <n v="100.06666666666666"/>
    <n v="1521"/>
    <s v="music/rock"/>
    <m/>
    <x v="1824"/>
    <x v="1824"/>
    <n v="1389146880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b v="0"/>
    <n v="50"/>
    <b v="1"/>
    <n v="105.05"/>
    <n v="1075.5"/>
    <s v="music/rock"/>
    <m/>
    <x v="1825"/>
    <x v="1825"/>
    <n v="1373572903"/>
    <x v="1824"/>
  </r>
  <r>
    <n v="1826"/>
    <s v="BEAR GHOST! Professional Recording! Yay!"/>
    <s v="Hear your favorite Bear Ghost in eargasmic quality!"/>
    <n v="2000"/>
    <n v="2020"/>
    <s v="successful"/>
    <s v="US"/>
    <s v="USD"/>
    <b v="0"/>
    <n v="38"/>
    <b v="1"/>
    <n v="101"/>
    <n v="1029"/>
    <s v="music/rock"/>
    <m/>
    <x v="1826"/>
    <x v="1826"/>
    <n v="13926750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b v="0"/>
    <n v="96"/>
    <b v="1"/>
    <n v="100.66250000000001"/>
    <n v="4074.5"/>
    <s v="music/rock"/>
    <m/>
    <x v="1827"/>
    <x v="1827"/>
    <n v="129913856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b v="0"/>
    <n v="48"/>
    <b v="1"/>
    <n v="100.16000000000001"/>
    <n v="10040"/>
    <s v="music/rock"/>
    <m/>
    <x v="1828"/>
    <x v="1828"/>
    <n v="139967280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b v="0"/>
    <n v="33"/>
    <b v="1"/>
    <n v="166.68333333333334"/>
    <n v="1266.625"/>
    <s v="music/rock"/>
    <m/>
    <x v="1829"/>
    <x v="1829"/>
    <n v="1295647200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b v="0"/>
    <n v="226"/>
    <b v="1"/>
    <n v="101.53333333333335"/>
    <n v="7728"/>
    <s v="music/rock"/>
    <m/>
    <x v="1830"/>
    <x v="1830"/>
    <n v="1393259107"/>
    <x v="1829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b v="0"/>
    <n v="14"/>
    <b v="1"/>
    <n v="103"/>
    <n v="522"/>
    <s v="music/rock"/>
    <m/>
    <x v="1831"/>
    <x v="1831"/>
    <n v="1336866863"/>
    <x v="1830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b v="0"/>
    <n v="20"/>
    <b v="1"/>
    <n v="142.85714285714286"/>
    <n v="260"/>
    <s v="music/rock"/>
    <m/>
    <x v="1832"/>
    <x v="1832"/>
    <n v="129924342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b v="0"/>
    <n v="25"/>
    <b v="1"/>
    <n v="262.5"/>
    <n v="537.5"/>
    <s v="music/rock"/>
    <m/>
    <x v="1833"/>
    <x v="1833"/>
    <n v="1362211140"/>
    <x v="1832"/>
  </r>
  <r>
    <n v="1834"/>
    <s v="TDJ - All Part of the Plan EP/Tour"/>
    <s v="Help us fund our first tour and promote our new EP!"/>
    <n v="10000"/>
    <n v="11805"/>
    <s v="successful"/>
    <s v="US"/>
    <s v="USD"/>
    <b v="0"/>
    <n v="90"/>
    <b v="1"/>
    <n v="118.05000000000001"/>
    <n v="5947.5"/>
    <s v="music/rock"/>
    <m/>
    <x v="1834"/>
    <x v="1834"/>
    <n v="1422140895"/>
    <x v="1833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b v="0"/>
    <n v="11"/>
    <b v="1"/>
    <n v="104"/>
    <n v="265.5"/>
    <s v="music/rock"/>
    <m/>
    <x v="1835"/>
    <x v="1835"/>
    <n v="1459439471"/>
    <x v="1834"/>
  </r>
  <r>
    <n v="1836"/>
    <s v="KICKSTART OUR &lt;+3"/>
    <s v="Help fund our 2013 Sound &amp; Lighting Touring rig!"/>
    <n v="5000"/>
    <n v="10017"/>
    <s v="successful"/>
    <s v="US"/>
    <s v="USD"/>
    <b v="0"/>
    <n v="55"/>
    <b v="1"/>
    <n v="200.34"/>
    <n v="5036"/>
    <s v="music/rock"/>
    <m/>
    <x v="1836"/>
    <x v="1836"/>
    <n v="13611291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b v="0"/>
    <n v="30"/>
    <b v="1"/>
    <n v="306.83333333333331"/>
    <n v="935.5"/>
    <s v="music/rock"/>
    <m/>
    <x v="1837"/>
    <x v="1837"/>
    <n v="133202933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b v="0"/>
    <n v="28"/>
    <b v="1"/>
    <n v="100.149"/>
    <n v="514.745"/>
    <s v="music/rock"/>
    <m/>
    <x v="1838"/>
    <x v="1838"/>
    <n v="1317438000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b v="0"/>
    <n v="45"/>
    <b v="1"/>
    <n v="205.29999999999998"/>
    <n v="1049"/>
    <s v="music/rock"/>
    <m/>
    <x v="1839"/>
    <x v="1839"/>
    <n v="1475342382"/>
    <x v="1838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b v="0"/>
    <n v="13"/>
    <b v="1"/>
    <n v="108.88888888888889"/>
    <n v="496.5"/>
    <s v="music/rock"/>
    <m/>
    <x v="1840"/>
    <x v="1840"/>
    <n v="1367902740"/>
    <x v="1839"/>
  </r>
  <r>
    <n v="1841"/>
    <s v="Hydra Effect Debut EP"/>
    <s v="Hard Rock with a Positive Message. Help us fund, release and promote our debut EP!"/>
    <n v="2000"/>
    <n v="2035"/>
    <s v="successful"/>
    <s v="US"/>
    <s v="USD"/>
    <b v="0"/>
    <n v="40"/>
    <b v="1"/>
    <n v="101.75"/>
    <n v="1037.5"/>
    <s v="music/rock"/>
    <m/>
    <x v="1841"/>
    <x v="1841"/>
    <n v="1400561940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b v="0"/>
    <n v="21"/>
    <b v="1"/>
    <n v="125.25"/>
    <n v="1263"/>
    <s v="music/rock"/>
    <m/>
    <x v="1842"/>
    <x v="1842"/>
    <n v="142527594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b v="0"/>
    <n v="134"/>
    <b v="1"/>
    <n v="124.0061"/>
    <n v="6267.3050000000003"/>
    <s v="music/rock"/>
    <m/>
    <x v="1843"/>
    <x v="1843"/>
    <n v="129824595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b v="0"/>
    <n v="20"/>
    <b v="1"/>
    <n v="101.4"/>
    <n v="770.5"/>
    <s v="music/rock"/>
    <m/>
    <x v="1844"/>
    <x v="1844"/>
    <n v="1307761200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b v="0"/>
    <n v="19"/>
    <b v="1"/>
    <n v="100"/>
    <n v="509.5"/>
    <s v="music/rock"/>
    <m/>
    <x v="1845"/>
    <x v="1845"/>
    <n v="1466139300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b v="0"/>
    <n v="209"/>
    <b v="1"/>
    <n v="137.92666666666668"/>
    <n v="10449"/>
    <s v="music/rock"/>
    <m/>
    <x v="1846"/>
    <x v="1846"/>
    <n v="135558577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b v="0"/>
    <n v="38"/>
    <b v="1"/>
    <n v="120.88000000000001"/>
    <n v="1530"/>
    <s v="music/rock"/>
    <m/>
    <x v="1847"/>
    <x v="1847"/>
    <n v="14295948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b v="0"/>
    <n v="24"/>
    <b v="1"/>
    <n v="107.36666666666667"/>
    <n v="1622.5"/>
    <s v="music/rock"/>
    <m/>
    <x v="1848"/>
    <x v="1848"/>
    <n v="1312095540"/>
    <x v="1847"/>
  </r>
  <r>
    <n v="1849"/>
    <s v="Release the Skyline Album"/>
    <s v="Release the Skylines is a small, local Cleveland metal band looking to record an album."/>
    <n v="300"/>
    <n v="301"/>
    <s v="successful"/>
    <s v="US"/>
    <s v="USD"/>
    <b v="0"/>
    <n v="8"/>
    <b v="1"/>
    <n v="100.33333333333334"/>
    <n v="154.5"/>
    <s v="music/rock"/>
    <m/>
    <x v="1849"/>
    <x v="1849"/>
    <n v="1350505059"/>
    <x v="1848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b v="0"/>
    <n v="179"/>
    <b v="1"/>
    <n v="101.52222222222223"/>
    <n v="4658"/>
    <s v="music/rock"/>
    <m/>
    <x v="1850"/>
    <x v="1850"/>
    <n v="140503330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b v="0"/>
    <n v="26"/>
    <b v="1"/>
    <n v="100.07692307692308"/>
    <n v="663.5"/>
    <s v="music/rock"/>
    <m/>
    <x v="1851"/>
    <x v="1851"/>
    <n v="1406509200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b v="0"/>
    <n v="131"/>
    <b v="1"/>
    <n v="116.96666666666667"/>
    <n v="8838"/>
    <s v="music/rock"/>
    <m/>
    <x v="1852"/>
    <x v="1852"/>
    <n v="142992000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b v="0"/>
    <n v="14"/>
    <b v="1"/>
    <n v="101.875"/>
    <n v="414.5"/>
    <s v="music/rock"/>
    <m/>
    <x v="1853"/>
    <x v="1853"/>
    <n v="135286001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b v="0"/>
    <n v="174"/>
    <b v="1"/>
    <n v="102.12366666666665"/>
    <n v="7746.2749999999996"/>
    <s v="music/rock"/>
    <m/>
    <x v="1854"/>
    <x v="1854"/>
    <n v="1369355437"/>
    <x v="1853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b v="0"/>
    <n v="191"/>
    <b v="1"/>
    <n v="154.05897142857143"/>
    <n v="6835.58"/>
    <s v="music/rock"/>
    <m/>
    <x v="1855"/>
    <x v="1855"/>
    <n v="1389012940"/>
    <x v="1854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b v="0"/>
    <n v="38"/>
    <b v="1"/>
    <n v="101.25"/>
    <n v="1031.5"/>
    <s v="music/rock"/>
    <m/>
    <x v="1856"/>
    <x v="1856"/>
    <n v="140571547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b v="0"/>
    <n v="22"/>
    <b v="1"/>
    <n v="100"/>
    <n v="1511"/>
    <s v="music/rock"/>
    <m/>
    <x v="1857"/>
    <x v="1857"/>
    <n v="141054641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b v="0"/>
    <n v="149"/>
    <b v="1"/>
    <n v="108.74800874800874"/>
    <n v="3095.2750000000001"/>
    <s v="music/rock"/>
    <m/>
    <x v="1858"/>
    <x v="1858"/>
    <n v="1324014521"/>
    <x v="1857"/>
  </r>
  <r>
    <n v="1859"/>
    <s v="Queen Kwong Tour to London and Paris"/>
    <s v="Queen Kwong is going ON TOUR to London and Paris!"/>
    <n v="3000"/>
    <n v="3955"/>
    <s v="successful"/>
    <s v="US"/>
    <s v="USD"/>
    <b v="0"/>
    <n v="56"/>
    <b v="1"/>
    <n v="131.83333333333334"/>
    <n v="2005.5"/>
    <s v="music/rock"/>
    <m/>
    <x v="1859"/>
    <x v="1859"/>
    <n v="1316716129"/>
    <x v="1858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b v="0"/>
    <n v="19"/>
    <b v="1"/>
    <n v="133.46666666666667"/>
    <n v="510"/>
    <s v="music/rock"/>
    <m/>
    <x v="1860"/>
    <x v="1860"/>
    <n v="139170608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b v="0"/>
    <n v="0"/>
    <b v="0"/>
    <n v="0"/>
    <n v="0"/>
    <s v="games/mobile"/>
    <m/>
    <x v="1861"/>
    <x v="1861"/>
    <n v="142225634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b v="0"/>
    <n v="16"/>
    <b v="0"/>
    <n v="8.0833333333333321"/>
    <n v="735.5"/>
    <s v="games/mobile"/>
    <m/>
    <x v="1862"/>
    <x v="1862"/>
    <n v="1488958200"/>
    <x v="1861"/>
  </r>
  <r>
    <n v="1863"/>
    <s v="Project: 20M813"/>
    <s v="This is an Android game where you take control of the zombies and try to eat your way to world domination!"/>
    <n v="2500"/>
    <n v="10"/>
    <s v="failed"/>
    <s v="US"/>
    <s v="USD"/>
    <b v="0"/>
    <n v="2"/>
    <b v="0"/>
    <n v="0.4"/>
    <n v="6"/>
    <s v="games/mobile"/>
    <m/>
    <x v="1863"/>
    <x v="1863"/>
    <n v="140260008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b v="0"/>
    <n v="48"/>
    <b v="0"/>
    <n v="42.892307692307689"/>
    <n v="1418"/>
    <s v="games/mobile"/>
    <m/>
    <x v="1864"/>
    <x v="1864"/>
    <n v="1399223500"/>
    <x v="1863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b v="0"/>
    <n v="2"/>
    <b v="0"/>
    <n v="3.6363636363636364E-3"/>
    <n v="3"/>
    <s v="games/mobile"/>
    <m/>
    <x v="1865"/>
    <x v="1865"/>
    <n v="147842574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b v="0"/>
    <n v="2"/>
    <b v="0"/>
    <n v="0.5"/>
    <n v="63.5"/>
    <s v="games/mobile"/>
    <m/>
    <x v="1866"/>
    <x v="1866"/>
    <n v="1488340800"/>
    <x v="1865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b v="0"/>
    <n v="1"/>
    <b v="0"/>
    <n v="0.05"/>
    <n v="5.5"/>
    <s v="games/mobile"/>
    <m/>
    <x v="1867"/>
    <x v="1867"/>
    <n v="147838391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b v="0"/>
    <n v="17"/>
    <b v="0"/>
    <n v="4.8680000000000003"/>
    <n v="617"/>
    <s v="games/mobile"/>
    <m/>
    <x v="1868"/>
    <x v="1868"/>
    <n v="145016634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b v="0"/>
    <n v="0"/>
    <b v="0"/>
    <n v="0"/>
    <n v="0"/>
    <s v="games/mobile"/>
    <m/>
    <x v="1869"/>
    <x v="1869"/>
    <n v="148348824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b v="0"/>
    <n v="11"/>
    <b v="0"/>
    <n v="10.314285714285715"/>
    <n v="186"/>
    <s v="games/mobile"/>
    <m/>
    <x v="1870"/>
    <x v="1870"/>
    <n v="145421382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b v="0"/>
    <n v="95"/>
    <b v="0"/>
    <n v="71.784615384615378"/>
    <n v="2380.5"/>
    <s v="games/mobile"/>
    <m/>
    <x v="1871"/>
    <x v="1871"/>
    <n v="1416512901"/>
    <x v="1870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b v="0"/>
    <n v="13"/>
    <b v="0"/>
    <n v="1.06"/>
    <n v="112.5"/>
    <s v="games/mobile"/>
    <m/>
    <x v="1872"/>
    <x v="1872"/>
    <n v="1435633602"/>
    <x v="1871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b v="0"/>
    <n v="2"/>
    <b v="0"/>
    <n v="0.44999999999999996"/>
    <n v="19"/>
    <s v="games/mobile"/>
    <m/>
    <x v="1873"/>
    <x v="1873"/>
    <n v="143637390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b v="0"/>
    <n v="2"/>
    <b v="0"/>
    <n v="1.6250000000000001E-2"/>
    <n v="14"/>
    <s v="games/mobile"/>
    <m/>
    <x v="1874"/>
    <x v="1874"/>
    <n v="1467155733"/>
    <x v="1873"/>
  </r>
  <r>
    <n v="1875"/>
    <s v="Claws &amp; Fins"/>
    <s v="Sea opposition of Crab's family and angry fishes. Who is going to win, and who is going to loose ?!"/>
    <n v="10000"/>
    <n v="51"/>
    <s v="failed"/>
    <s v="US"/>
    <s v="USD"/>
    <b v="0"/>
    <n v="3"/>
    <b v="0"/>
    <n v="0.51"/>
    <n v="27"/>
    <s v="games/mobile"/>
    <m/>
    <x v="1875"/>
    <x v="1875"/>
    <n v="1470519308"/>
    <x v="1874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b v="0"/>
    <n v="0"/>
    <b v="0"/>
    <n v="0"/>
    <n v="0"/>
    <s v="games/mobile"/>
    <m/>
    <x v="1876"/>
    <x v="1876"/>
    <n v="1402901405"/>
    <x v="187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b v="0"/>
    <n v="0"/>
    <b v="0"/>
    <n v="0"/>
    <n v="0"/>
    <s v="games/mobile"/>
    <m/>
    <x v="1877"/>
    <x v="1877"/>
    <n v="1425170525"/>
    <x v="1876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b v="0"/>
    <n v="0"/>
    <b v="0"/>
    <n v="0"/>
    <n v="0"/>
    <s v="games/mobile"/>
    <m/>
    <x v="1878"/>
    <x v="1878"/>
    <n v="1402618355"/>
    <x v="1877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b v="0"/>
    <n v="2"/>
    <b v="0"/>
    <n v="0.12"/>
    <n v="4"/>
    <s v="games/mobile"/>
    <m/>
    <x v="1879"/>
    <x v="1879"/>
    <n v="1457966129"/>
    <x v="1878"/>
  </r>
  <r>
    <n v="1880"/>
    <s v="Sim Betting Football"/>
    <s v="Sim Betting Football is the only football (soccer) betting simulation  game."/>
    <n v="5000"/>
    <n v="1004"/>
    <s v="failed"/>
    <s v="GB"/>
    <s v="GBP"/>
    <b v="0"/>
    <n v="24"/>
    <b v="0"/>
    <n v="20.080000000000002"/>
    <n v="514"/>
    <s v="games/mobile"/>
    <m/>
    <x v="1880"/>
    <x v="1880"/>
    <n v="1459341380"/>
    <x v="1879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b v="0"/>
    <n v="70"/>
    <b v="1"/>
    <n v="172.68449999999999"/>
    <n v="1761.845"/>
    <s v="music/indie"/>
    <m/>
    <x v="1881"/>
    <x v="1881"/>
    <n v="142595518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b v="0"/>
    <n v="81"/>
    <b v="1"/>
    <n v="100.8955223880597"/>
    <n v="1730.5"/>
    <s v="music/indie"/>
    <m/>
    <x v="1882"/>
    <x v="1882"/>
    <n v="1341964080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b v="0"/>
    <n v="32"/>
    <b v="1"/>
    <n v="104.8048048048048"/>
    <n v="539.5"/>
    <s v="music/indie"/>
    <m/>
    <x v="1883"/>
    <x v="1883"/>
    <n v="13339215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b v="0"/>
    <n v="26"/>
    <b v="1"/>
    <n v="135.1"/>
    <n v="688.5"/>
    <s v="music/indie"/>
    <m/>
    <x v="1884"/>
    <x v="1884"/>
    <n v="1354017600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b v="0"/>
    <n v="105"/>
    <b v="1"/>
    <n v="116.32786885245903"/>
    <n v="2713.5"/>
    <s v="music/indie"/>
    <m/>
    <x v="1885"/>
    <x v="1885"/>
    <n v="134463600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b v="0"/>
    <n v="29"/>
    <b v="1"/>
    <n v="102.08333333333333"/>
    <n v="627"/>
    <s v="music/indie"/>
    <m/>
    <x v="1886"/>
    <x v="1886"/>
    <n v="14158323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b v="0"/>
    <n v="8"/>
    <b v="1"/>
    <n v="111.16666666666666"/>
    <n v="1671.5"/>
    <s v="music/indie"/>
    <m/>
    <x v="1887"/>
    <x v="1887"/>
    <n v="144917820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b v="0"/>
    <n v="89"/>
    <b v="1"/>
    <n v="166.08"/>
    <n v="2120.5"/>
    <s v="music/indie"/>
    <m/>
    <x v="1888"/>
    <x v="1888"/>
    <n v="1275368340"/>
    <x v="1887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b v="0"/>
    <n v="44"/>
    <b v="1"/>
    <n v="106.60000000000001"/>
    <n v="1088"/>
    <s v="music/indie"/>
    <m/>
    <x v="1889"/>
    <x v="1889"/>
    <n v="136302494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b v="0"/>
    <n v="246"/>
    <b v="1"/>
    <n v="144.58441666666667"/>
    <n v="8798.0650000000005"/>
    <s v="music/indie"/>
    <m/>
    <x v="1890"/>
    <x v="1890"/>
    <n v="135559752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b v="0"/>
    <n v="120"/>
    <b v="1"/>
    <n v="105.55000000000001"/>
    <n v="5337.5"/>
    <s v="music/indie"/>
    <m/>
    <x v="1891"/>
    <x v="1891"/>
    <n v="1279778400"/>
    <x v="189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b v="0"/>
    <n v="26"/>
    <b v="1"/>
    <n v="136.60000000000002"/>
    <n v="354.5"/>
    <s v="music/indie"/>
    <m/>
    <x v="1892"/>
    <x v="1892"/>
    <n v="130745988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b v="0"/>
    <n v="45"/>
    <b v="1"/>
    <n v="104"/>
    <n v="1322.5"/>
    <s v="music/indie"/>
    <m/>
    <x v="1893"/>
    <x v="1893"/>
    <n v="1302926340"/>
    <x v="1892"/>
  </r>
  <r>
    <n v="1894"/>
    <s v="Help me release my first 3 song EP!!"/>
    <s v="Im trying to raise $1000 for a 3 song EP in a studio!"/>
    <n v="1000"/>
    <n v="1145"/>
    <s v="successful"/>
    <s v="US"/>
    <s v="USD"/>
    <b v="0"/>
    <n v="20"/>
    <b v="1"/>
    <n v="114.5"/>
    <n v="582.5"/>
    <s v="music/indie"/>
    <m/>
    <x v="1894"/>
    <x v="1894"/>
    <n v="132908298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b v="0"/>
    <n v="47"/>
    <b v="1"/>
    <n v="101.71957671957672"/>
    <n v="4637.5"/>
    <s v="music/indie"/>
    <m/>
    <x v="1895"/>
    <x v="1895"/>
    <n v="1445363722"/>
    <x v="1894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b v="0"/>
    <n v="13"/>
    <b v="1"/>
    <n v="123.94678492239468"/>
    <n v="286"/>
    <s v="music/indie"/>
    <m/>
    <x v="1896"/>
    <x v="1896"/>
    <n v="133425016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b v="0"/>
    <n v="183"/>
    <b v="1"/>
    <n v="102.45669291338582"/>
    <n v="3344.5"/>
    <s v="music/indie"/>
    <m/>
    <x v="1897"/>
    <x v="1897"/>
    <n v="1393966800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b v="0"/>
    <n v="21"/>
    <b v="1"/>
    <n v="144.5"/>
    <n v="733"/>
    <s v="music/indie"/>
    <m/>
    <x v="1898"/>
    <x v="1898"/>
    <n v="145434960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b v="0"/>
    <n v="42"/>
    <b v="1"/>
    <n v="133.33333333333331"/>
    <n v="621"/>
    <s v="music/indie"/>
    <m/>
    <x v="1899"/>
    <x v="1899"/>
    <n v="142731936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b v="0"/>
    <n v="54"/>
    <b v="1"/>
    <n v="109.3644"/>
    <n v="1394.0550000000001"/>
    <s v="music/indie"/>
    <m/>
    <x v="1900"/>
    <x v="1900"/>
    <n v="134951754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b v="0"/>
    <n v="25"/>
    <b v="0"/>
    <n v="2.6969696969696968"/>
    <n v="1347.5"/>
    <s v="technology/gadgets"/>
    <m/>
    <x v="1901"/>
    <x v="1901"/>
    <n v="1432299600"/>
    <x v="19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b v="0"/>
    <n v="3"/>
    <b v="0"/>
    <n v="1.2"/>
    <n v="7.5"/>
    <s v="technology/gadgets"/>
    <m/>
    <x v="1902"/>
    <x v="1902"/>
    <n v="1425495447"/>
    <x v="1901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b v="0"/>
    <n v="41"/>
    <b v="0"/>
    <n v="46.6"/>
    <n v="719.5"/>
    <s v="technology/gadgets"/>
    <m/>
    <x v="1903"/>
    <x v="1903"/>
    <n v="148554179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b v="0"/>
    <n v="2"/>
    <b v="0"/>
    <n v="0.1"/>
    <n v="26"/>
    <s v="technology/gadgets"/>
    <m/>
    <x v="1904"/>
    <x v="1904"/>
    <n v="145175202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b v="0"/>
    <n v="4"/>
    <b v="0"/>
    <n v="0.16800000000000001"/>
    <n v="23"/>
    <s v="technology/gadgets"/>
    <m/>
    <x v="1905"/>
    <x v="1905"/>
    <n v="141012799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b v="0"/>
    <n v="99"/>
    <b v="0"/>
    <n v="42.76"/>
    <n v="10739.5"/>
    <s v="technology/gadgets"/>
    <m/>
    <x v="1906"/>
    <x v="1906"/>
    <n v="1466697983"/>
    <x v="1905"/>
  </r>
  <r>
    <n v="1907"/>
    <s v="Litter-Buddy"/>
    <s v="Litter-Buddy is great economical alternative to leading pet waste disposal systems with cartridge bag elements."/>
    <n v="30000"/>
    <n v="85"/>
    <s v="failed"/>
    <s v="US"/>
    <s v="USD"/>
    <b v="0"/>
    <n v="4"/>
    <b v="0"/>
    <n v="0.28333333333333333"/>
    <n v="44.5"/>
    <s v="technology/gadgets"/>
    <m/>
    <x v="1907"/>
    <x v="1907"/>
    <n v="14008539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b v="0"/>
    <n v="4"/>
    <b v="0"/>
    <n v="1.7319999999999998"/>
    <n v="218.5"/>
    <s v="technology/gadgets"/>
    <m/>
    <x v="1908"/>
    <x v="1908"/>
    <n v="148304890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b v="0"/>
    <n v="38"/>
    <b v="0"/>
    <n v="14.111428571428572"/>
    <n v="2488.5"/>
    <s v="technology/gadgets"/>
    <m/>
    <x v="1909"/>
    <x v="1909"/>
    <n v="141405947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b v="0"/>
    <n v="285"/>
    <b v="0"/>
    <n v="39.395294117647055"/>
    <n v="16885.5"/>
    <s v="technology/gadgets"/>
    <m/>
    <x v="1910"/>
    <x v="1910"/>
    <n v="1446331500"/>
    <x v="1909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b v="0"/>
    <n v="1"/>
    <b v="0"/>
    <n v="2.3529411764705882E-2"/>
    <n v="5.5"/>
    <s v="technology/gadgets"/>
    <m/>
    <x v="1911"/>
    <x v="1911"/>
    <n v="140754533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b v="0"/>
    <n v="42"/>
    <b v="0"/>
    <n v="59.3"/>
    <n v="1503.5"/>
    <s v="technology/gadgets"/>
    <m/>
    <x v="1912"/>
    <x v="1912"/>
    <n v="1433395560"/>
    <x v="1911"/>
  </r>
  <r>
    <n v="1913"/>
    <s v="Tibio - Spreading warmth in everyones home"/>
    <s v="Tibio is a revolutionary new product designed to solve an age old problem."/>
    <n v="48000"/>
    <n v="637"/>
    <s v="failed"/>
    <s v="GB"/>
    <s v="GBP"/>
    <b v="0"/>
    <n v="26"/>
    <b v="0"/>
    <n v="1.3270833333333334"/>
    <n v="331.5"/>
    <s v="technology/gadgets"/>
    <m/>
    <x v="1913"/>
    <x v="1913"/>
    <n v="141277057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b v="0"/>
    <n v="2"/>
    <b v="0"/>
    <n v="9.0090090090090094"/>
    <n v="31"/>
    <s v="technology/gadgets"/>
    <m/>
    <x v="1914"/>
    <x v="1914"/>
    <n v="1414814340"/>
    <x v="1913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b v="0"/>
    <n v="4"/>
    <b v="0"/>
    <n v="1.6"/>
    <n v="6"/>
    <s v="technology/gadgets"/>
    <m/>
    <x v="1915"/>
    <x v="1915"/>
    <n v="1409620222"/>
    <x v="1914"/>
  </r>
  <r>
    <n v="1916"/>
    <s v="The Paint Can Holder by U.S. Green Products"/>
    <s v="The Paint Can Holder Makes Painting Easier and Safer on Extension Ladders."/>
    <n v="20000"/>
    <n v="102"/>
    <s v="failed"/>
    <s v="US"/>
    <s v="USD"/>
    <b v="0"/>
    <n v="6"/>
    <b v="0"/>
    <n v="0.51"/>
    <n v="54"/>
    <s v="technology/gadgets"/>
    <m/>
    <x v="1916"/>
    <x v="1916"/>
    <n v="1478542375"/>
    <x v="1915"/>
  </r>
  <r>
    <n v="1917"/>
    <s v="Chronovisor:The MOST innovative watch for night time reading"/>
    <s v="Let's build a legendary brand altogether"/>
    <n v="390000"/>
    <n v="205025"/>
    <s v="failed"/>
    <s v="HK"/>
    <s v="HKD"/>
    <b v="0"/>
    <n v="70"/>
    <b v="0"/>
    <n v="52.570512820512818"/>
    <n v="102547.5"/>
    <s v="technology/gadgets"/>
    <m/>
    <x v="1917"/>
    <x v="1917"/>
    <n v="148670813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b v="0"/>
    <n v="9"/>
    <b v="0"/>
    <n v="1.04"/>
    <n v="134.5"/>
    <s v="technology/gadgets"/>
    <m/>
    <x v="1918"/>
    <x v="1918"/>
    <n v="140786985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b v="0"/>
    <n v="8"/>
    <b v="0"/>
    <n v="47.4"/>
    <n v="122.5"/>
    <s v="technology/gadgets"/>
    <m/>
    <x v="1919"/>
    <x v="1919"/>
    <n v="1432069249"/>
    <x v="1918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b v="0"/>
    <n v="105"/>
    <b v="0"/>
    <n v="43.03"/>
    <n v="2204"/>
    <s v="technology/gadgets"/>
    <m/>
    <x v="1920"/>
    <x v="1920"/>
    <n v="1445468400"/>
    <x v="1919"/>
  </r>
  <r>
    <n v="1921"/>
    <s v="The Fine Spirits are making an album!"/>
    <s v="The Fine Spirits are making an album, but we need your help!"/>
    <n v="1500"/>
    <n v="2052"/>
    <s v="successful"/>
    <s v="US"/>
    <s v="USD"/>
    <b v="0"/>
    <n v="38"/>
    <b v="1"/>
    <n v="136.80000000000001"/>
    <n v="1045"/>
    <s v="music/indie"/>
    <m/>
    <x v="1921"/>
    <x v="1921"/>
    <n v="1342243143"/>
    <x v="1920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b v="0"/>
    <n v="64"/>
    <b v="1"/>
    <n v="115.55"/>
    <n v="1187.5"/>
    <s v="music/indie"/>
    <m/>
    <x v="1922"/>
    <x v="1922"/>
    <n v="1386828507"/>
    <x v="1921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b v="0"/>
    <n v="13"/>
    <b v="1"/>
    <n v="240.79999999999998"/>
    <n v="157"/>
    <s v="music/indie"/>
    <m/>
    <x v="1923"/>
    <x v="1923"/>
    <n v="131709954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b v="0"/>
    <n v="33"/>
    <b v="1"/>
    <n v="114.39999999999999"/>
    <n v="1732.5"/>
    <s v="music/indie"/>
    <m/>
    <x v="1924"/>
    <x v="1924"/>
    <n v="1389814380"/>
    <x v="1923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b v="0"/>
    <n v="52"/>
    <b v="1"/>
    <n v="110.33333333333333"/>
    <n v="853.5"/>
    <s v="music/indie"/>
    <m/>
    <x v="1925"/>
    <x v="1925"/>
    <n v="1381449600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b v="0"/>
    <n v="107"/>
    <b v="1"/>
    <n v="195.37933333333334"/>
    <n v="1518.845"/>
    <s v="music/indie"/>
    <m/>
    <x v="1926"/>
    <x v="1926"/>
    <n v="1288657560"/>
    <x v="1925"/>
  </r>
  <r>
    <n v="1927"/>
    <s v="GBS Detroit Presents Hampshire"/>
    <s v="Hampshire is headed to GBS Detroit."/>
    <n v="600"/>
    <n v="620"/>
    <s v="successful"/>
    <s v="US"/>
    <s v="USD"/>
    <b v="0"/>
    <n v="11"/>
    <b v="1"/>
    <n v="103.33333333333334"/>
    <n v="315.5"/>
    <s v="music/indie"/>
    <m/>
    <x v="1927"/>
    <x v="1927"/>
    <n v="1331182740"/>
    <x v="1926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b v="0"/>
    <n v="34"/>
    <b v="1"/>
    <n v="103.1372549019608"/>
    <n v="1332"/>
    <s v="music/indie"/>
    <m/>
    <x v="1928"/>
    <x v="1928"/>
    <n v="136794079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b v="0"/>
    <n v="75"/>
    <b v="1"/>
    <n v="100.3125"/>
    <n v="1642.5"/>
    <s v="music/indie"/>
    <m/>
    <x v="1929"/>
    <x v="1929"/>
    <n v="1309825866"/>
    <x v="1928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b v="0"/>
    <n v="26"/>
    <b v="1"/>
    <n v="127"/>
    <n v="648"/>
    <s v="music/indie"/>
    <m/>
    <x v="1930"/>
    <x v="1930"/>
    <n v="1373203482"/>
    <x v="1929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b v="0"/>
    <n v="50"/>
    <b v="1"/>
    <n v="120.601"/>
    <n v="1231.01"/>
    <s v="music/indie"/>
    <m/>
    <x v="1931"/>
    <x v="1931"/>
    <n v="1337657400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b v="0"/>
    <n v="80"/>
    <b v="1"/>
    <n v="106.99047619047619"/>
    <n v="2848.5"/>
    <s v="music/indie"/>
    <m/>
    <x v="1932"/>
    <x v="1932"/>
    <n v="132743317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b v="0"/>
    <n v="110"/>
    <b v="1"/>
    <n v="172.43333333333334"/>
    <n v="5228"/>
    <s v="music/indie"/>
    <m/>
    <x v="1933"/>
    <x v="1933"/>
    <n v="141178730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b v="0"/>
    <n v="77"/>
    <b v="1"/>
    <n v="123.61999999999999"/>
    <n v="3129"/>
    <s v="music/indie"/>
    <m/>
    <x v="1934"/>
    <x v="1934"/>
    <n v="1324789200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b v="0"/>
    <n v="50"/>
    <b v="1"/>
    <n v="108.4"/>
    <n v="1380"/>
    <s v="music/indie"/>
    <m/>
    <x v="1935"/>
    <x v="1935"/>
    <n v="1403326740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b v="0"/>
    <n v="145"/>
    <b v="1"/>
    <n v="116.52013333333333"/>
    <n v="4442.0050000000001"/>
    <s v="music/indie"/>
    <m/>
    <x v="1936"/>
    <x v="1936"/>
    <n v="1323151140"/>
    <x v="1935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b v="0"/>
    <n v="29"/>
    <b v="1"/>
    <n v="187.245"/>
    <n v="576.23500000000001"/>
    <s v="music/indie"/>
    <m/>
    <x v="1937"/>
    <x v="1937"/>
    <n v="1339732740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b v="0"/>
    <n v="114"/>
    <b v="1"/>
    <n v="115.93333333333334"/>
    <n v="8752"/>
    <s v="music/indie"/>
    <m/>
    <x v="1938"/>
    <x v="1938"/>
    <n v="1372741200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b v="0"/>
    <n v="96"/>
    <b v="1"/>
    <n v="110.7"/>
    <n v="5583"/>
    <s v="music/indie"/>
    <m/>
    <x v="1939"/>
    <x v="1939"/>
    <n v="1362955108"/>
    <x v="193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b v="0"/>
    <n v="31"/>
    <b v="1"/>
    <n v="170.92307692307693"/>
    <n v="571"/>
    <s v="music/indie"/>
    <m/>
    <x v="1940"/>
    <x v="1940"/>
    <n v="13081103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b v="1"/>
    <n v="4883"/>
    <b v="1"/>
    <n v="126.11835600000001"/>
    <n v="160089.44500000001"/>
    <s v="technology/hardware"/>
    <m/>
    <x v="1941"/>
    <x v="1941"/>
    <n v="140013713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b v="1"/>
    <n v="95"/>
    <b v="1"/>
    <n v="138.44033333333334"/>
    <n v="4200.71"/>
    <s v="technology/hardware"/>
    <m/>
    <x v="1942"/>
    <x v="1942"/>
    <n v="130980914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b v="1"/>
    <n v="2478"/>
    <b v="1"/>
    <n v="1705.2499999999998"/>
    <n v="86501.5"/>
    <s v="technology/hardware"/>
    <m/>
    <x v="1943"/>
    <x v="1943"/>
    <n v="147089691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b v="1"/>
    <n v="1789"/>
    <b v="1"/>
    <n v="788.05550000000005"/>
    <n v="158505.60000000001"/>
    <s v="technology/hardware"/>
    <m/>
    <x v="1944"/>
    <x v="1944"/>
    <n v="1398952890"/>
    <x v="1943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b v="1"/>
    <n v="680"/>
    <b v="1"/>
    <n v="348.01799999999997"/>
    <n v="174349"/>
    <s v="technology/hardware"/>
    <m/>
    <x v="1945"/>
    <x v="1945"/>
    <n v="143668095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b v="1"/>
    <n v="70"/>
    <b v="1"/>
    <n v="149.74666666666667"/>
    <n v="5650.5"/>
    <s v="technology/hardware"/>
    <m/>
    <x v="1946"/>
    <x v="1946"/>
    <n v="139796136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b v="1"/>
    <n v="23"/>
    <b v="1"/>
    <n v="100.63375000000001"/>
    <n v="414.03500000000003"/>
    <s v="technology/hardware"/>
    <m/>
    <x v="1947"/>
    <x v="1947"/>
    <n v="1258955940"/>
    <x v="1946"/>
  </r>
  <r>
    <n v="1948"/>
    <s v="UDOO X86: The Most Powerful Maker Board Ever"/>
    <s v="10 times more powerful than Raspberry Pi 3, x86 64-bit architecture"/>
    <n v="100000"/>
    <n v="800211"/>
    <s v="successful"/>
    <s v="US"/>
    <s v="USD"/>
    <b v="1"/>
    <n v="4245"/>
    <b v="1"/>
    <n v="800.21100000000001"/>
    <n v="402228"/>
    <s v="technology/hardware"/>
    <m/>
    <x v="1948"/>
    <x v="1948"/>
    <n v="1465232520"/>
    <x v="1947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b v="1"/>
    <n v="943"/>
    <b v="1"/>
    <n v="106.00260000000002"/>
    <n v="26972.15"/>
    <s v="technology/hardware"/>
    <m/>
    <x v="1949"/>
    <x v="1949"/>
    <n v="140498695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b v="1"/>
    <n v="1876"/>
    <b v="1"/>
    <n v="200.51866666666669"/>
    <n v="49062.48"/>
    <s v="technology/hardware"/>
    <m/>
    <x v="1950"/>
    <x v="1950"/>
    <n v="130344607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b v="1"/>
    <n v="834"/>
    <b v="1"/>
    <n v="212.44399999999999"/>
    <n v="53528"/>
    <s v="technology/hardware"/>
    <m/>
    <x v="1951"/>
    <x v="1951"/>
    <n v="1478516737"/>
    <x v="1950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b v="1"/>
    <n v="682"/>
    <b v="1"/>
    <n v="198.47237142857145"/>
    <n v="35073.665000000001"/>
    <s v="technology/hardware"/>
    <m/>
    <x v="1952"/>
    <x v="1952"/>
    <n v="1381934015"/>
    <x v="1951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b v="1"/>
    <n v="147"/>
    <b v="1"/>
    <n v="225.94666666666666"/>
    <n v="17019.5"/>
    <s v="technology/hardware"/>
    <m/>
    <x v="1953"/>
    <x v="1953"/>
    <n v="1330657200"/>
    <x v="1952"/>
  </r>
  <r>
    <n v="1954"/>
    <s v="Orison â€“ Rethink the Power of Energy"/>
    <s v="The First Home Battery System You Simply Plug in to Install"/>
    <n v="50000"/>
    <n v="349474"/>
    <s v="successful"/>
    <s v="US"/>
    <s v="USD"/>
    <b v="1"/>
    <n v="415"/>
    <b v="1"/>
    <n v="698.94800000000009"/>
    <n v="174944.5"/>
    <s v="technology/hardware"/>
    <m/>
    <x v="1954"/>
    <x v="1954"/>
    <n v="145775880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b v="1"/>
    <n v="290"/>
    <b v="1"/>
    <n v="398.59528571428569"/>
    <n v="83850.009999999995"/>
    <s v="technology/hardware"/>
    <m/>
    <x v="1955"/>
    <x v="1955"/>
    <n v="133779960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b v="1"/>
    <n v="365"/>
    <b v="1"/>
    <n v="294.0333333333333"/>
    <n v="88392.5"/>
    <s v="technology/hardware"/>
    <m/>
    <x v="1956"/>
    <x v="1956"/>
    <n v="1429391405"/>
    <x v="1955"/>
  </r>
  <r>
    <n v="1957"/>
    <s v="freeSoC and freeSoC Mini"/>
    <s v="An open hardware platform for the best microcontroller in the world."/>
    <n v="30000"/>
    <n v="50251.41"/>
    <s v="successful"/>
    <s v="US"/>
    <s v="USD"/>
    <b v="1"/>
    <n v="660"/>
    <b v="1"/>
    <n v="167.50470000000001"/>
    <n v="25455.705000000002"/>
    <s v="technology/hardware"/>
    <m/>
    <x v="1957"/>
    <x v="1957"/>
    <n v="135130451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b v="1"/>
    <n v="1356"/>
    <b v="1"/>
    <n v="1435.5717142857143"/>
    <n v="50923.01"/>
    <s v="technology/hardware"/>
    <m/>
    <x v="1958"/>
    <x v="1958"/>
    <n v="1364078561"/>
    <x v="1957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b v="1"/>
    <n v="424"/>
    <b v="1"/>
    <n v="156.73439999999999"/>
    <n v="8048.72"/>
    <s v="technology/hardware"/>
    <m/>
    <x v="1959"/>
    <x v="1959"/>
    <n v="1412121600"/>
    <x v="1958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b v="1"/>
    <n v="33"/>
    <b v="1"/>
    <n v="117.90285714285716"/>
    <n v="41282.5"/>
    <s v="technology/hardware"/>
    <m/>
    <x v="1960"/>
    <x v="1960"/>
    <n v="141915134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b v="1"/>
    <n v="1633"/>
    <b v="1"/>
    <n v="1105.3811999999998"/>
    <n v="56085.56"/>
    <s v="technology/hardware"/>
    <m/>
    <x v="1961"/>
    <x v="1961"/>
    <n v="134949594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b v="1"/>
    <n v="306"/>
    <b v="1"/>
    <n v="192.92499999999998"/>
    <n v="9799.25"/>
    <s v="technology/hardware"/>
    <m/>
    <x v="1962"/>
    <x v="1962"/>
    <n v="140000663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b v="1"/>
    <n v="205"/>
    <b v="1"/>
    <n v="126.8842105263158"/>
    <n v="12156.5"/>
    <s v="technology/hardware"/>
    <m/>
    <x v="1963"/>
    <x v="1963"/>
    <n v="141086273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b v="1"/>
    <n v="1281"/>
    <b v="1"/>
    <n v="259.57748878923763"/>
    <n v="116412.06"/>
    <s v="technology/hardware"/>
    <m/>
    <x v="1964"/>
    <x v="1964"/>
    <n v="146130677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b v="1"/>
    <n v="103"/>
    <b v="1"/>
    <n v="262.27999999999997"/>
    <n v="6608.5"/>
    <s v="technology/hardware"/>
    <m/>
    <x v="1965"/>
    <x v="1965"/>
    <n v="132633000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b v="1"/>
    <n v="1513"/>
    <b v="1"/>
    <n v="206.74309000000002"/>
    <n v="104128.045"/>
    <s v="technology/hardware"/>
    <m/>
    <x v="1966"/>
    <x v="1966"/>
    <n v="140802109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b v="1"/>
    <n v="405"/>
    <b v="1"/>
    <n v="370.13"/>
    <n v="37215.5"/>
    <s v="technology/hardware"/>
    <m/>
    <x v="1967"/>
    <x v="1967"/>
    <n v="1398959729"/>
    <x v="1966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b v="1"/>
    <n v="510"/>
    <b v="1"/>
    <n v="284.96600000000001"/>
    <n v="71496.5"/>
    <s v="technology/hardware"/>
    <m/>
    <x v="1968"/>
    <x v="1968"/>
    <n v="14807775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b v="1"/>
    <n v="1887"/>
    <b v="1"/>
    <n v="579.08000000000004"/>
    <n v="58851.5"/>
    <s v="technology/hardware"/>
    <m/>
    <x v="1969"/>
    <x v="1969"/>
    <n v="1470423668"/>
    <x v="196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b v="1"/>
    <n v="701"/>
    <b v="1"/>
    <n v="1131.8"/>
    <n v="28645.5"/>
    <s v="technology/hardware"/>
    <m/>
    <x v="1970"/>
    <x v="1970"/>
    <n v="136642910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b v="1"/>
    <n v="3863"/>
    <b v="1"/>
    <n v="263.02771750000005"/>
    <n v="527986.93500000006"/>
    <s v="technology/hardware"/>
    <m/>
    <x v="1971"/>
    <x v="1971"/>
    <n v="138448800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b v="1"/>
    <n v="238"/>
    <b v="1"/>
    <n v="674.48"/>
    <n v="8550"/>
    <s v="technology/hardware"/>
    <m/>
    <x v="1972"/>
    <x v="1972"/>
    <n v="135320144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b v="1"/>
    <n v="2051"/>
    <b v="1"/>
    <n v="256.83081313131316"/>
    <n v="255288.005"/>
    <s v="technology/hardware"/>
    <m/>
    <x v="1973"/>
    <x v="1973"/>
    <n v="147046680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b v="1"/>
    <n v="402"/>
    <b v="1"/>
    <n v="375.49599999999998"/>
    <n v="37750.6"/>
    <s v="technology/hardware"/>
    <m/>
    <x v="1974"/>
    <x v="1974"/>
    <n v="1376899269"/>
    <x v="1973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b v="1"/>
    <n v="253"/>
    <b v="1"/>
    <n v="208.70837499999996"/>
    <n v="16823.169999999998"/>
    <s v="technology/hardware"/>
    <m/>
    <x v="1975"/>
    <x v="1975"/>
    <n v="1362938851"/>
    <x v="1974"/>
  </r>
  <r>
    <n v="1976"/>
    <s v="Pi Lite white - Bright white LED display for Raspberry Pi"/>
    <s v="Can you help us make an ultra bright white one a reality?"/>
    <n v="4000"/>
    <n v="13864"/>
    <s v="successful"/>
    <s v="GB"/>
    <s v="GBP"/>
    <b v="1"/>
    <n v="473"/>
    <b v="1"/>
    <n v="346.6"/>
    <n v="7168.5"/>
    <s v="technology/hardware"/>
    <m/>
    <x v="1976"/>
    <x v="1976"/>
    <n v="1373751325"/>
    <x v="197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b v="1"/>
    <n v="821"/>
    <b v="1"/>
    <n v="402.33"/>
    <n v="100993"/>
    <s v="technology/hardware"/>
    <m/>
    <x v="1977"/>
    <x v="1977"/>
    <n v="145051194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b v="1"/>
    <n v="388"/>
    <b v="1"/>
    <n v="1026.8451399999999"/>
    <n v="256905.285"/>
    <s v="technology/hardware"/>
    <m/>
    <x v="1978"/>
    <x v="1978"/>
    <n v="1339484400"/>
    <x v="1977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b v="1"/>
    <n v="813"/>
    <b v="1"/>
    <n v="114.901155"/>
    <n v="115307.655"/>
    <s v="technology/hardware"/>
    <m/>
    <x v="1979"/>
    <x v="1979"/>
    <n v="1447909140"/>
    <x v="1978"/>
  </r>
  <r>
    <n v="1980"/>
    <s v="YOUMO - Your Smart Modular Power Strip"/>
    <s v="Multi-power charging that is smarter, stylish and designed for you."/>
    <n v="50000"/>
    <n v="177412.01"/>
    <s v="successful"/>
    <s v="DE"/>
    <s v="EUR"/>
    <b v="1"/>
    <n v="1945"/>
    <b v="1"/>
    <n v="354.82402000000002"/>
    <n v="89678.505000000005"/>
    <s v="technology/hardware"/>
    <m/>
    <x v="1980"/>
    <x v="1980"/>
    <n v="145968486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b v="0"/>
    <n v="12"/>
    <b v="0"/>
    <n v="5.08"/>
    <n v="196.5"/>
    <s v="photography/people"/>
    <m/>
    <x v="1981"/>
    <x v="1981"/>
    <n v="1404926665"/>
    <x v="1980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b v="0"/>
    <n v="0"/>
    <b v="0"/>
    <n v="0"/>
    <n v="0"/>
    <s v="photography/people"/>
    <m/>
    <x v="1982"/>
    <x v="1982"/>
    <n v="148086388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b v="0"/>
    <n v="16"/>
    <b v="0"/>
    <n v="4.3"/>
    <n v="717.5"/>
    <s v="photography/people"/>
    <m/>
    <x v="1983"/>
    <x v="1983"/>
    <n v="147279960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b v="0"/>
    <n v="7"/>
    <b v="0"/>
    <n v="21.146666666666665"/>
    <n v="1589.5"/>
    <s v="photography/people"/>
    <m/>
    <x v="1984"/>
    <x v="1984"/>
    <n v="141737748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b v="0"/>
    <n v="4"/>
    <b v="0"/>
    <n v="3.1875"/>
    <n v="27.5"/>
    <s v="photography/people"/>
    <m/>
    <x v="1985"/>
    <x v="1985"/>
    <n v="1470178800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b v="0"/>
    <n v="1"/>
    <b v="0"/>
    <n v="0.05"/>
    <n v="1"/>
    <s v="photography/people"/>
    <m/>
    <x v="1986"/>
    <x v="1986"/>
    <n v="1457947483"/>
    <x v="1985"/>
  </r>
  <r>
    <n v="1987"/>
    <s v="Ethiopia: Beheld"/>
    <s v="A collection of images that depicts the beauty and diversity within Ethiopia"/>
    <n v="5500"/>
    <n v="2336"/>
    <s v="failed"/>
    <s v="GB"/>
    <s v="GBP"/>
    <b v="0"/>
    <n v="28"/>
    <b v="0"/>
    <n v="42.472727272727276"/>
    <n v="1182"/>
    <s v="photography/people"/>
    <m/>
    <x v="1987"/>
    <x v="1987"/>
    <n v="1425223276"/>
    <x v="1986"/>
  </r>
  <r>
    <n v="1988"/>
    <s v="Phillip Michael Photography"/>
    <s v="Expressing art in an image!"/>
    <n v="6000"/>
    <n v="25"/>
    <s v="failed"/>
    <s v="US"/>
    <s v="USD"/>
    <b v="0"/>
    <n v="1"/>
    <b v="0"/>
    <n v="0.41666666666666669"/>
    <n v="13"/>
    <s v="photography/people"/>
    <m/>
    <x v="1988"/>
    <x v="1988"/>
    <n v="144009474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b v="0"/>
    <n v="1"/>
    <b v="0"/>
    <n v="1"/>
    <n v="25.5"/>
    <s v="photography/people"/>
    <m/>
    <x v="1989"/>
    <x v="1989"/>
    <n v="1481473208"/>
    <x v="198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b v="0"/>
    <n v="5"/>
    <b v="0"/>
    <n v="16.966666666666665"/>
    <n v="257"/>
    <s v="photography/people"/>
    <m/>
    <x v="1990"/>
    <x v="1990"/>
    <n v="1455338532"/>
    <x v="1989"/>
  </r>
  <r>
    <n v="1991"/>
    <s v="Portraits of Resilience"/>
    <s v="Taking (and giving) professional portraits of survivors of human trafficking in Myanmar."/>
    <n v="2000"/>
    <n v="140"/>
    <s v="failed"/>
    <s v="US"/>
    <s v="USD"/>
    <b v="0"/>
    <n v="3"/>
    <b v="0"/>
    <n v="7.0000000000000009"/>
    <n v="71.5"/>
    <s v="photography/people"/>
    <m/>
    <x v="1991"/>
    <x v="1991"/>
    <n v="1435958786"/>
    <x v="1990"/>
  </r>
  <r>
    <n v="1992"/>
    <s v="The Wonderful World of Princes &amp; Princesses"/>
    <s v="A complete revamp of all the Disney Princes &amp; Princesses!"/>
    <n v="1500"/>
    <n v="2"/>
    <s v="failed"/>
    <s v="US"/>
    <s v="USD"/>
    <b v="0"/>
    <n v="2"/>
    <b v="0"/>
    <n v="0.13333333333333333"/>
    <n v="2"/>
    <s v="photography/people"/>
    <m/>
    <x v="1992"/>
    <x v="1992"/>
    <n v="142422999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b v="0"/>
    <n v="0"/>
    <b v="0"/>
    <n v="0"/>
    <n v="0"/>
    <s v="photography/people"/>
    <m/>
    <x v="1993"/>
    <x v="1993"/>
    <n v="145070683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b v="0"/>
    <n v="0"/>
    <b v="0"/>
    <n v="0"/>
    <n v="0"/>
    <s v="photography/people"/>
    <m/>
    <x v="1994"/>
    <x v="1994"/>
    <n v="1481072942"/>
    <x v="1993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b v="0"/>
    <n v="3"/>
    <b v="0"/>
    <n v="7.8"/>
    <n v="40.5"/>
    <s v="photography/people"/>
    <m/>
    <x v="1995"/>
    <x v="1995"/>
    <n v="143708273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b v="0"/>
    <n v="0"/>
    <b v="0"/>
    <n v="0"/>
    <n v="0"/>
    <s v="photography/people"/>
    <m/>
    <x v="1996"/>
    <x v="1996"/>
    <n v="14050212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b v="0"/>
    <n v="0"/>
    <b v="0"/>
    <n v="0"/>
    <n v="0"/>
    <s v="photography/people"/>
    <m/>
    <x v="1997"/>
    <x v="1997"/>
    <n v="1409091612"/>
    <x v="1996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b v="0"/>
    <n v="3"/>
    <b v="0"/>
    <n v="26.200000000000003"/>
    <n v="329"/>
    <s v="photography/people"/>
    <m/>
    <x v="1998"/>
    <x v="1998"/>
    <n v="1406861438"/>
    <x v="1997"/>
  </r>
  <r>
    <n v="1999"/>
    <s v="Planet Venus"/>
    <s v="This is a portrait photo project aiming to inspire women to explore themselves and live their passion"/>
    <n v="31000"/>
    <n v="236"/>
    <s v="failed"/>
    <s v="GB"/>
    <s v="GBP"/>
    <b v="0"/>
    <n v="7"/>
    <b v="0"/>
    <n v="0.76129032258064511"/>
    <n v="121.5"/>
    <s v="photography/people"/>
    <m/>
    <x v="1999"/>
    <x v="1999"/>
    <n v="1415882108"/>
    <x v="199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b v="0"/>
    <n v="25"/>
    <b v="0"/>
    <n v="12.5"/>
    <n v="325"/>
    <s v="photography/people"/>
    <m/>
    <x v="2000"/>
    <x v="2000"/>
    <n v="1452120613"/>
    <x v="1999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b v="1"/>
    <n v="1637"/>
    <b v="1"/>
    <n v="382.12909090909091"/>
    <n v="105904"/>
    <s v="technology/hardware"/>
    <m/>
    <x v="2001"/>
    <x v="2001"/>
    <n v="143413920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b v="1"/>
    <n v="1375"/>
    <b v="1"/>
    <n v="216.79422000000002"/>
    <n v="54886.055"/>
    <s v="technology/hardware"/>
    <m/>
    <x v="2002"/>
    <x v="2002"/>
    <n v="1485191143"/>
    <x v="2001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b v="1"/>
    <n v="17"/>
    <b v="1"/>
    <n v="312"/>
    <n v="788.5"/>
    <s v="technology/hardware"/>
    <m/>
    <x v="2003"/>
    <x v="2003"/>
    <n v="127811160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b v="1"/>
    <n v="354"/>
    <b v="1"/>
    <n v="234.42048"/>
    <n v="58782.12"/>
    <s v="technology/hardware"/>
    <m/>
    <x v="2004"/>
    <x v="2004"/>
    <n v="1405002663"/>
    <x v="20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b v="1"/>
    <n v="191"/>
    <b v="1"/>
    <n v="123.68010000000001"/>
    <n v="18647.514999999999"/>
    <s v="technology/hardware"/>
    <m/>
    <x v="2005"/>
    <x v="2005"/>
    <n v="138189594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b v="1"/>
    <n v="303"/>
    <b v="1"/>
    <n v="247.84"/>
    <n v="62111.5"/>
    <s v="technology/hardware"/>
    <m/>
    <x v="2006"/>
    <x v="2006"/>
    <n v="14176116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b v="1"/>
    <n v="137"/>
    <b v="1"/>
    <n v="115.7092"/>
    <n v="5853.96"/>
    <s v="technology/hardware"/>
    <m/>
    <x v="2007"/>
    <x v="2007"/>
    <n v="128262240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b v="1"/>
    <n v="41"/>
    <b v="1"/>
    <n v="117.07484768810599"/>
    <n v="940"/>
    <s v="technology/hardware"/>
    <m/>
    <x v="2008"/>
    <x v="2008"/>
    <n v="13164426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b v="1"/>
    <n v="398"/>
    <b v="1"/>
    <n v="305.15800000000002"/>
    <n v="76488.5"/>
    <s v="technology/hardware"/>
    <m/>
    <x v="2009"/>
    <x v="2009"/>
    <n v="1479890743"/>
    <x v="2008"/>
  </r>
  <r>
    <n v="2010"/>
    <s v="Weighitz: Weigh Smarter"/>
    <s v="Weighitz are miniature smart scales designed to weigh anything in the home."/>
    <n v="30000"/>
    <n v="96015.9"/>
    <s v="successful"/>
    <s v="US"/>
    <s v="USD"/>
    <b v="1"/>
    <n v="1737"/>
    <b v="1"/>
    <n v="320.05299999999994"/>
    <n v="48876.45"/>
    <s v="technology/hardware"/>
    <m/>
    <x v="2010"/>
    <x v="2010"/>
    <n v="147156449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b v="1"/>
    <n v="971"/>
    <b v="1"/>
    <n v="819.56399999999996"/>
    <n v="205376.5"/>
    <s v="technology/hardware"/>
    <m/>
    <x v="2011"/>
    <x v="2011"/>
    <n v="145255320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b v="1"/>
    <n v="183"/>
    <b v="1"/>
    <n v="234.90000000000003"/>
    <n v="5964"/>
    <s v="technology/hardware"/>
    <m/>
    <x v="2012"/>
    <x v="2012"/>
    <n v="142316544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b v="1"/>
    <n v="4562"/>
    <b v="1"/>
    <n v="494.91374999999999"/>
    <n v="398212"/>
    <s v="technology/hardware"/>
    <m/>
    <x v="2013"/>
    <x v="2013"/>
    <n v="146801901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b v="1"/>
    <n v="26457"/>
    <b v="1"/>
    <n v="7813.7822333333334"/>
    <n v="1185295.835"/>
    <s v="technology/hardware"/>
    <m/>
    <x v="2014"/>
    <x v="2014"/>
    <n v="1364184539"/>
    <x v="2013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b v="1"/>
    <n v="162"/>
    <b v="1"/>
    <n v="113.00013888888888"/>
    <n v="4149.0050000000001"/>
    <s v="technology/hardware"/>
    <m/>
    <x v="2015"/>
    <x v="2015"/>
    <n v="1315602163"/>
    <x v="2014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b v="1"/>
    <n v="479"/>
    <b v="1"/>
    <n v="921.54219999999998"/>
    <n v="46316.61"/>
    <s v="technology/hardware"/>
    <m/>
    <x v="2016"/>
    <x v="2016"/>
    <n v="136286329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b v="1"/>
    <n v="426"/>
    <b v="1"/>
    <n v="125.10239999999999"/>
    <n v="15850.8"/>
    <s v="technology/hardware"/>
    <m/>
    <x v="2017"/>
    <x v="2017"/>
    <n v="133256160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b v="1"/>
    <n v="450"/>
    <b v="1"/>
    <n v="102.24343076923077"/>
    <n v="33454.114999999998"/>
    <s v="technology/hardware"/>
    <m/>
    <x v="2018"/>
    <x v="2018"/>
    <n v="143945560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b v="1"/>
    <n v="1780"/>
    <b v="1"/>
    <n v="484.90975000000003"/>
    <n v="97871.95"/>
    <s v="technology/hardware"/>
    <m/>
    <x v="2019"/>
    <x v="2019"/>
    <n v="14745636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b v="1"/>
    <n v="122"/>
    <b v="1"/>
    <n v="192.33333333333334"/>
    <n v="1503.5"/>
    <s v="technology/hardware"/>
    <m/>
    <x v="2020"/>
    <x v="2020"/>
    <n v="140010864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b v="1"/>
    <n v="95"/>
    <b v="1"/>
    <n v="281.10000000000002"/>
    <n v="7075"/>
    <s v="technology/hardware"/>
    <m/>
    <x v="2021"/>
    <x v="2021"/>
    <n v="141152289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b v="1"/>
    <n v="325"/>
    <b v="1"/>
    <n v="125.13700000000001"/>
    <n v="62731"/>
    <s v="technology/hardware"/>
    <m/>
    <x v="2022"/>
    <x v="2022"/>
    <n v="146565237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b v="1"/>
    <n v="353"/>
    <b v="1"/>
    <n v="161.459"/>
    <n v="80906"/>
    <s v="technology/hardware"/>
    <m/>
    <x v="2023"/>
    <x v="2023"/>
    <n v="14340171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b v="1"/>
    <n v="105"/>
    <b v="1"/>
    <n v="585.35"/>
    <n v="11759.5"/>
    <s v="technology/hardware"/>
    <m/>
    <x v="2024"/>
    <x v="2024"/>
    <n v="134482680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b v="1"/>
    <n v="729"/>
    <b v="1"/>
    <n v="201.14999999999998"/>
    <n v="80824.5"/>
    <s v="technology/hardware"/>
    <m/>
    <x v="2025"/>
    <x v="2025"/>
    <n v="1433996746"/>
    <x v="2024"/>
  </r>
  <r>
    <n v="2026"/>
    <s v="MIDI Sprout - Biodata Sonification Device"/>
    <s v="MIDI Sprout enables plants to play synthesizers in real time."/>
    <n v="25000"/>
    <n v="33370.769999999997"/>
    <s v="successful"/>
    <s v="US"/>
    <s v="USD"/>
    <b v="1"/>
    <n v="454"/>
    <b v="1"/>
    <n v="133.48307999999997"/>
    <n v="16912.384999999998"/>
    <s v="technology/hardware"/>
    <m/>
    <x v="2026"/>
    <x v="2026"/>
    <n v="139805274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b v="1"/>
    <n v="539"/>
    <b v="1"/>
    <n v="120.24900000000001"/>
    <n v="60394"/>
    <s v="technology/hardware"/>
    <m/>
    <x v="2027"/>
    <x v="2027"/>
    <n v="1427740319"/>
    <x v="2026"/>
  </r>
  <r>
    <n v="2028"/>
    <s v="Building the Open Source Bussard Fusion Reactor "/>
    <s v="Building an open source Bussard fusion reactor, aka the Polywell."/>
    <n v="3000"/>
    <n v="3785"/>
    <s v="successful"/>
    <s v="US"/>
    <s v="USD"/>
    <b v="1"/>
    <n v="79"/>
    <b v="1"/>
    <n v="126.16666666666667"/>
    <n v="1932"/>
    <s v="technology/hardware"/>
    <m/>
    <x v="2028"/>
    <x v="2028"/>
    <n v="1268690100"/>
    <x v="2027"/>
  </r>
  <r>
    <n v="2029"/>
    <s v="Lumin8 Pro"/>
    <s v="Lumin8 Pro is a fun and easy to use light controller that makes light dance to your favorite music."/>
    <n v="2500"/>
    <n v="9030"/>
    <s v="successful"/>
    <s v="US"/>
    <s v="USD"/>
    <b v="1"/>
    <n v="94"/>
    <b v="1"/>
    <n v="361.2"/>
    <n v="4562"/>
    <s v="technology/hardware"/>
    <m/>
    <x v="2029"/>
    <x v="2029"/>
    <n v="140909948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b v="1"/>
    <n v="625"/>
    <b v="1"/>
    <n v="226.239013671875"/>
    <n v="37379.5"/>
    <s v="technology/hardware"/>
    <m/>
    <x v="2030"/>
    <x v="2030"/>
    <n v="1354233296"/>
    <x v="2029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b v="1"/>
    <n v="508"/>
    <b v="1"/>
    <n v="120.35"/>
    <n v="30341.5"/>
    <s v="technology/hardware"/>
    <m/>
    <x v="2031"/>
    <x v="2031"/>
    <n v="142076520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b v="1"/>
    <n v="531"/>
    <b v="1"/>
    <n v="304.18799999999999"/>
    <n v="38289"/>
    <s v="technology/hardware"/>
    <m/>
    <x v="2032"/>
    <x v="2032"/>
    <n v="148177800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b v="1"/>
    <n v="158"/>
    <b v="1"/>
    <n v="178.67599999999999"/>
    <n v="22413.5"/>
    <s v="technology/hardware"/>
    <m/>
    <x v="2033"/>
    <x v="2033"/>
    <n v="139847751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b v="1"/>
    <n v="508"/>
    <b v="1"/>
    <n v="386.81998717948721"/>
    <n v="151113.79500000001"/>
    <s v="technology/hardware"/>
    <m/>
    <x v="2034"/>
    <x v="2034"/>
    <n v="143098188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b v="1"/>
    <n v="644"/>
    <b v="1"/>
    <n v="211.03642500000004"/>
    <n v="84736.57"/>
    <s v="technology/hardware"/>
    <m/>
    <x v="2035"/>
    <x v="2035"/>
    <n v="145048680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b v="1"/>
    <n v="848"/>
    <b v="1"/>
    <n v="131.66833333333335"/>
    <n v="20174.25"/>
    <s v="technology/hardware"/>
    <m/>
    <x v="2036"/>
    <x v="2036"/>
    <n v="13996683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b v="1"/>
    <n v="429"/>
    <b v="1"/>
    <n v="300.47639999999996"/>
    <n v="15238.32"/>
    <s v="technology/hardware"/>
    <m/>
    <x v="2037"/>
    <x v="2037"/>
    <n v="1388383353"/>
    <x v="2036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b v="1"/>
    <n v="204"/>
    <b v="1"/>
    <n v="420.51249999999999"/>
    <n v="16922.5"/>
    <s v="technology/hardware"/>
    <m/>
    <x v="2038"/>
    <x v="2038"/>
    <n v="1372701600"/>
    <x v="2037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b v="1"/>
    <n v="379"/>
    <b v="1"/>
    <n v="136.21680000000001"/>
    <n v="85325"/>
    <s v="technology/hardware"/>
    <m/>
    <x v="2039"/>
    <x v="2039"/>
    <n v="1480568340"/>
    <x v="2038"/>
  </r>
  <r>
    <n v="2040"/>
    <s v="Programmable Capacitor"/>
    <s v="4.29 Billion+ Capacitor Combinations._x000a_No Coding Required."/>
    <n v="3000"/>
    <n v="7445.14"/>
    <s v="successful"/>
    <s v="US"/>
    <s v="USD"/>
    <b v="1"/>
    <n v="271"/>
    <b v="1"/>
    <n v="248.17133333333334"/>
    <n v="3858.07"/>
    <s v="technology/hardware"/>
    <m/>
    <x v="2040"/>
    <x v="2040"/>
    <n v="13845573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b v="0"/>
    <n v="120"/>
    <b v="1"/>
    <n v="181.86315789473684"/>
    <n v="8698.5"/>
    <s v="technology/hardware"/>
    <m/>
    <x v="2041"/>
    <x v="2041"/>
    <n v="147878502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b v="0"/>
    <n v="140"/>
    <b v="1"/>
    <n v="123.53"/>
    <n v="6246.5"/>
    <s v="technology/hardware"/>
    <m/>
    <x v="2042"/>
    <x v="2042"/>
    <n v="145348197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b v="0"/>
    <n v="193"/>
    <b v="1"/>
    <n v="506.20938628158842"/>
    <n v="3602"/>
    <s v="technology/hardware"/>
    <m/>
    <x v="2043"/>
    <x v="2043"/>
    <n v="1481432340"/>
    <x v="204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b v="0"/>
    <n v="180"/>
    <b v="1"/>
    <n v="108.21333333333334"/>
    <n v="8206"/>
    <s v="technology/hardware"/>
    <m/>
    <x v="2044"/>
    <x v="2044"/>
    <n v="14342127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b v="0"/>
    <n v="263"/>
    <b v="1"/>
    <n v="819.18387755102037"/>
    <n v="20201.505000000001"/>
    <s v="technology/hardware"/>
    <m/>
    <x v="2045"/>
    <x v="2045"/>
    <n v="134179964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b v="0"/>
    <n v="217"/>
    <b v="1"/>
    <n v="121.10000000000001"/>
    <n v="6163.5"/>
    <s v="technology/hardware"/>
    <m/>
    <x v="2046"/>
    <x v="2046"/>
    <n v="136928204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b v="0"/>
    <n v="443"/>
    <b v="1"/>
    <n v="102.99897959183673"/>
    <n v="50691"/>
    <s v="technology/hardware"/>
    <m/>
    <x v="2047"/>
    <x v="2047"/>
    <n v="142922880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b v="0"/>
    <n v="1373"/>
    <b v="1"/>
    <n v="148.33229411764705"/>
    <n v="63727.724999999999"/>
    <s v="technology/hardware"/>
    <m/>
    <x v="2048"/>
    <x v="2048"/>
    <n v="1369323491"/>
    <x v="2047"/>
  </r>
  <r>
    <n v="2049"/>
    <s v="LOCK8 - the World's First Smart Bike Lock"/>
    <s v="Keyless. Alarm secured. GPS tracking."/>
    <n v="50000"/>
    <n v="60095.35"/>
    <s v="successful"/>
    <s v="GB"/>
    <s v="GBP"/>
    <b v="0"/>
    <n v="742"/>
    <b v="1"/>
    <n v="120.19070000000001"/>
    <n v="30418.674999999999"/>
    <s v="technology/hardware"/>
    <m/>
    <x v="2049"/>
    <x v="2049"/>
    <n v="138602514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b v="0"/>
    <n v="170"/>
    <b v="1"/>
    <n v="473.27000000000004"/>
    <n v="23748.5"/>
    <s v="technology/hardware"/>
    <m/>
    <x v="2050"/>
    <x v="2050"/>
    <n v="143303657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b v="0"/>
    <n v="242"/>
    <b v="1"/>
    <n v="130.36250000000001"/>
    <n v="5335.5"/>
    <s v="technology/hardware"/>
    <m/>
    <x v="2051"/>
    <x v="2051"/>
    <n v="138801793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b v="0"/>
    <n v="541"/>
    <b v="1"/>
    <n v="353.048"/>
    <n v="88532.5"/>
    <s v="technology/hardware"/>
    <m/>
    <x v="2052"/>
    <x v="2052"/>
    <n v="14559336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b v="0"/>
    <n v="121"/>
    <b v="1"/>
    <n v="101.02"/>
    <n v="2586"/>
    <s v="technology/hardware"/>
    <m/>
    <x v="2053"/>
    <x v="2053"/>
    <n v="144846655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b v="0"/>
    <n v="621"/>
    <b v="1"/>
    <n v="113.59142857142857"/>
    <n v="20189"/>
    <s v="technology/hardware"/>
    <m/>
    <x v="2054"/>
    <x v="2054"/>
    <n v="13990338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b v="0"/>
    <n v="101"/>
    <b v="1"/>
    <n v="167.41666666666666"/>
    <n v="5073"/>
    <s v="technology/hardware"/>
    <m/>
    <x v="2055"/>
    <x v="2055"/>
    <n v="141757920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b v="0"/>
    <n v="554"/>
    <b v="1"/>
    <n v="153.452"/>
    <n v="38640"/>
    <s v="technology/hardware"/>
    <m/>
    <x v="2056"/>
    <x v="2056"/>
    <n v="13662225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b v="0"/>
    <n v="666"/>
    <b v="1"/>
    <n v="202.23220000000001"/>
    <n v="15500.415000000001"/>
    <s v="technology/hardware"/>
    <m/>
    <x v="2057"/>
    <x v="2057"/>
    <n v="1456487532"/>
    <x v="2056"/>
  </r>
  <r>
    <n v="2058"/>
    <s v="Raspberry Pi Debug Clip"/>
    <s v="Making using the serial terminal on the Raspberry Pi as easy as Pi!"/>
    <n v="2560"/>
    <n v="4308"/>
    <s v="successful"/>
    <s v="GB"/>
    <s v="GBP"/>
    <b v="0"/>
    <n v="410"/>
    <b v="1"/>
    <n v="168.28125"/>
    <n v="2359"/>
    <s v="technology/hardware"/>
    <m/>
    <x v="2058"/>
    <x v="2058"/>
    <n v="142532640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b v="0"/>
    <n v="375"/>
    <b v="1"/>
    <n v="143.45666666666668"/>
    <n v="21706"/>
    <s v="technology/hardware"/>
    <m/>
    <x v="2059"/>
    <x v="2059"/>
    <n v="145427754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b v="0"/>
    <n v="1364"/>
    <b v="1"/>
    <n v="196.4"/>
    <n v="25232"/>
    <s v="technology/hardware"/>
    <m/>
    <x v="2060"/>
    <x v="2060"/>
    <n v="14061291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b v="0"/>
    <n v="35"/>
    <b v="1"/>
    <n v="107.91999999999999"/>
    <n v="2715.5"/>
    <s v="technology/hardware"/>
    <m/>
    <x v="2061"/>
    <x v="2061"/>
    <n v="1483208454"/>
    <x v="2060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b v="0"/>
    <n v="203"/>
    <b v="1"/>
    <n v="114.97699999999999"/>
    <n v="57590"/>
    <s v="technology/hardware"/>
    <m/>
    <x v="2062"/>
    <x v="2062"/>
    <n v="1458807098"/>
    <x v="2061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b v="0"/>
    <n v="49"/>
    <b v="1"/>
    <n v="148.04999999999998"/>
    <n v="2985.5"/>
    <s v="technology/hardware"/>
    <m/>
    <x v="2063"/>
    <x v="2063"/>
    <n v="14633337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b v="0"/>
    <n v="5812"/>
    <b v="1"/>
    <n v="191.16676082790633"/>
    <n v="253298.13500000001"/>
    <s v="technology/hardware"/>
    <m/>
    <x v="2064"/>
    <x v="2064"/>
    <n v="137000160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b v="0"/>
    <n v="1556"/>
    <b v="1"/>
    <n v="199.215125"/>
    <n v="40621.025000000001"/>
    <s v="technology/hardware"/>
    <m/>
    <x v="2065"/>
    <x v="2065"/>
    <n v="13879584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b v="0"/>
    <n v="65"/>
    <b v="1"/>
    <n v="218.6"/>
    <n v="2218.5"/>
    <s v="technology/hardware"/>
    <m/>
    <x v="2066"/>
    <x v="2066"/>
    <n v="1408818683"/>
    <x v="2065"/>
  </r>
  <r>
    <n v="2067"/>
    <s v="Luminite (LED lighting)"/>
    <s v="The next generation of premium quality LED lighting. Extreme power efficiency in a small package."/>
    <n v="495"/>
    <n v="628"/>
    <s v="successful"/>
    <s v="GB"/>
    <s v="GBP"/>
    <b v="0"/>
    <n v="10"/>
    <b v="1"/>
    <n v="126.86868686868686"/>
    <n v="319"/>
    <s v="technology/hardware"/>
    <m/>
    <x v="2067"/>
    <x v="2067"/>
    <n v="143249937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b v="0"/>
    <n v="76"/>
    <b v="1"/>
    <n v="105.22388000000001"/>
    <n v="13190.985000000001"/>
    <s v="technology/hardware"/>
    <m/>
    <x v="2068"/>
    <x v="2068"/>
    <n v="147699431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b v="0"/>
    <n v="263"/>
    <b v="1"/>
    <n v="128.40666000000002"/>
    <n v="32233.165000000001"/>
    <s v="technology/hardware"/>
    <m/>
    <x v="2069"/>
    <x v="2069"/>
    <n v="145177679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b v="0"/>
    <n v="1530"/>
    <b v="1"/>
    <n v="317.3272"/>
    <n v="199094.5"/>
    <s v="technology/hardware"/>
    <m/>
    <x v="2070"/>
    <x v="2070"/>
    <n v="14671287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b v="0"/>
    <n v="278"/>
    <b v="1"/>
    <n v="280.73"/>
    <n v="28212"/>
    <s v="technology/hardware"/>
    <m/>
    <x v="2071"/>
    <x v="2071"/>
    <n v="147539048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b v="0"/>
    <n v="350"/>
    <b v="1"/>
    <n v="110.73146853146854"/>
    <n v="39761.5"/>
    <s v="technology/hardware"/>
    <m/>
    <x v="2072"/>
    <x v="2072"/>
    <n v="146262943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b v="0"/>
    <n v="470"/>
    <b v="1"/>
    <n v="152.60429999999999"/>
    <n v="76537.149999999994"/>
    <s v="technology/hardware"/>
    <m/>
    <x v="2073"/>
    <x v="2073"/>
    <n v="1431100918"/>
    <x v="2072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b v="0"/>
    <n v="3"/>
    <b v="1"/>
    <n v="102.49999999999999"/>
    <n v="309"/>
    <s v="technology/hardware"/>
    <m/>
    <x v="2074"/>
    <x v="2074"/>
    <n v="1462564182"/>
    <x v="2073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b v="0"/>
    <n v="8200"/>
    <b v="1"/>
    <n v="1678.3738373837384"/>
    <n v="88010.3"/>
    <s v="technology/hardware"/>
    <m/>
    <x v="2075"/>
    <x v="2075"/>
    <n v="1374769288"/>
    <x v="2074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b v="0"/>
    <n v="8359"/>
    <b v="1"/>
    <n v="543.349156424581"/>
    <n v="490476.995"/>
    <s v="technology/hardware"/>
    <m/>
    <x v="2076"/>
    <x v="2076"/>
    <n v="140614968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b v="0"/>
    <n v="188"/>
    <b v="1"/>
    <n v="115.50800000000001"/>
    <n v="28971"/>
    <s v="technology/hardware"/>
    <m/>
    <x v="2077"/>
    <x v="2077"/>
    <n v="143353800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b v="0"/>
    <n v="48"/>
    <b v="1"/>
    <n v="131.20499999999998"/>
    <n v="13144.5"/>
    <s v="technology/hardware"/>
    <m/>
    <x v="2078"/>
    <x v="2078"/>
    <n v="14820858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b v="0"/>
    <n v="607"/>
    <b v="1"/>
    <n v="288.17"/>
    <n v="14712"/>
    <s v="technology/hardware"/>
    <m/>
    <x v="2079"/>
    <x v="2079"/>
    <n v="143525880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b v="0"/>
    <n v="50"/>
    <b v="1"/>
    <n v="507.8"/>
    <n v="2564"/>
    <s v="technology/hardware"/>
    <m/>
    <x v="2080"/>
    <x v="2080"/>
    <n v="144728630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b v="0"/>
    <n v="55"/>
    <b v="1"/>
    <n v="114.57142857142857"/>
    <n v="2032.5"/>
    <s v="music/indie"/>
    <m/>
    <x v="2081"/>
    <x v="2081"/>
    <n v="1337144340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b v="0"/>
    <n v="38"/>
    <b v="1"/>
    <n v="110.73333333333333"/>
    <n v="849.5"/>
    <s v="music/indie"/>
    <m/>
    <x v="2082"/>
    <x v="2082"/>
    <n v="1322106796"/>
    <x v="2081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b v="0"/>
    <n v="25"/>
    <b v="1"/>
    <n v="113.33333333333333"/>
    <n v="437.5"/>
    <s v="music/indie"/>
    <m/>
    <x v="2083"/>
    <x v="2083"/>
    <n v="1338830395"/>
    <x v="2082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b v="0"/>
    <n v="46"/>
    <b v="1"/>
    <n v="108.33333333333333"/>
    <n v="1648"/>
    <s v="music/indie"/>
    <m/>
    <x v="2084"/>
    <x v="2084"/>
    <n v="1399186740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b v="0"/>
    <n v="83"/>
    <b v="1"/>
    <n v="123.53333333333335"/>
    <n v="3747.5"/>
    <s v="music/indie"/>
    <m/>
    <x v="2085"/>
    <x v="2085"/>
    <n v="1342382587"/>
    <x v="2084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b v="0"/>
    <n v="35"/>
    <b v="1"/>
    <n v="100.69999999999999"/>
    <n v="2031.5"/>
    <s v="music/indie"/>
    <m/>
    <x v="2086"/>
    <x v="2086"/>
    <n v="1323838740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b v="0"/>
    <n v="25"/>
    <b v="1"/>
    <n v="103.53333333333335"/>
    <n v="789"/>
    <s v="music/indie"/>
    <m/>
    <x v="2087"/>
    <x v="2087"/>
    <n v="131545765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b v="0"/>
    <n v="75"/>
    <b v="1"/>
    <n v="115.51066666666668"/>
    <n v="1770.16"/>
    <s v="music/indie"/>
    <m/>
    <x v="2088"/>
    <x v="2088"/>
    <n v="1284177540"/>
    <x v="2087"/>
  </r>
  <r>
    <n v="2089"/>
    <s v="Little Moses EP"/>
    <s v="Little Moses is trying to record their first EP, and we can't do it without your help!"/>
    <n v="2500"/>
    <n v="3010.01"/>
    <s v="successful"/>
    <s v="US"/>
    <s v="USD"/>
    <b v="0"/>
    <n v="62"/>
    <b v="1"/>
    <n v="120.4004"/>
    <n v="1536.0050000000001"/>
    <s v="music/indie"/>
    <m/>
    <x v="2089"/>
    <x v="2089"/>
    <n v="137540819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b v="0"/>
    <n v="160"/>
    <b v="1"/>
    <n v="115.040375"/>
    <n v="4681.6149999999998"/>
    <s v="music/indie"/>
    <m/>
    <x v="2090"/>
    <x v="2090"/>
    <n v="136169695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b v="0"/>
    <n v="246"/>
    <b v="1"/>
    <n v="120.46777777777777"/>
    <n v="10965.1"/>
    <s v="music/indie"/>
    <m/>
    <x v="2091"/>
    <x v="2091"/>
    <n v="1299009600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b v="0"/>
    <n v="55"/>
    <b v="1"/>
    <n v="101.28333333333333"/>
    <n v="3066"/>
    <s v="music/indie"/>
    <m/>
    <x v="2092"/>
    <x v="2092"/>
    <n v="131800673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b v="0"/>
    <n v="23"/>
    <b v="1"/>
    <n v="102.46666666666667"/>
    <n v="780"/>
    <s v="music/indie"/>
    <m/>
    <x v="2093"/>
    <x v="2093"/>
    <n v="13562118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b v="0"/>
    <n v="72"/>
    <b v="1"/>
    <n v="120.54285714285714"/>
    <n v="2145.5"/>
    <s v="music/indie"/>
    <m/>
    <x v="2094"/>
    <x v="2094"/>
    <n v="133091640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b v="0"/>
    <n v="22"/>
    <b v="1"/>
    <n v="100"/>
    <n v="1261"/>
    <s v="music/indie"/>
    <m/>
    <x v="2095"/>
    <x v="2095"/>
    <n v="1317576973"/>
    <x v="2094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b v="0"/>
    <n v="14"/>
    <b v="1"/>
    <n v="101.66666666666666"/>
    <n v="312"/>
    <s v="music/indie"/>
    <m/>
    <x v="2096"/>
    <x v="2096"/>
    <n v="1351223940"/>
    <x v="2095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b v="0"/>
    <n v="38"/>
    <b v="1"/>
    <n v="100"/>
    <n v="1519"/>
    <s v="music/indie"/>
    <m/>
    <x v="2097"/>
    <x v="2097"/>
    <n v="1322751735"/>
    <x v="2096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b v="0"/>
    <n v="32"/>
    <b v="1"/>
    <n v="100.33333333333334"/>
    <n v="3026"/>
    <s v="music/indie"/>
    <m/>
    <x v="2098"/>
    <x v="2098"/>
    <n v="1331174635"/>
    <x v="2097"/>
  </r>
  <r>
    <n v="2099"/>
    <s v="Roosevelt Died."/>
    <s v="Our tour van died, we need help!"/>
    <n v="3000"/>
    <n v="3971"/>
    <s v="successful"/>
    <s v="US"/>
    <s v="USD"/>
    <b v="0"/>
    <n v="63"/>
    <b v="1"/>
    <n v="132.36666666666667"/>
    <n v="2017"/>
    <s v="music/indie"/>
    <m/>
    <x v="2099"/>
    <x v="2099"/>
    <n v="143580840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b v="0"/>
    <n v="27"/>
    <b v="1"/>
    <n v="136.66666666666666"/>
    <n v="423.5"/>
    <s v="music/indie"/>
    <m/>
    <x v="2100"/>
    <x v="2100"/>
    <n v="134102874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b v="0"/>
    <n v="44"/>
    <b v="1"/>
    <n v="113.25"/>
    <n v="1154.5"/>
    <s v="music/indie"/>
    <m/>
    <x v="2101"/>
    <x v="2101"/>
    <n v="13291041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b v="0"/>
    <n v="38"/>
    <b v="1"/>
    <n v="136"/>
    <n v="699"/>
    <s v="music/indie"/>
    <m/>
    <x v="2102"/>
    <x v="2102"/>
    <n v="1304628648"/>
    <x v="2101"/>
  </r>
  <r>
    <n v="2103"/>
    <s v="Matthew Moon's New Album"/>
    <s v="Indie rocker, Matthew Moon, has something to share with you..."/>
    <n v="7777"/>
    <n v="11364"/>
    <s v="successful"/>
    <s v="US"/>
    <s v="USD"/>
    <b v="0"/>
    <n v="115"/>
    <b v="1"/>
    <n v="146.12318374694613"/>
    <n v="5739.5"/>
    <s v="music/indie"/>
    <m/>
    <x v="2103"/>
    <x v="2103"/>
    <n v="135248802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b v="0"/>
    <n v="37"/>
    <b v="1"/>
    <n v="129.5"/>
    <n v="536.5"/>
    <s v="music/indie"/>
    <m/>
    <x v="2104"/>
    <x v="2104"/>
    <n v="1369958400"/>
    <x v="2103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b v="0"/>
    <n v="99"/>
    <b v="1"/>
    <n v="254"/>
    <n v="2589.5"/>
    <s v="music/indie"/>
    <m/>
    <x v="2105"/>
    <x v="2105"/>
    <n v="1416542400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b v="0"/>
    <n v="44"/>
    <b v="1"/>
    <n v="107.04545454545456"/>
    <n v="1199.5"/>
    <s v="music/indie"/>
    <m/>
    <x v="2106"/>
    <x v="2106"/>
    <n v="135917697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b v="0"/>
    <n v="58"/>
    <b v="1"/>
    <n v="107.73299999999999"/>
    <n v="1106.33"/>
    <s v="music/indie"/>
    <m/>
    <x v="2107"/>
    <x v="2107"/>
    <n v="141581539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b v="0"/>
    <n v="191"/>
    <b v="1"/>
    <n v="107.31250000000001"/>
    <n v="8680.5"/>
    <s v="music/indie"/>
    <m/>
    <x v="2108"/>
    <x v="2108"/>
    <n v="1347249300"/>
    <x v="2107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b v="0"/>
    <n v="40"/>
    <b v="1"/>
    <n v="106.52500000000001"/>
    <n v="2150.5"/>
    <s v="music/indie"/>
    <m/>
    <x v="2109"/>
    <x v="2109"/>
    <n v="1436115617"/>
    <x v="2108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b v="0"/>
    <n v="38"/>
    <b v="1"/>
    <n v="100.35000000000001"/>
    <n v="1022.5"/>
    <s v="music/indie"/>
    <m/>
    <x v="2110"/>
    <x v="2110"/>
    <n v="140125314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b v="0"/>
    <n v="39"/>
    <b v="1"/>
    <n v="106.5"/>
    <n v="1084.5"/>
    <s v="music/indie"/>
    <m/>
    <x v="2111"/>
    <x v="2111"/>
    <n v="1313370000"/>
    <x v="211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b v="0"/>
    <n v="11"/>
    <b v="1"/>
    <n v="100"/>
    <n v="155.5"/>
    <s v="music/indie"/>
    <m/>
    <x v="2112"/>
    <x v="2112"/>
    <n v="1366064193"/>
    <x v="2111"/>
  </r>
  <r>
    <n v="2113"/>
    <s v="Summer Underground // Honeycomb LP"/>
    <s v="Help us fund our second full-length album Honeycomb!"/>
    <n v="7000"/>
    <n v="7340"/>
    <s v="successful"/>
    <s v="US"/>
    <s v="USD"/>
    <b v="0"/>
    <n v="107"/>
    <b v="1"/>
    <n v="104.85714285714285"/>
    <n v="3723.5"/>
    <s v="music/indie"/>
    <m/>
    <x v="2113"/>
    <x v="2113"/>
    <n v="141150517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b v="0"/>
    <n v="147"/>
    <b v="1"/>
    <n v="104.69999999999999"/>
    <n v="2691"/>
    <s v="music/indie"/>
    <m/>
    <x v="2114"/>
    <x v="2114"/>
    <n v="129187074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b v="0"/>
    <n v="36"/>
    <b v="1"/>
    <n v="225.66666666666669"/>
    <n v="1710.5"/>
    <s v="music/indie"/>
    <m/>
    <x v="2115"/>
    <x v="2115"/>
    <n v="129816700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b v="0"/>
    <n v="92"/>
    <b v="1"/>
    <n v="100.90416666666667"/>
    <n v="24263"/>
    <s v="music/indie"/>
    <m/>
    <x v="2116"/>
    <x v="2116"/>
    <n v="13492032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b v="0"/>
    <n v="35"/>
    <b v="1"/>
    <n v="147.75"/>
    <n v="904"/>
    <s v="music/indie"/>
    <m/>
    <x v="2117"/>
    <x v="2117"/>
    <n v="1445921940"/>
    <x v="2116"/>
  </r>
  <r>
    <n v="2118"/>
    <s v="PORCHES. vs. THE U.S.A."/>
    <s v="PORCHES.  and Documentarians tour from New York to San Francisco and back."/>
    <n v="1000"/>
    <n v="1346.11"/>
    <s v="successful"/>
    <s v="US"/>
    <s v="USD"/>
    <b v="0"/>
    <n v="17"/>
    <b v="1"/>
    <n v="134.61099999999999"/>
    <n v="681.55499999999995"/>
    <s v="music/indie"/>
    <m/>
    <x v="2118"/>
    <x v="2118"/>
    <n v="1311538136"/>
    <x v="2117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b v="0"/>
    <n v="22"/>
    <b v="1"/>
    <n v="100.75"/>
    <n v="1018.5"/>
    <s v="music/indie"/>
    <m/>
    <x v="2119"/>
    <x v="2119"/>
    <n v="1345086445"/>
    <x v="2118"/>
  </r>
  <r>
    <n v="2120"/>
    <s v="Hearty Har Full Length Album"/>
    <s v="&lt;3_x000a_Coming in from outer space. Help Hearty Har record their 1st album!!"/>
    <n v="8000"/>
    <n v="8070.43"/>
    <s v="successful"/>
    <s v="US"/>
    <s v="USD"/>
    <b v="0"/>
    <n v="69"/>
    <b v="1"/>
    <n v="100.880375"/>
    <n v="4069.7150000000001"/>
    <s v="music/indie"/>
    <m/>
    <x v="2120"/>
    <x v="2120"/>
    <n v="1388617736"/>
    <x v="2119"/>
  </r>
  <r>
    <n v="2121"/>
    <s v="Legend of Decay"/>
    <s v="Join us on an epic journey to discover a millennia old secret which will change the world forever."/>
    <n v="50000"/>
    <n v="284"/>
    <s v="failed"/>
    <s v="CH"/>
    <s v="CHF"/>
    <b v="0"/>
    <n v="10"/>
    <b v="0"/>
    <n v="0.56800000000000006"/>
    <n v="147"/>
    <s v="games/video"/>
    <m/>
    <x v="2121"/>
    <x v="2121"/>
    <n v="1484156948"/>
    <x v="212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b v="0"/>
    <n v="3"/>
    <b v="0"/>
    <n v="0.38750000000000001"/>
    <n v="156.5"/>
    <s v="games/video"/>
    <m/>
    <x v="2122"/>
    <x v="2122"/>
    <n v="148377316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b v="0"/>
    <n v="5"/>
    <b v="0"/>
    <n v="10"/>
    <n v="27.5"/>
    <s v="games/video"/>
    <m/>
    <x v="2123"/>
    <x v="2123"/>
    <n v="1268636340"/>
    <x v="2122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b v="0"/>
    <n v="5"/>
    <b v="0"/>
    <n v="10.454545454545453"/>
    <n v="60"/>
    <s v="games/video"/>
    <m/>
    <x v="2124"/>
    <x v="2124"/>
    <n v="1291093200"/>
    <x v="2123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b v="0"/>
    <n v="27"/>
    <b v="0"/>
    <n v="1.4200000000000002"/>
    <n v="439.5"/>
    <s v="games/video"/>
    <m/>
    <x v="2125"/>
    <x v="2125"/>
    <n v="1438734833"/>
    <x v="2124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b v="0"/>
    <n v="2"/>
    <b v="0"/>
    <n v="0.05"/>
    <n v="6"/>
    <s v="games/video"/>
    <m/>
    <x v="2126"/>
    <x v="2126"/>
    <n v="1418080887"/>
    <x v="2125"/>
  </r>
  <r>
    <n v="2127"/>
    <s v="Three Monkeys - Part 1: Into the Abyss"/>
    <s v="Three Monkeys is an audio adventure game for PC."/>
    <n v="28000"/>
    <n v="8076"/>
    <s v="failed"/>
    <s v="GB"/>
    <s v="GBP"/>
    <b v="0"/>
    <n v="236"/>
    <b v="0"/>
    <n v="28.842857142857142"/>
    <n v="4156"/>
    <s v="games/video"/>
    <m/>
    <x v="2127"/>
    <x v="2127"/>
    <n v="1426158463"/>
    <x v="2126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b v="0"/>
    <n v="1"/>
    <b v="0"/>
    <n v="0.16666666666666669"/>
    <n v="13"/>
    <s v="games/video"/>
    <m/>
    <x v="2128"/>
    <x v="2128"/>
    <n v="1411324369"/>
    <x v="2127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b v="0"/>
    <n v="12"/>
    <b v="0"/>
    <n v="11.799999999999999"/>
    <n v="124"/>
    <s v="games/video"/>
    <m/>
    <x v="2129"/>
    <x v="2129"/>
    <n v="1457570100"/>
    <x v="2128"/>
  </r>
  <r>
    <n v="2130"/>
    <s v="Wondrous Adventures: A Kid's Game"/>
    <s v="You are the hero tasked to save your home from the villainous Sanword."/>
    <n v="42000"/>
    <n v="85"/>
    <s v="failed"/>
    <s v="US"/>
    <s v="USD"/>
    <b v="0"/>
    <n v="4"/>
    <b v="0"/>
    <n v="0.20238095238095236"/>
    <n v="44.5"/>
    <s v="games/video"/>
    <m/>
    <x v="2130"/>
    <x v="2130"/>
    <n v="1408154663"/>
    <x v="2129"/>
  </r>
  <r>
    <n v="2131"/>
    <s v="Scout's Honor"/>
    <s v="From frightened girl to empowered woman, Scout's Honor is a tale about facing your fears and overcoming odds."/>
    <n v="500"/>
    <n v="25"/>
    <s v="failed"/>
    <s v="US"/>
    <s v="USD"/>
    <b v="0"/>
    <n v="3"/>
    <b v="0"/>
    <n v="5"/>
    <n v="14"/>
    <s v="games/video"/>
    <m/>
    <x v="2131"/>
    <x v="2131"/>
    <n v="143667709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b v="0"/>
    <n v="99"/>
    <b v="0"/>
    <n v="2.1129899999999995"/>
    <n v="1105.9949999999999"/>
    <s v="games/video"/>
    <m/>
    <x v="2132"/>
    <x v="2132"/>
    <n v="139142769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b v="0"/>
    <n v="3"/>
    <b v="0"/>
    <n v="1.6"/>
    <n v="9.5"/>
    <s v="games/video"/>
    <m/>
    <x v="2133"/>
    <x v="2133"/>
    <n v="1303628340"/>
    <x v="2132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b v="0"/>
    <n v="3"/>
    <b v="0"/>
    <n v="1.7333333333333332"/>
    <n v="53.5"/>
    <s v="games/video"/>
    <m/>
    <x v="2134"/>
    <x v="2134"/>
    <n v="1367097391"/>
    <x v="2133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b v="0"/>
    <n v="22"/>
    <b v="0"/>
    <n v="9.56"/>
    <n v="250"/>
    <s v="games/video"/>
    <m/>
    <x v="2135"/>
    <x v="2135"/>
    <n v="1349392033"/>
    <x v="2134"/>
  </r>
  <r>
    <n v="2136"/>
    <s v="Dark Paradise"/>
    <s v="A dark and twisted game with physiological madness and corruption as a man becomes the ultimate bio weapon."/>
    <n v="80000"/>
    <n v="47.69"/>
    <s v="failed"/>
    <s v="US"/>
    <s v="USD"/>
    <b v="0"/>
    <n v="4"/>
    <b v="0"/>
    <n v="5.9612499999999999E-2"/>
    <n v="25.844999999999999"/>
    <s v="games/video"/>
    <m/>
    <x v="2136"/>
    <x v="2136"/>
    <n v="138218478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b v="0"/>
    <n v="534"/>
    <b v="0"/>
    <n v="28.405999999999999"/>
    <n v="7368.5"/>
    <s v="games/video"/>
    <m/>
    <x v="2137"/>
    <x v="2137"/>
    <n v="1417804229"/>
    <x v="2136"/>
  </r>
  <r>
    <n v="2138"/>
    <s v="Tales Of Tameria - Dawning Light"/>
    <s v="A game with a mixture of a few genres from RPG, Simulation and to adventure elements."/>
    <n v="1000"/>
    <n v="128"/>
    <s v="failed"/>
    <s v="GB"/>
    <s v="GBP"/>
    <b v="0"/>
    <n v="12"/>
    <b v="0"/>
    <n v="12.8"/>
    <n v="70"/>
    <s v="games/video"/>
    <m/>
    <x v="2138"/>
    <x v="2138"/>
    <n v="1383959939"/>
    <x v="2137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b v="0"/>
    <n v="56"/>
    <b v="0"/>
    <n v="5.42"/>
    <n v="841"/>
    <s v="games/video"/>
    <m/>
    <x v="2139"/>
    <x v="2139"/>
    <n v="14781960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b v="0"/>
    <n v="11"/>
    <b v="0"/>
    <n v="0.11199999999999999"/>
    <n v="285.5"/>
    <s v="games/video"/>
    <m/>
    <x v="2140"/>
    <x v="2140"/>
    <n v="1357934424"/>
    <x v="2139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b v="0"/>
    <n v="0"/>
    <b v="0"/>
    <n v="0"/>
    <n v="0"/>
    <s v="games/video"/>
    <m/>
    <x v="2141"/>
    <x v="2141"/>
    <n v="141594715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b v="0"/>
    <n v="12"/>
    <b v="0"/>
    <n v="5.7238095238095239"/>
    <n v="306.5"/>
    <s v="games/video"/>
    <m/>
    <x v="2142"/>
    <x v="2142"/>
    <n v="14514942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b v="0"/>
    <n v="5"/>
    <b v="0"/>
    <n v="11.25"/>
    <n v="115"/>
    <s v="games/video"/>
    <m/>
    <x v="2143"/>
    <x v="2143"/>
    <n v="1279738800"/>
    <x v="2142"/>
  </r>
  <r>
    <n v="2144"/>
    <s v="Project Starborn"/>
    <s v="A thousand community-built sandbox games (and more!) with a fully-customizable game engine."/>
    <n v="35500"/>
    <n v="607"/>
    <s v="failed"/>
    <s v="US"/>
    <s v="USD"/>
    <b v="0"/>
    <n v="24"/>
    <b v="0"/>
    <n v="1.7098591549295776"/>
    <n v="315.5"/>
    <s v="games/video"/>
    <m/>
    <x v="2144"/>
    <x v="2144"/>
    <n v="137916404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b v="0"/>
    <n v="89"/>
    <b v="0"/>
    <n v="30.433333333333334"/>
    <n v="2327"/>
    <s v="games/video"/>
    <m/>
    <x v="2145"/>
    <x v="2145"/>
    <n v="1385534514"/>
    <x v="214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b v="0"/>
    <n v="1"/>
    <b v="0"/>
    <n v="0.02"/>
    <n v="1"/>
    <s v="games/video"/>
    <m/>
    <x v="2146"/>
    <x v="2146"/>
    <n v="1455207510"/>
    <x v="2145"/>
  </r>
  <r>
    <n v="2147"/>
    <s v="Johnny Rocketfingers 3"/>
    <s v="A Point and Click Adventure on Steroids."/>
    <n v="390000"/>
    <n v="2716"/>
    <s v="failed"/>
    <s v="US"/>
    <s v="USD"/>
    <b v="0"/>
    <n v="55"/>
    <b v="0"/>
    <n v="0.69641025641025645"/>
    <n v="1385.5"/>
    <s v="games/video"/>
    <m/>
    <x v="2147"/>
    <x v="2147"/>
    <n v="1416125148"/>
    <x v="2146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b v="0"/>
    <n v="2"/>
    <b v="0"/>
    <n v="2"/>
    <n v="2"/>
    <s v="games/video"/>
    <m/>
    <x v="2148"/>
    <x v="2148"/>
    <n v="142799258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b v="0"/>
    <n v="0"/>
    <b v="0"/>
    <n v="0"/>
    <n v="0"/>
    <s v="games/video"/>
    <m/>
    <x v="2149"/>
    <x v="2149"/>
    <n v="1280534400"/>
    <x v="2148"/>
  </r>
  <r>
    <n v="2150"/>
    <s v="The Unknown Door"/>
    <s v="A pixel styled open world detective game."/>
    <n v="50000"/>
    <n v="405"/>
    <s v="failed"/>
    <s v="NO"/>
    <s v="NOK"/>
    <b v="0"/>
    <n v="4"/>
    <b v="0"/>
    <n v="0.80999999999999994"/>
    <n v="204.5"/>
    <s v="games/video"/>
    <m/>
    <x v="2150"/>
    <x v="2150"/>
    <n v="1468392599"/>
    <x v="214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b v="0"/>
    <n v="6"/>
    <b v="0"/>
    <n v="0.26222222222222225"/>
    <n v="62"/>
    <s v="games/video"/>
    <m/>
    <x v="2151"/>
    <x v="2151"/>
    <n v="1467231614"/>
    <x v="2150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b v="0"/>
    <n v="4"/>
    <b v="0"/>
    <n v="0.16666666666666669"/>
    <n v="27"/>
    <s v="games/video"/>
    <m/>
    <x v="2152"/>
    <x v="2152"/>
    <n v="1394909909"/>
    <x v="2151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b v="0"/>
    <n v="4"/>
    <b v="0"/>
    <n v="9.124454880912446E-3"/>
    <n v="19"/>
    <s v="games/video"/>
    <m/>
    <x v="2153"/>
    <x v="2153"/>
    <n v="1420876740"/>
    <x v="2152"/>
  </r>
  <r>
    <n v="2154"/>
    <s v="Demigods - Rise of the Children - Part 1 (Design)"/>
    <s v="A Real Time Strategy game based on Greek mythology in a fictional world."/>
    <n v="250"/>
    <n v="2"/>
    <s v="failed"/>
    <s v="US"/>
    <s v="USD"/>
    <b v="0"/>
    <n v="2"/>
    <b v="0"/>
    <n v="0.8"/>
    <n v="2"/>
    <s v="games/video"/>
    <m/>
    <x v="2154"/>
    <x v="2154"/>
    <n v="1390921827"/>
    <x v="2153"/>
  </r>
  <r>
    <n v="2155"/>
    <s v="VoxelMaze"/>
    <s v="A Level Editor, Turned up to eleven. Infinite creativity in one package, solo or with up to 16 of your friends."/>
    <n v="5000"/>
    <n v="115"/>
    <s v="failed"/>
    <s v="GB"/>
    <s v="GBP"/>
    <b v="0"/>
    <n v="5"/>
    <b v="0"/>
    <n v="2.2999999999999998"/>
    <n v="60"/>
    <s v="games/video"/>
    <m/>
    <x v="2155"/>
    <x v="2155"/>
    <n v="1459443385"/>
    <x v="2154"/>
  </r>
  <r>
    <n v="2156"/>
    <s v="Beyond Black Space"/>
    <s v="Captain and manage your ship along with your crew in this deep space adventure! (PC/Linux/Mac)"/>
    <n v="56000"/>
    <n v="1493"/>
    <s v="failed"/>
    <s v="US"/>
    <s v="USD"/>
    <b v="0"/>
    <n v="83"/>
    <b v="0"/>
    <n v="2.6660714285714282"/>
    <n v="788"/>
    <s v="games/video"/>
    <m/>
    <x v="2156"/>
    <x v="2156"/>
    <n v="1379363406"/>
    <x v="2155"/>
  </r>
  <r>
    <n v="2157"/>
    <s v="Nin"/>
    <s v="Gamers and 90's fans unite in this small tale of epic proportions!"/>
    <n v="75000"/>
    <n v="21144"/>
    <s v="failed"/>
    <s v="US"/>
    <s v="USD"/>
    <b v="0"/>
    <n v="57"/>
    <b v="0"/>
    <n v="28.192"/>
    <n v="10600.5"/>
    <s v="games/video"/>
    <m/>
    <x v="2157"/>
    <x v="2157"/>
    <n v="1482479940"/>
    <x v="2156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b v="0"/>
    <n v="311"/>
    <b v="0"/>
    <n v="6.5900366666666672"/>
    <n v="10040.555"/>
    <s v="games/video"/>
    <m/>
    <x v="2158"/>
    <x v="2158"/>
    <n v="136000977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b v="0"/>
    <n v="2"/>
    <b v="0"/>
    <n v="0.72222222222222221"/>
    <n v="14"/>
    <s v="games/video"/>
    <m/>
    <x v="2159"/>
    <x v="2159"/>
    <n v="1310837574"/>
    <x v="2158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b v="0"/>
    <n v="16"/>
    <b v="0"/>
    <n v="0.85000000000000009"/>
    <n v="50.5"/>
    <s v="games/video"/>
    <m/>
    <x v="2160"/>
    <x v="2160"/>
    <n v="1337447105"/>
    <x v="2159"/>
  </r>
  <r>
    <n v="2161"/>
    <s v="CallMeGhost DEBUT ALBUM preorder!"/>
    <s v="We're trying to fund hard copies of our debut album!"/>
    <n v="400"/>
    <n v="463"/>
    <s v="successful"/>
    <s v="US"/>
    <s v="USD"/>
    <b v="0"/>
    <n v="13"/>
    <b v="1"/>
    <n v="115.75"/>
    <n v="238"/>
    <s v="music/rock"/>
    <m/>
    <x v="2161"/>
    <x v="2161"/>
    <n v="144304005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b v="0"/>
    <n v="58"/>
    <b v="1"/>
    <n v="112.26666666666667"/>
    <n v="2555"/>
    <s v="music/rock"/>
    <m/>
    <x v="2162"/>
    <x v="2162"/>
    <n v="1406226191"/>
    <x v="216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b v="0"/>
    <n v="44"/>
    <b v="1"/>
    <n v="132.20000000000002"/>
    <n v="1674.5"/>
    <s v="music/rock"/>
    <m/>
    <x v="2163"/>
    <x v="2163"/>
    <n v="1433735400"/>
    <x v="2162"/>
  </r>
  <r>
    <n v="2164"/>
    <s v="Rosaline debut record"/>
    <s v="South Florida roots country/rock outfit's long awaited debut record"/>
    <n v="5500"/>
    <n v="5645"/>
    <s v="successful"/>
    <s v="US"/>
    <s v="USD"/>
    <b v="0"/>
    <n v="83"/>
    <b v="1"/>
    <n v="102.63636363636364"/>
    <n v="2864"/>
    <s v="music/rock"/>
    <m/>
    <x v="2164"/>
    <x v="2164"/>
    <n v="1466827140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b v="0"/>
    <n v="117"/>
    <b v="1"/>
    <n v="138.64000000000001"/>
    <n v="1791.5"/>
    <s v="music/rock"/>
    <m/>
    <x v="2165"/>
    <x v="2165"/>
    <n v="14601276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b v="0"/>
    <n v="32"/>
    <b v="1"/>
    <n v="146.6"/>
    <n v="1482"/>
    <s v="music/rock"/>
    <m/>
    <x v="2166"/>
    <x v="2166"/>
    <n v="1417813618"/>
    <x v="2165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b v="0"/>
    <n v="8"/>
    <b v="1"/>
    <n v="120"/>
    <n v="94"/>
    <s v="music/rock"/>
    <m/>
    <x v="2167"/>
    <x v="2167"/>
    <n v="1347672937"/>
    <x v="2166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b v="0"/>
    <n v="340"/>
    <b v="1"/>
    <n v="121.5816111111111"/>
    <n v="11112.344999999999"/>
    <s v="music/rock"/>
    <m/>
    <x v="2168"/>
    <x v="2168"/>
    <n v="1486702800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b v="0"/>
    <n v="7"/>
    <b v="1"/>
    <n v="100"/>
    <n v="80"/>
    <s v="music/rock"/>
    <m/>
    <x v="2169"/>
    <x v="2169"/>
    <n v="1488473351"/>
    <x v="2168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b v="0"/>
    <n v="19"/>
    <b v="1"/>
    <n v="180.85714285714286"/>
    <n v="326"/>
    <s v="music/rock"/>
    <m/>
    <x v="2170"/>
    <x v="2170"/>
    <n v="1440266422"/>
    <x v="2169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b v="0"/>
    <n v="47"/>
    <b v="1"/>
    <n v="106.075"/>
    <n v="2145"/>
    <s v="music/rock"/>
    <m/>
    <x v="2171"/>
    <x v="2171"/>
    <n v="143494920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b v="0"/>
    <n v="13"/>
    <b v="1"/>
    <n v="100"/>
    <n v="506.5"/>
    <s v="music/rock"/>
    <m/>
    <x v="2172"/>
    <x v="2172"/>
    <n v="14293653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b v="0"/>
    <n v="90"/>
    <b v="1"/>
    <n v="126.92857142857143"/>
    <n v="2710.5"/>
    <s v="music/rock"/>
    <m/>
    <x v="2173"/>
    <x v="2173"/>
    <n v="1378785540"/>
    <x v="2172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b v="0"/>
    <n v="63"/>
    <b v="1"/>
    <n v="102.97499999999999"/>
    <n v="2091"/>
    <s v="music/rock"/>
    <m/>
    <x v="2174"/>
    <x v="2174"/>
    <n v="146245330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b v="0"/>
    <n v="26"/>
    <b v="1"/>
    <n v="250"/>
    <n v="888"/>
    <s v="music/rock"/>
    <m/>
    <x v="2175"/>
    <x v="2175"/>
    <n v="1469059986"/>
    <x v="2174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b v="0"/>
    <n v="71"/>
    <b v="1"/>
    <n v="126.02"/>
    <n v="3186"/>
    <s v="music/rock"/>
    <m/>
    <x v="2176"/>
    <x v="2176"/>
    <n v="143057950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b v="0"/>
    <n v="38"/>
    <b v="1"/>
    <n v="100.12"/>
    <n v="1270.5"/>
    <s v="music/rock"/>
    <m/>
    <x v="2177"/>
    <x v="2177"/>
    <n v="1465192867"/>
    <x v="2176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b v="0"/>
    <n v="859"/>
    <b v="1"/>
    <n v="138.64000000000001"/>
    <n v="17759.5"/>
    <s v="music/rock"/>
    <m/>
    <x v="2178"/>
    <x v="2178"/>
    <n v="1484752597"/>
    <x v="2177"/>
  </r>
  <r>
    <n v="2179"/>
    <s v="Woodhouse EP"/>
    <s v="Woodhouse is making an EP!  If you are a fan of whiskey and loud guitars, contribute to the cause!"/>
    <n v="1000"/>
    <n v="1614"/>
    <s v="successful"/>
    <s v="US"/>
    <s v="USD"/>
    <b v="0"/>
    <n v="21"/>
    <b v="1"/>
    <n v="161.4"/>
    <n v="817.5"/>
    <s v="music/rock"/>
    <m/>
    <x v="2179"/>
    <x v="2179"/>
    <n v="1428725192"/>
    <x v="2178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b v="0"/>
    <n v="78"/>
    <b v="1"/>
    <n v="107.18419999999999"/>
    <n v="2718.605"/>
    <s v="music/rock"/>
    <m/>
    <x v="2180"/>
    <x v="2180"/>
    <n v="144743426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b v="0"/>
    <n v="53"/>
    <b v="1"/>
    <n v="153.1"/>
    <n v="1557.5"/>
    <s v="games/tabletop"/>
    <m/>
    <x v="2181"/>
    <x v="2181"/>
    <n v="1487635653"/>
    <x v="2180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b v="0"/>
    <n v="356"/>
    <b v="1"/>
    <n v="524.16666666666663"/>
    <n v="8040.5"/>
    <s v="games/tabletop"/>
    <m/>
    <x v="2182"/>
    <x v="2182"/>
    <n v="141228582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b v="0"/>
    <n v="279"/>
    <b v="1"/>
    <n v="489.27777777777777"/>
    <n v="4543"/>
    <s v="games/tabletop"/>
    <m/>
    <x v="2183"/>
    <x v="2183"/>
    <n v="1486616400"/>
    <x v="2182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b v="1"/>
    <n v="266"/>
    <b v="1"/>
    <n v="284.74"/>
    <n v="14370"/>
    <s v="games/tabletop"/>
    <m/>
    <x v="2184"/>
    <x v="2184"/>
    <n v="1453737600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b v="0"/>
    <n v="623"/>
    <b v="1"/>
    <n v="1856.97"/>
    <n v="46735.75"/>
    <s v="games/tabletop"/>
    <m/>
    <x v="2185"/>
    <x v="2185"/>
    <n v="1364286239"/>
    <x v="2184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b v="0"/>
    <n v="392"/>
    <b v="1"/>
    <n v="109.67499999999998"/>
    <n v="11163.5"/>
    <s v="games/tabletop"/>
    <m/>
    <x v="2186"/>
    <x v="2186"/>
    <n v="1473213600"/>
    <x v="2185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b v="1"/>
    <n v="3562"/>
    <b v="1"/>
    <n v="1014.6425"/>
    <n v="103245.25"/>
    <s v="games/tabletop"/>
    <m/>
    <x v="2187"/>
    <x v="2187"/>
    <n v="142803354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b v="0"/>
    <n v="514"/>
    <b v="1"/>
    <n v="412.17692027666544"/>
    <n v="11579.5"/>
    <s v="games/tabletop"/>
    <m/>
    <x v="2188"/>
    <x v="2188"/>
    <n v="1477414800"/>
    <x v="2187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b v="0"/>
    <n v="88"/>
    <b v="1"/>
    <n v="503.25"/>
    <n v="3063.5"/>
    <s v="games/tabletop"/>
    <m/>
    <x v="2189"/>
    <x v="2189"/>
    <n v="14612760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b v="0"/>
    <n v="537"/>
    <b v="1"/>
    <n v="184.61052631578946"/>
    <n v="17806.5"/>
    <s v="games/tabletop"/>
    <m/>
    <x v="2190"/>
    <x v="2190"/>
    <n v="145871634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b v="0"/>
    <n v="25"/>
    <b v="1"/>
    <n v="119.73333333333333"/>
    <n v="461.5"/>
    <s v="games/tabletop"/>
    <m/>
    <x v="2191"/>
    <x v="2191"/>
    <n v="14871024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b v="0"/>
    <n v="3238"/>
    <b v="1"/>
    <n v="1081.2401666666667"/>
    <n v="66493.41"/>
    <s v="games/tabletop"/>
    <m/>
    <x v="2192"/>
    <x v="2192"/>
    <n v="1481842800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b v="0"/>
    <n v="897"/>
    <b v="1"/>
    <n v="452.37333333333333"/>
    <n v="34376.5"/>
    <s v="games/tabletop"/>
    <m/>
    <x v="2193"/>
    <x v="2193"/>
    <n v="1479704340"/>
    <x v="2192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b v="0"/>
    <n v="878"/>
    <b v="1"/>
    <n v="537.37"/>
    <n v="27307.5"/>
    <s v="games/tabletop"/>
    <m/>
    <x v="2194"/>
    <x v="2194"/>
    <n v="1459012290"/>
    <x v="2193"/>
  </r>
  <r>
    <n v="2195"/>
    <s v="Purgatoria: City of Angels"/>
    <s v="A gritty, noir tabletop RPG with a fast-paced combo-based battle system."/>
    <n v="4600"/>
    <n v="5535"/>
    <s v="successful"/>
    <s v="US"/>
    <s v="USD"/>
    <b v="0"/>
    <n v="115"/>
    <b v="1"/>
    <n v="120.32608695652173"/>
    <n v="2825"/>
    <s v="games/tabletop"/>
    <m/>
    <x v="2195"/>
    <x v="2195"/>
    <n v="1439317900"/>
    <x v="2194"/>
  </r>
  <r>
    <n v="2196"/>
    <s v="LACORSA Grand Prix Game (relaunch)"/>
    <s v="Race your friends in style with this classic Grand Prix game."/>
    <n v="14000"/>
    <n v="15937"/>
    <s v="successful"/>
    <s v="US"/>
    <s v="USD"/>
    <b v="0"/>
    <n v="234"/>
    <b v="1"/>
    <n v="113.83571428571429"/>
    <n v="8085.5"/>
    <s v="games/tabletop"/>
    <m/>
    <x v="2196"/>
    <x v="2196"/>
    <n v="1480662000"/>
    <x v="2195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b v="0"/>
    <n v="4330"/>
    <b v="1"/>
    <n v="951.03109999999992"/>
    <n v="144819.66500000001"/>
    <s v="games/tabletop"/>
    <m/>
    <x v="2197"/>
    <x v="2197"/>
    <n v="1425132059"/>
    <x v="2196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b v="0"/>
    <n v="651"/>
    <b v="1"/>
    <n v="132.89249999999998"/>
    <n v="26904"/>
    <s v="games/tabletop"/>
    <m/>
    <x v="2198"/>
    <x v="2198"/>
    <n v="1447507200"/>
    <x v="2197"/>
  </r>
  <r>
    <n v="2199"/>
    <s v="Decadolo. Flip it!"/>
    <s v="A new strategic board game designed to flip out your opponent."/>
    <n v="9000"/>
    <n v="13228"/>
    <s v="successful"/>
    <s v="IE"/>
    <s v="EUR"/>
    <b v="1"/>
    <n v="251"/>
    <b v="1"/>
    <n v="146.97777777777779"/>
    <n v="6739.5"/>
    <s v="games/tabletop"/>
    <m/>
    <x v="2199"/>
    <x v="2199"/>
    <n v="144490319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b v="0"/>
    <n v="263"/>
    <b v="1"/>
    <n v="542.15"/>
    <n v="5553"/>
    <s v="games/tabletop"/>
    <m/>
    <x v="2200"/>
    <x v="2200"/>
    <n v="14361516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b v="0"/>
    <n v="28"/>
    <b v="1"/>
    <n v="382.71818181818185"/>
    <n v="224.495"/>
    <s v="music/electronic"/>
    <m/>
    <x v="2201"/>
    <x v="2201"/>
    <n v="1358367565"/>
    <x v="220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b v="0"/>
    <n v="721"/>
    <b v="1"/>
    <n v="704.18124999999998"/>
    <n v="14444.125"/>
    <s v="music/electronic"/>
    <m/>
    <x v="2202"/>
    <x v="2202"/>
    <n v="135180136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b v="0"/>
    <n v="50"/>
    <b v="1"/>
    <n v="109.55"/>
    <n v="1120.5"/>
    <s v="music/electronic"/>
    <m/>
    <x v="2203"/>
    <x v="2203"/>
    <n v="144312708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b v="0"/>
    <n v="73"/>
    <b v="1"/>
    <n v="132.86666666666667"/>
    <n v="1033"/>
    <s v="music/electronic"/>
    <m/>
    <x v="2204"/>
    <x v="2204"/>
    <n v="136281411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b v="0"/>
    <n v="27"/>
    <b v="1"/>
    <n v="152"/>
    <n v="583.5"/>
    <s v="music/electronic"/>
    <m/>
    <x v="2205"/>
    <x v="2205"/>
    <n v="133857978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b v="0"/>
    <n v="34"/>
    <b v="1"/>
    <n v="102.72727272727273"/>
    <n v="582"/>
    <s v="music/electronic"/>
    <m/>
    <x v="2206"/>
    <x v="2206"/>
    <n v="1334556624"/>
    <x v="2205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b v="0"/>
    <n v="7"/>
    <b v="1"/>
    <n v="100"/>
    <n v="1003.5"/>
    <s v="music/electronic"/>
    <m/>
    <x v="2207"/>
    <x v="2207"/>
    <n v="138458037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b v="0"/>
    <n v="24"/>
    <b v="1"/>
    <n v="101.6"/>
    <n v="520"/>
    <s v="music/electronic"/>
    <m/>
    <x v="2208"/>
    <x v="2208"/>
    <n v="1333771200"/>
    <x v="2207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b v="0"/>
    <n v="15"/>
    <b v="1"/>
    <n v="150.80000000000001"/>
    <n v="384.5"/>
    <s v="music/electronic"/>
    <m/>
    <x v="2209"/>
    <x v="2209"/>
    <n v="1397516400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b v="0"/>
    <n v="72"/>
    <b v="1"/>
    <n v="111.425"/>
    <n v="2264.5"/>
    <s v="music/electronic"/>
    <m/>
    <x v="2210"/>
    <x v="2210"/>
    <n v="133442496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b v="0"/>
    <n v="120"/>
    <b v="1"/>
    <n v="195.6"/>
    <n v="2505"/>
    <s v="music/electronic"/>
    <m/>
    <x v="2211"/>
    <x v="2211"/>
    <n v="1397113140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b v="0"/>
    <n v="123"/>
    <b v="1"/>
    <n v="114.38333333333333"/>
    <n v="3493"/>
    <s v="music/electronic"/>
    <m/>
    <x v="2212"/>
    <x v="2212"/>
    <n v="1383526800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b v="0"/>
    <n v="1"/>
    <b v="1"/>
    <n v="200"/>
    <n v="5.5"/>
    <s v="music/electronic"/>
    <m/>
    <x v="2213"/>
    <x v="2213"/>
    <n v="1431719379"/>
    <x v="2212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b v="0"/>
    <n v="24"/>
    <b v="1"/>
    <n v="292.50166666666667"/>
    <n v="889.505"/>
    <s v="music/electronic"/>
    <m/>
    <x v="2214"/>
    <x v="2214"/>
    <n v="1391713248"/>
    <x v="2213"/>
  </r>
  <r>
    <n v="2215"/>
    <s v="&quot;Something to See, Not to Say&quot; - Anemometer's First EP Album"/>
    <s v="Ambient Electro Grind-fest!"/>
    <n v="550"/>
    <n v="860"/>
    <s v="successful"/>
    <s v="US"/>
    <s v="USD"/>
    <b v="0"/>
    <n v="33"/>
    <b v="1"/>
    <n v="156.36363636363637"/>
    <n v="446.5"/>
    <s v="music/electronic"/>
    <m/>
    <x v="2215"/>
    <x v="2215"/>
    <n v="1331621940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b v="0"/>
    <n v="14"/>
    <b v="1"/>
    <n v="105.66666666666666"/>
    <n v="165.5"/>
    <s v="music/electronic"/>
    <m/>
    <x v="2216"/>
    <x v="2216"/>
    <n v="143767454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b v="0"/>
    <n v="9"/>
    <b v="1"/>
    <n v="101.19047619047619"/>
    <n v="217"/>
    <s v="music/electronic"/>
    <m/>
    <x v="2217"/>
    <x v="2217"/>
    <n v="144645120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b v="0"/>
    <n v="76"/>
    <b v="1"/>
    <n v="122.833"/>
    <n v="1266.33"/>
    <s v="music/electronic"/>
    <m/>
    <x v="2218"/>
    <x v="2218"/>
    <n v="1346198400"/>
    <x v="2217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b v="0"/>
    <n v="19"/>
    <b v="1"/>
    <n v="101.49999999999999"/>
    <n v="517"/>
    <s v="music/electronic"/>
    <m/>
    <x v="2219"/>
    <x v="2219"/>
    <n v="1440004512"/>
    <x v="2218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b v="0"/>
    <n v="69"/>
    <b v="1"/>
    <n v="101.14285714285714"/>
    <n v="1804.5"/>
    <s v="music/electronic"/>
    <m/>
    <x v="2220"/>
    <x v="2220"/>
    <n v="137488843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b v="0"/>
    <n v="218"/>
    <b v="1"/>
    <n v="108.11999999999999"/>
    <n v="4163.5"/>
    <s v="games/tabletop"/>
    <m/>
    <x v="2221"/>
    <x v="2221"/>
    <n v="1461369600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b v="0"/>
    <n v="30"/>
    <b v="1"/>
    <n v="162.6"/>
    <n v="421.5"/>
    <s v="games/tabletop"/>
    <m/>
    <x v="2222"/>
    <x v="2222"/>
    <n v="132777684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b v="0"/>
    <n v="100"/>
    <b v="1"/>
    <n v="105.80000000000001"/>
    <n v="10365.5"/>
    <s v="games/tabletop"/>
    <m/>
    <x v="2223"/>
    <x v="2223"/>
    <n v="143541856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b v="0"/>
    <n v="296"/>
    <b v="1"/>
    <n v="243.15000000000003"/>
    <n v="12305.5"/>
    <s v="games/tabletop"/>
    <m/>
    <x v="2224"/>
    <x v="2224"/>
    <n v="1477767600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b v="0"/>
    <n v="1204"/>
    <b v="1"/>
    <n v="944.83338095238094"/>
    <n v="99809.505000000005"/>
    <s v="games/tabletop"/>
    <m/>
    <x v="2225"/>
    <x v="2225"/>
    <n v="14113260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b v="0"/>
    <n v="321"/>
    <b v="1"/>
    <n v="108.46283333333334"/>
    <n v="9922.1550000000007"/>
    <s v="games/tabletop"/>
    <m/>
    <x v="2226"/>
    <x v="2226"/>
    <n v="1455253140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b v="0"/>
    <n v="301"/>
    <b v="1"/>
    <n v="157.37692307692308"/>
    <n v="10380"/>
    <s v="games/tabletop"/>
    <m/>
    <x v="2227"/>
    <x v="2227"/>
    <n v="138437415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b v="0"/>
    <n v="144"/>
    <b v="1"/>
    <n v="1174.49"/>
    <n v="5944.45"/>
    <s v="games/tabletop"/>
    <m/>
    <x v="2228"/>
    <x v="2228"/>
    <n v="14397072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b v="0"/>
    <n v="539"/>
    <b v="1"/>
    <n v="171.04755366949576"/>
    <n v="7121.665"/>
    <s v="games/tabletop"/>
    <m/>
    <x v="2229"/>
    <x v="2229"/>
    <n v="1378180800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b v="0"/>
    <n v="498"/>
    <b v="1"/>
    <n v="125.95294117647057"/>
    <n v="5602"/>
    <s v="games/tabletop"/>
    <m/>
    <x v="2230"/>
    <x v="2230"/>
    <n v="1398460127"/>
    <x v="2229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b v="0"/>
    <n v="1113"/>
    <b v="1"/>
    <n v="1212.1296000000002"/>
    <n v="15708.12"/>
    <s v="games/tabletop"/>
    <m/>
    <x v="2231"/>
    <x v="2231"/>
    <n v="1372136400"/>
    <x v="223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b v="0"/>
    <n v="988"/>
    <b v="1"/>
    <n v="495.8"/>
    <n v="12889"/>
    <s v="games/tabletop"/>
    <m/>
    <x v="2232"/>
    <x v="2232"/>
    <n v="1405738800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b v="0"/>
    <n v="391"/>
    <b v="1"/>
    <n v="332.03999999999996"/>
    <n v="4346"/>
    <s v="games/tabletop"/>
    <m/>
    <x v="2233"/>
    <x v="2233"/>
    <n v="145005120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b v="0"/>
    <n v="28"/>
    <b v="1"/>
    <n v="1165"/>
    <n v="596.5"/>
    <s v="games/tabletop"/>
    <m/>
    <x v="2234"/>
    <x v="2234"/>
    <n v="1483645647"/>
    <x v="2233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b v="0"/>
    <n v="147"/>
    <b v="1"/>
    <n v="153.3153846153846"/>
    <n v="10039"/>
    <s v="games/tabletop"/>
    <m/>
    <x v="2235"/>
    <x v="2235"/>
    <n v="1427585511"/>
    <x v="2234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b v="0"/>
    <n v="680"/>
    <b v="1"/>
    <n v="537.10714285714289"/>
    <n v="7859.5"/>
    <s v="games/tabletop"/>
    <m/>
    <x v="2236"/>
    <x v="2236"/>
    <n v="1454338123"/>
    <x v="2235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b v="0"/>
    <n v="983"/>
    <b v="1"/>
    <n v="352.92777777777775"/>
    <n v="32255"/>
    <s v="games/tabletop"/>
    <m/>
    <x v="2237"/>
    <x v="2237"/>
    <n v="1415779140"/>
    <x v="2236"/>
  </r>
  <r>
    <n v="2238"/>
    <s v="28mm Fantasy Miniature range Feral Orcs!"/>
    <s v="28mm Fantasy Miniature Range in leadfree white metal: Orcs, wolves and more."/>
    <n v="4000"/>
    <n v="5496"/>
    <s v="successful"/>
    <s v="DE"/>
    <s v="EUR"/>
    <b v="0"/>
    <n v="79"/>
    <b v="1"/>
    <n v="137.4"/>
    <n v="2787.5"/>
    <s v="games/tabletop"/>
    <m/>
    <x v="2238"/>
    <x v="2238"/>
    <n v="1489157716"/>
    <x v="2237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b v="0"/>
    <n v="426"/>
    <b v="1"/>
    <n v="128.02668"/>
    <n v="16216.334999999999"/>
    <s v="games/tabletop"/>
    <m/>
    <x v="2239"/>
    <x v="2239"/>
    <n v="1385870520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b v="0"/>
    <n v="96"/>
    <b v="1"/>
    <n v="270.68"/>
    <n v="6815"/>
    <s v="games/tabletop"/>
    <m/>
    <x v="2240"/>
    <x v="2240"/>
    <n v="1461354544"/>
    <x v="223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b v="0"/>
    <n v="163"/>
    <b v="1"/>
    <n v="806.4"/>
    <n v="4113.5"/>
    <s v="games/tabletop"/>
    <m/>
    <x v="2241"/>
    <x v="2241"/>
    <n v="1488484300"/>
    <x v="22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b v="0"/>
    <n v="2525"/>
    <b v="1"/>
    <n v="1360.0976000000001"/>
    <n v="69267.38"/>
    <s v="games/tabletop"/>
    <m/>
    <x v="2242"/>
    <x v="2242"/>
    <n v="1385521320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b v="0"/>
    <n v="2035"/>
    <b v="1"/>
    <n v="930250"/>
    <n v="5668.75"/>
    <s v="games/tabletop"/>
    <m/>
    <x v="2243"/>
    <x v="2243"/>
    <n v="1489374000"/>
    <x v="2242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b v="0"/>
    <n v="290"/>
    <b v="1"/>
    <n v="377.02"/>
    <n v="9570.5"/>
    <s v="games/tabletop"/>
    <m/>
    <x v="2244"/>
    <x v="2244"/>
    <n v="1476649800"/>
    <x v="2243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b v="0"/>
    <n v="1980"/>
    <b v="1"/>
    <n v="2647.0250000000001"/>
    <n v="53930.5"/>
    <s v="games/tabletop"/>
    <m/>
    <x v="2245"/>
    <x v="2245"/>
    <n v="1393005600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b v="0"/>
    <n v="57"/>
    <b v="1"/>
    <n v="100.12"/>
    <n v="1280"/>
    <s v="games/tabletop"/>
    <m/>
    <x v="2246"/>
    <x v="2246"/>
    <n v="1441393210"/>
    <x v="2245"/>
  </r>
  <r>
    <n v="2247"/>
    <s v="Foragers"/>
    <s v="Take on the role of an ancient forager in this fun strategy game from the designer of Biblios."/>
    <n v="18500"/>
    <n v="19324"/>
    <s v="successful"/>
    <s v="US"/>
    <s v="USD"/>
    <b v="0"/>
    <n v="380"/>
    <b v="1"/>
    <n v="104.45405405405405"/>
    <n v="9852"/>
    <s v="games/tabletop"/>
    <m/>
    <x v="2247"/>
    <x v="2247"/>
    <n v="143818556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b v="0"/>
    <n v="128"/>
    <b v="1"/>
    <n v="107.21428571428571"/>
    <n v="3816.5"/>
    <s v="games/tabletop"/>
    <m/>
    <x v="2248"/>
    <x v="2248"/>
    <n v="1481749278"/>
    <x v="2247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b v="0"/>
    <n v="180"/>
    <b v="1"/>
    <n v="168.77142857142857"/>
    <n v="3043.5"/>
    <s v="games/tabletop"/>
    <m/>
    <x v="2249"/>
    <x v="2249"/>
    <n v="1364917965"/>
    <x v="2248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b v="0"/>
    <n v="571"/>
    <b v="1"/>
    <n v="975.11200000000008"/>
    <n v="122174.5"/>
    <s v="games/tabletop"/>
    <m/>
    <x v="2250"/>
    <x v="2250"/>
    <n v="1480727273"/>
    <x v="2249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b v="0"/>
    <n v="480"/>
    <b v="1"/>
    <n v="134.44929411764704"/>
    <n v="5954.0950000000003"/>
    <s v="games/tabletop"/>
    <m/>
    <x v="2251"/>
    <x v="2251"/>
    <n v="140817707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b v="0"/>
    <n v="249"/>
    <b v="1"/>
    <n v="272.27777777777777"/>
    <n v="12377"/>
    <s v="games/tabletop"/>
    <m/>
    <x v="2252"/>
    <x v="2252"/>
    <n v="147046993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b v="0"/>
    <n v="84"/>
    <b v="1"/>
    <n v="112.6875"/>
    <n v="4549.5"/>
    <s v="games/tabletop"/>
    <m/>
    <x v="2253"/>
    <x v="2253"/>
    <n v="1447862947"/>
    <x v="2252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b v="0"/>
    <n v="197"/>
    <b v="1"/>
    <n v="459.8"/>
    <n v="1248"/>
    <s v="games/tabletop"/>
    <m/>
    <x v="2254"/>
    <x v="2254"/>
    <n v="1485271968"/>
    <x v="2253"/>
  </r>
  <r>
    <n v="2255"/>
    <s v="Jumbo Jets - Jet Set Expansion Set #2"/>
    <s v="This is the second set of 5 expansions for our route-building game, Jet Set!"/>
    <n v="3950"/>
    <n v="11323"/>
    <s v="successful"/>
    <s v="US"/>
    <s v="USD"/>
    <b v="0"/>
    <n v="271"/>
    <b v="1"/>
    <n v="286.65822784810126"/>
    <n v="5797"/>
    <s v="games/tabletop"/>
    <m/>
    <x v="2255"/>
    <x v="2255"/>
    <n v="1462661451"/>
    <x v="2254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b v="0"/>
    <n v="50"/>
    <b v="1"/>
    <n v="222.70833333333334"/>
    <n v="559.5"/>
    <s v="games/tabletop"/>
    <m/>
    <x v="2256"/>
    <x v="2256"/>
    <n v="14798118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b v="0"/>
    <n v="169"/>
    <b v="1"/>
    <n v="636.14"/>
    <n v="8036.25"/>
    <s v="games/tabletop"/>
    <m/>
    <x v="2257"/>
    <x v="2257"/>
    <n v="1466377200"/>
    <x v="2256"/>
  </r>
  <r>
    <n v="2258"/>
    <s v="A Sundered World"/>
    <s v="A Dungeon World campaign setting that takes place after the end of the worlds."/>
    <n v="2200"/>
    <n v="3223"/>
    <s v="successful"/>
    <s v="US"/>
    <s v="USD"/>
    <b v="0"/>
    <n v="205"/>
    <b v="1"/>
    <n v="146.5"/>
    <n v="1714"/>
    <s v="games/tabletop"/>
    <m/>
    <x v="2258"/>
    <x v="2258"/>
    <n v="1434045687"/>
    <x v="225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b v="0"/>
    <n v="206"/>
    <b v="1"/>
    <n v="1867.1"/>
    <n v="9438.5"/>
    <s v="games/tabletop"/>
    <m/>
    <x v="2259"/>
    <x v="2259"/>
    <n v="1481224736"/>
    <x v="2258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b v="0"/>
    <n v="84"/>
    <b v="1"/>
    <n v="326.92"/>
    <n v="4128.5"/>
    <s v="games/tabletop"/>
    <m/>
    <x v="2260"/>
    <x v="2260"/>
    <n v="139587625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b v="0"/>
    <n v="210"/>
    <b v="1"/>
    <n v="779.5"/>
    <n v="4002.5"/>
    <s v="games/tabletop"/>
    <m/>
    <x v="2261"/>
    <x v="2261"/>
    <n v="1487093020"/>
    <x v="226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b v="0"/>
    <n v="181"/>
    <b v="1"/>
    <n v="154.15151515151516"/>
    <n v="2634"/>
    <s v="games/tabletop"/>
    <m/>
    <x v="2262"/>
    <x v="2262"/>
    <n v="1416268800"/>
    <x v="2261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b v="0"/>
    <n v="60"/>
    <b v="1"/>
    <n v="115.54666666666667"/>
    <n v="4363"/>
    <s v="games/tabletop"/>
    <m/>
    <x v="2263"/>
    <x v="2263"/>
    <n v="142273431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b v="0"/>
    <n v="445"/>
    <b v="1"/>
    <n v="180.03333333333333"/>
    <n v="5623.5"/>
    <s v="games/tabletop"/>
    <m/>
    <x v="2264"/>
    <x v="2264"/>
    <n v="1463972400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b v="0"/>
    <n v="17"/>
    <b v="1"/>
    <n v="298.5"/>
    <n v="307"/>
    <s v="games/tabletop"/>
    <m/>
    <x v="2265"/>
    <x v="2265"/>
    <n v="1479846507"/>
    <x v="2264"/>
  </r>
  <r>
    <n v="2266"/>
    <s v="GOAT LORDS."/>
    <s v="Want to be LORD OF THE GOATS? Start building your herd using thievery, magic, bombs and mostly goats."/>
    <n v="1500"/>
    <n v="4804"/>
    <s v="successful"/>
    <s v="US"/>
    <s v="USD"/>
    <b v="0"/>
    <n v="194"/>
    <b v="1"/>
    <n v="320.26666666666665"/>
    <n v="2499"/>
    <s v="games/tabletop"/>
    <m/>
    <x v="2266"/>
    <x v="2266"/>
    <n v="1461722400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b v="0"/>
    <n v="404"/>
    <b v="1"/>
    <n v="380.52499999999998"/>
    <n v="38254.5"/>
    <s v="games/tabletop"/>
    <m/>
    <x v="2267"/>
    <x v="2267"/>
    <n v="1419123600"/>
    <x v="2266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b v="0"/>
    <n v="194"/>
    <b v="1"/>
    <n v="102.60000000000001"/>
    <n v="14461"/>
    <s v="games/tabletop"/>
    <m/>
    <x v="2268"/>
    <x v="2268"/>
    <n v="148928391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b v="0"/>
    <n v="902"/>
    <b v="1"/>
    <n v="1801.64"/>
    <n v="22971.5"/>
    <s v="games/tabletop"/>
    <m/>
    <x v="2269"/>
    <x v="2269"/>
    <n v="1488862800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b v="0"/>
    <n v="1670"/>
    <b v="1"/>
    <n v="720.24800000000005"/>
    <n v="90866"/>
    <s v="games/tabletop"/>
    <m/>
    <x v="2270"/>
    <x v="2270"/>
    <n v="148408554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b v="0"/>
    <n v="1328"/>
    <b v="1"/>
    <n v="283.09000000000003"/>
    <n v="28973"/>
    <s v="games/tabletop"/>
    <m/>
    <x v="2271"/>
    <x v="2271"/>
    <n v="1481328004"/>
    <x v="2270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b v="0"/>
    <n v="944"/>
    <b v="1"/>
    <n v="1356.6000000000001"/>
    <n v="7255"/>
    <s v="games/tabletop"/>
    <m/>
    <x v="2272"/>
    <x v="2272"/>
    <n v="144950683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b v="0"/>
    <n v="147"/>
    <b v="1"/>
    <n v="220.35999999999999"/>
    <n v="2828"/>
    <s v="games/tabletop"/>
    <m/>
    <x v="2273"/>
    <x v="2273"/>
    <n v="14893206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b v="0"/>
    <n v="99"/>
    <b v="1"/>
    <n v="119.6"/>
    <n v="1544.5"/>
    <s v="games/tabletop"/>
    <m/>
    <x v="2274"/>
    <x v="2274"/>
    <n v="1393156857"/>
    <x v="2273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b v="0"/>
    <n v="79"/>
    <b v="1"/>
    <n v="407.76923076923077"/>
    <n v="1364.75"/>
    <s v="games/tabletop"/>
    <m/>
    <x v="2275"/>
    <x v="2275"/>
    <n v="141925967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b v="0"/>
    <n v="75"/>
    <b v="1"/>
    <n v="105.81826105905425"/>
    <n v="2465.5"/>
    <s v="games/tabletop"/>
    <m/>
    <x v="2276"/>
    <x v="2276"/>
    <n v="1388936289"/>
    <x v="2275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b v="0"/>
    <n v="207"/>
    <b v="1"/>
    <n v="141.08235294117648"/>
    <n v="6099.5"/>
    <s v="games/tabletop"/>
    <m/>
    <x v="2277"/>
    <x v="2277"/>
    <n v="1330359423"/>
    <x v="2276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b v="0"/>
    <n v="102"/>
    <b v="1"/>
    <n v="270.7"/>
    <n v="2758"/>
    <s v="games/tabletop"/>
    <m/>
    <x v="2278"/>
    <x v="2278"/>
    <n v="1451861940"/>
    <x v="227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b v="0"/>
    <n v="32"/>
    <b v="1"/>
    <n v="153.80000000000001"/>
    <n v="785"/>
    <s v="games/tabletop"/>
    <m/>
    <x v="2279"/>
    <x v="2279"/>
    <n v="142302240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b v="0"/>
    <n v="480"/>
    <b v="1"/>
    <n v="403.57653061224488"/>
    <n v="20015.25"/>
    <s v="games/tabletop"/>
    <m/>
    <x v="2280"/>
    <x v="2280"/>
    <n v="1442501991"/>
    <x v="2279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b v="0"/>
    <n v="11"/>
    <b v="1"/>
    <n v="185"/>
    <n v="283"/>
    <s v="music/rock"/>
    <m/>
    <x v="2281"/>
    <x v="2281"/>
    <n v="1311576600"/>
    <x v="2280"/>
  </r>
  <r>
    <n v="2282"/>
    <s v="Sage King's Debut Album"/>
    <s v="Sage King is recording his debut album and wants YOU to be a part of the creation process"/>
    <n v="750"/>
    <n v="1390"/>
    <s v="successful"/>
    <s v="US"/>
    <s v="USD"/>
    <b v="0"/>
    <n v="12"/>
    <b v="1"/>
    <n v="185.33333333333331"/>
    <n v="701"/>
    <s v="music/rock"/>
    <m/>
    <x v="2282"/>
    <x v="2282"/>
    <n v="145274468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b v="0"/>
    <n v="48"/>
    <b v="1"/>
    <n v="100.85533333333332"/>
    <n v="1536.83"/>
    <s v="music/rock"/>
    <m/>
    <x v="2283"/>
    <x v="2283"/>
    <n v="1336528804"/>
    <x v="2282"/>
  </r>
  <r>
    <n v="2284"/>
    <s v="Make a record, write a song, take the Vinyl Skyway. "/>
    <s v="The Vinyl Skyway reunite to make a third album. "/>
    <n v="6000"/>
    <n v="6373.27"/>
    <s v="successful"/>
    <s v="US"/>
    <s v="USD"/>
    <b v="0"/>
    <n v="59"/>
    <b v="1"/>
    <n v="106.22116666666668"/>
    <n v="3216.1350000000002"/>
    <s v="music/rock"/>
    <m/>
    <x v="2284"/>
    <x v="2284"/>
    <n v="1299902400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b v="0"/>
    <n v="79"/>
    <b v="1"/>
    <n v="121.36666666666667"/>
    <n v="1860"/>
    <s v="music/rock"/>
    <m/>
    <x v="2285"/>
    <x v="2285"/>
    <n v="1340944043"/>
    <x v="2284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b v="0"/>
    <n v="14"/>
    <b v="1"/>
    <n v="100.06666666666666"/>
    <n v="757.5"/>
    <s v="music/rock"/>
    <m/>
    <x v="2286"/>
    <x v="2286"/>
    <n v="1378439940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b v="0"/>
    <n v="106"/>
    <b v="1"/>
    <n v="119.97755555555555"/>
    <n v="2752.4949999999999"/>
    <s v="music/rock"/>
    <m/>
    <x v="2287"/>
    <x v="2287"/>
    <n v="140353926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b v="0"/>
    <n v="25"/>
    <b v="1"/>
    <n v="100.1"/>
    <n v="513"/>
    <s v="music/rock"/>
    <m/>
    <x v="2288"/>
    <x v="2288"/>
    <n v="1340733600"/>
    <x v="2287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b v="0"/>
    <n v="25"/>
    <b v="1"/>
    <n v="107.4"/>
    <n v="818"/>
    <s v="music/rock"/>
    <m/>
    <x v="2289"/>
    <x v="2289"/>
    <n v="138637212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b v="0"/>
    <n v="29"/>
    <b v="1"/>
    <n v="104.06666666666666"/>
    <n v="795"/>
    <s v="music/rock"/>
    <m/>
    <x v="2290"/>
    <x v="2290"/>
    <n v="125968680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b v="0"/>
    <n v="43"/>
    <b v="1"/>
    <n v="172.8"/>
    <n v="2181.5"/>
    <s v="music/rock"/>
    <m/>
    <x v="2291"/>
    <x v="2291"/>
    <n v="1335153600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b v="0"/>
    <n v="46"/>
    <b v="1"/>
    <n v="107.2505"/>
    <n v="1095.5050000000001"/>
    <s v="music/rock"/>
    <m/>
    <x v="2292"/>
    <x v="2292"/>
    <n v="1334767476"/>
    <x v="2291"/>
  </r>
  <r>
    <n v="2293"/>
    <s v="&quot;Hurt N' Wrong&quot; New Album Fundraiser!"/>
    <s v="Donate here to be a part of the upcoming album. Every little bit helps!"/>
    <n v="850"/>
    <n v="920"/>
    <s v="successful"/>
    <s v="US"/>
    <s v="USD"/>
    <b v="0"/>
    <n v="27"/>
    <b v="1"/>
    <n v="108.23529411764706"/>
    <n v="473.5"/>
    <s v="music/rock"/>
    <m/>
    <x v="2293"/>
    <x v="2293"/>
    <n v="134854554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b v="0"/>
    <n v="112"/>
    <b v="1"/>
    <n v="146.08079999999998"/>
    <n v="3708.02"/>
    <s v="music/rock"/>
    <m/>
    <x v="2294"/>
    <x v="2294"/>
    <n v="135870248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b v="0"/>
    <n v="34"/>
    <b v="1"/>
    <n v="125.25"/>
    <n v="768.5"/>
    <s v="music/rock"/>
    <m/>
    <x v="2295"/>
    <x v="2295"/>
    <n v="1359240856"/>
    <x v="2294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b v="0"/>
    <n v="145"/>
    <b v="1"/>
    <n v="149.07142857142856"/>
    <n v="5290"/>
    <s v="music/rock"/>
    <m/>
    <x v="2296"/>
    <x v="2296"/>
    <n v="1330018426"/>
    <x v="2295"/>
  </r>
  <r>
    <n v="2297"/>
    <s v="Company Company: Debut EP"/>
    <s v="New Jersey Alternative Rock band COCO needs YOUR help self-releasing debut EP!"/>
    <n v="1000"/>
    <n v="1006"/>
    <s v="successful"/>
    <s v="US"/>
    <s v="USD"/>
    <b v="0"/>
    <n v="19"/>
    <b v="1"/>
    <n v="100.6"/>
    <n v="512.5"/>
    <s v="music/rock"/>
    <m/>
    <x v="2297"/>
    <x v="2297"/>
    <n v="1331697540"/>
    <x v="2296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b v="0"/>
    <n v="288"/>
    <b v="1"/>
    <n v="105.07333333333332"/>
    <n v="15905"/>
    <s v="music/rock"/>
    <m/>
    <x v="2298"/>
    <x v="2298"/>
    <n v="1395861033"/>
    <x v="2297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b v="0"/>
    <n v="14"/>
    <b v="1"/>
    <n v="350.16666666666663"/>
    <n v="532.25"/>
    <s v="music/rock"/>
    <m/>
    <x v="2299"/>
    <x v="2299"/>
    <n v="1296953209"/>
    <x v="2298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b v="0"/>
    <n v="7"/>
    <b v="1"/>
    <n v="101.25"/>
    <n v="408.5"/>
    <s v="music/rock"/>
    <m/>
    <x v="2300"/>
    <x v="2300"/>
    <n v="1340904416"/>
    <x v="2299"/>
  </r>
  <r>
    <n v="2301"/>
    <s v="Time Crash"/>
    <s v="We are America's first trock band, and we're ready to bring you our first album!"/>
    <n v="5000"/>
    <n v="6680.22"/>
    <s v="successful"/>
    <s v="US"/>
    <s v="USD"/>
    <b v="1"/>
    <n v="211"/>
    <b v="1"/>
    <n v="133.6044"/>
    <n v="3445.61"/>
    <s v="music/indie"/>
    <m/>
    <x v="2301"/>
    <x v="2301"/>
    <n v="137178549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b v="1"/>
    <n v="85"/>
    <b v="1"/>
    <n v="170.65217391304347"/>
    <n v="2005"/>
    <s v="music/indie"/>
    <m/>
    <x v="2302"/>
    <x v="2302"/>
    <n v="1388473200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b v="1"/>
    <n v="103"/>
    <b v="1"/>
    <n v="109.35829457364341"/>
    <n v="3578.3049999999998"/>
    <s v="music/indie"/>
    <m/>
    <x v="2303"/>
    <x v="2303"/>
    <n v="132374759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b v="1"/>
    <n v="113"/>
    <b v="1"/>
    <n v="100.70033333333335"/>
    <n v="3077.51"/>
    <s v="music/indie"/>
    <m/>
    <x v="2304"/>
    <x v="2304"/>
    <n v="1293857940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b v="1"/>
    <n v="167"/>
    <b v="1"/>
    <n v="101.22777777777779"/>
    <n v="9194"/>
    <s v="music/indie"/>
    <m/>
    <x v="2305"/>
    <x v="2305"/>
    <n v="1407520800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b v="1"/>
    <n v="73"/>
    <b v="1"/>
    <n v="106.75857142857143"/>
    <n v="1904.7750000000001"/>
    <s v="music/indie"/>
    <m/>
    <x v="2306"/>
    <x v="2306"/>
    <n v="133135212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b v="1"/>
    <n v="75"/>
    <b v="1"/>
    <n v="106.65777537961894"/>
    <n v="1085.1300000000001"/>
    <s v="music/indie"/>
    <m/>
    <x v="2307"/>
    <x v="2307"/>
    <n v="1336245328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b v="1"/>
    <n v="614"/>
    <b v="1"/>
    <n v="101.30622"/>
    <n v="25633.555"/>
    <s v="music/indie"/>
    <m/>
    <x v="2308"/>
    <x v="2308"/>
    <n v="1409274000"/>
    <x v="230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b v="1"/>
    <n v="107"/>
    <b v="1"/>
    <n v="106.67450000000001"/>
    <n v="3253.7350000000001"/>
    <s v="music/indie"/>
    <m/>
    <x v="2309"/>
    <x v="2309"/>
    <n v="136287253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b v="1"/>
    <n v="1224"/>
    <b v="1"/>
    <n v="428.83978378378379"/>
    <n v="40279.68"/>
    <s v="music/indie"/>
    <m/>
    <x v="2310"/>
    <x v="2310"/>
    <n v="1363889015"/>
    <x v="2308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b v="1"/>
    <n v="104"/>
    <b v="1"/>
    <n v="104.11111111111111"/>
    <n v="4737"/>
    <s v="music/indie"/>
    <m/>
    <x v="2311"/>
    <x v="2311"/>
    <n v="1399421189"/>
    <x v="230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b v="1"/>
    <n v="79"/>
    <b v="1"/>
    <n v="107.86666666666666"/>
    <n v="1657.5"/>
    <s v="music/indie"/>
    <m/>
    <x v="2312"/>
    <x v="2312"/>
    <n v="1397862000"/>
    <x v="2310"/>
  </r>
  <r>
    <n v="2313"/>
    <s v="A SUNNY DAY IN GLASGOW"/>
    <s v="A Sunny Day in Glasgow are recording a new album and we need your help!"/>
    <n v="5000"/>
    <n v="8792.02"/>
    <s v="successful"/>
    <s v="US"/>
    <s v="USD"/>
    <b v="1"/>
    <n v="157"/>
    <b v="1"/>
    <n v="175.84040000000002"/>
    <n v="4474.51"/>
    <s v="music/indie"/>
    <m/>
    <x v="2313"/>
    <x v="2313"/>
    <n v="13360860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b v="1"/>
    <n v="50"/>
    <b v="1"/>
    <n v="156.97"/>
    <n v="966.82"/>
    <s v="music/indie"/>
    <m/>
    <x v="2314"/>
    <x v="2314"/>
    <n v="1339074857"/>
    <x v="2312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b v="1"/>
    <n v="64"/>
    <b v="1"/>
    <n v="102.60000000000001"/>
    <n v="1314.5"/>
    <s v="music/indie"/>
    <m/>
    <x v="2315"/>
    <x v="2315"/>
    <n v="13362387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b v="1"/>
    <n v="200"/>
    <b v="1"/>
    <n v="104.04266666666666"/>
    <n v="7903.2"/>
    <s v="music/indie"/>
    <m/>
    <x v="2316"/>
    <x v="2316"/>
    <n v="126038304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b v="1"/>
    <n v="22"/>
    <b v="1"/>
    <n v="104"/>
    <n v="219"/>
    <s v="music/indie"/>
    <m/>
    <x v="2317"/>
    <x v="2317"/>
    <n v="1266210000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b v="1"/>
    <n v="163"/>
    <b v="1"/>
    <n v="121.05999999999999"/>
    <n v="3108"/>
    <s v="music/indie"/>
    <m/>
    <x v="2318"/>
    <x v="2318"/>
    <n v="1253937540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b v="1"/>
    <n v="77"/>
    <b v="1"/>
    <n v="107.69999999999999"/>
    <n v="1654"/>
    <s v="music/indie"/>
    <m/>
    <x v="2319"/>
    <x v="2319"/>
    <n v="138707268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b v="1"/>
    <n v="89"/>
    <b v="1"/>
    <n v="108.66"/>
    <n v="2761"/>
    <s v="music/indie"/>
    <m/>
    <x v="2320"/>
    <x v="2320"/>
    <n v="1396463800"/>
    <x v="2318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b v="0"/>
    <n v="64"/>
    <b v="0"/>
    <n v="39.120962394619681"/>
    <n v="2097"/>
    <s v="food/small"/>
    <m/>
    <x v="2321"/>
    <x v="2321"/>
    <n v="14912829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b v="0"/>
    <n v="4"/>
    <b v="0"/>
    <n v="3.1481481481481479"/>
    <n v="44.5"/>
    <s v="food/small"/>
    <m/>
    <x v="2322"/>
    <x v="2322"/>
    <n v="1491769769"/>
    <x v="2320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b v="0"/>
    <n v="4"/>
    <b v="0"/>
    <n v="48"/>
    <n v="62"/>
    <s v="food/small"/>
    <m/>
    <x v="2323"/>
    <x v="2323"/>
    <n v="1490033247"/>
    <x v="2321"/>
  </r>
  <r>
    <n v="2324"/>
    <s v="Pies not Lies"/>
    <s v="A city centre shop selling great locally made food with room to chat and learn about eachother."/>
    <n v="7500"/>
    <n v="1555"/>
    <s v="live"/>
    <s v="GB"/>
    <s v="GBP"/>
    <b v="0"/>
    <n v="61"/>
    <b v="0"/>
    <n v="20.733333333333334"/>
    <n v="808"/>
    <s v="food/small"/>
    <m/>
    <x v="2324"/>
    <x v="2324"/>
    <n v="149055928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b v="0"/>
    <n v="7"/>
    <b v="0"/>
    <n v="8"/>
    <n v="43.5"/>
    <s v="food/small"/>
    <m/>
    <x v="2325"/>
    <x v="2325"/>
    <n v="149083033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b v="0"/>
    <n v="1"/>
    <b v="0"/>
    <n v="0.72"/>
    <n v="54.5"/>
    <s v="food/small"/>
    <m/>
    <x v="2326"/>
    <x v="2326"/>
    <n v="1493571600"/>
    <x v="2324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b v="1"/>
    <n v="3355"/>
    <b v="1"/>
    <n v="526.09431428571429"/>
    <n v="93744.005000000005"/>
    <s v="food/small"/>
    <m/>
    <x v="2327"/>
    <x v="2327"/>
    <n v="14090904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b v="1"/>
    <n v="537"/>
    <b v="1"/>
    <n v="254.45000000000002"/>
    <n v="12991"/>
    <s v="food/small"/>
    <m/>
    <x v="2328"/>
    <x v="2328"/>
    <n v="1434307537"/>
    <x v="2326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b v="1"/>
    <n v="125"/>
    <b v="1"/>
    <n v="105.91999999999999"/>
    <n v="13302.5"/>
    <s v="food/small"/>
    <m/>
    <x v="2329"/>
    <x v="2329"/>
    <n v="140560914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b v="1"/>
    <n v="163"/>
    <b v="1"/>
    <n v="102.42285714285715"/>
    <n v="18005.5"/>
    <s v="food/small"/>
    <m/>
    <x v="2330"/>
    <x v="2330"/>
    <n v="1451001600"/>
    <x v="2328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b v="1"/>
    <n v="283"/>
    <b v="1"/>
    <n v="144.31375"/>
    <n v="5914.05"/>
    <s v="food/small"/>
    <m/>
    <x v="2331"/>
    <x v="2331"/>
    <n v="140832049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b v="1"/>
    <n v="352"/>
    <b v="1"/>
    <n v="106.30800000000001"/>
    <n v="13464.5"/>
    <s v="food/small"/>
    <m/>
    <x v="2332"/>
    <x v="2332"/>
    <n v="142323507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b v="1"/>
    <n v="94"/>
    <b v="1"/>
    <n v="212.16666666666666"/>
    <n v="683.5"/>
    <s v="food/small"/>
    <m/>
    <x v="2333"/>
    <x v="2333"/>
    <n v="1401385800"/>
    <x v="2331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b v="1"/>
    <n v="67"/>
    <b v="1"/>
    <n v="101.95"/>
    <n v="2072.5"/>
    <s v="food/small"/>
    <m/>
    <x v="2334"/>
    <x v="2334"/>
    <n v="1415208840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b v="1"/>
    <n v="221"/>
    <b v="1"/>
    <n v="102.27200000000001"/>
    <n v="12894.5"/>
    <s v="food/small"/>
    <m/>
    <x v="2335"/>
    <x v="2335"/>
    <n v="140249424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b v="1"/>
    <n v="2165"/>
    <b v="1"/>
    <n v="520.73254999999995"/>
    <n v="53155.754999999997"/>
    <s v="food/small"/>
    <m/>
    <x v="2336"/>
    <x v="2336"/>
    <n v="1394316695"/>
    <x v="2334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b v="1"/>
    <n v="179"/>
    <b v="1"/>
    <n v="110.65833333333333"/>
    <n v="6729"/>
    <s v="food/small"/>
    <m/>
    <x v="2337"/>
    <x v="2337"/>
    <n v="140379614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b v="1"/>
    <n v="123"/>
    <b v="1"/>
    <n v="101.14333333333335"/>
    <n v="7647.25"/>
    <s v="food/small"/>
    <m/>
    <x v="2338"/>
    <x v="2338"/>
    <n v="140407748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b v="1"/>
    <n v="1104"/>
    <b v="1"/>
    <n v="294.20799999999997"/>
    <n v="37328"/>
    <s v="food/small"/>
    <m/>
    <x v="2339"/>
    <x v="2339"/>
    <n v="1482134340"/>
    <x v="2337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b v="1"/>
    <n v="403"/>
    <b v="1"/>
    <n v="105.77749999999999"/>
    <n v="21357"/>
    <s v="food/small"/>
    <m/>
    <x v="2340"/>
    <x v="2340"/>
    <n v="1477841138"/>
    <x v="23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b v="0"/>
    <n v="0"/>
    <b v="0"/>
    <n v="0"/>
    <n v="0"/>
    <s v="technology/web"/>
    <m/>
    <x v="2341"/>
    <x v="2341"/>
    <n v="143672950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b v="0"/>
    <n v="0"/>
    <b v="0"/>
    <n v="0"/>
    <n v="0"/>
    <s v="technology/web"/>
    <m/>
    <x v="2342"/>
    <x v="2342"/>
    <n v="141257160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b v="0"/>
    <n v="1"/>
    <b v="0"/>
    <n v="3"/>
    <n v="150.5"/>
    <s v="technology/web"/>
    <m/>
    <x v="2343"/>
    <x v="2343"/>
    <n v="145228242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b v="0"/>
    <n v="1"/>
    <b v="0"/>
    <n v="0.1"/>
    <n v="1"/>
    <s v="technology/web"/>
    <m/>
    <x v="2344"/>
    <x v="2344"/>
    <n v="1466789269"/>
    <x v="2342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b v="0"/>
    <n v="0"/>
    <b v="0"/>
    <n v="0"/>
    <n v="0"/>
    <s v="technology/web"/>
    <m/>
    <x v="2345"/>
    <x v="2345"/>
    <n v="1427845140"/>
    <x v="2343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b v="0"/>
    <n v="3"/>
    <b v="0"/>
    <n v="6.5000000000000002E-2"/>
    <n v="21"/>
    <s v="technology/web"/>
    <m/>
    <x v="2346"/>
    <x v="2346"/>
    <n v="14767314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b v="0"/>
    <n v="1"/>
    <b v="0"/>
    <n v="1.5"/>
    <n v="8"/>
    <s v="technology/web"/>
    <m/>
    <x v="2347"/>
    <x v="2347"/>
    <n v="147213567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b v="0"/>
    <n v="5"/>
    <b v="0"/>
    <n v="0.38571428571428573"/>
    <n v="137.5"/>
    <s v="technology/web"/>
    <m/>
    <x v="2348"/>
    <x v="2348"/>
    <n v="145600693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b v="0"/>
    <n v="0"/>
    <b v="0"/>
    <n v="0"/>
    <n v="0"/>
    <s v="technology/web"/>
    <m/>
    <x v="2349"/>
    <x v="2349"/>
    <n v="143931822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b v="0"/>
    <n v="0"/>
    <b v="0"/>
    <n v="0"/>
    <n v="0"/>
    <s v="technology/web"/>
    <m/>
    <x v="2350"/>
    <x v="2350"/>
    <n v="1483474370"/>
    <x v="2348"/>
  </r>
  <r>
    <n v="2351"/>
    <s v="NZ Auction site.  No listing or success fees. Only $2 p/m"/>
    <s v="Donate $30 or more and receive a free selfie stick."/>
    <n v="18900"/>
    <n v="108"/>
    <s v="canceled"/>
    <s v="NZ"/>
    <s v="NZD"/>
    <b v="0"/>
    <n v="7"/>
    <b v="0"/>
    <n v="0.5714285714285714"/>
    <n v="57.5"/>
    <s v="technology/web"/>
    <m/>
    <x v="2351"/>
    <x v="2351"/>
    <n v="14303607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b v="0"/>
    <n v="0"/>
    <b v="0"/>
    <n v="0"/>
    <n v="0"/>
    <s v="technology/web"/>
    <m/>
    <x v="2352"/>
    <x v="2352"/>
    <n v="14336035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b v="0"/>
    <n v="0"/>
    <b v="0"/>
    <n v="0"/>
    <n v="0"/>
    <s v="technology/web"/>
    <m/>
    <x v="2353"/>
    <x v="2353"/>
    <n v="1429632822"/>
    <x v="2351"/>
  </r>
  <r>
    <n v="2354"/>
    <s v="Dissertation (Canceled)"/>
    <s v="Almost done with doctorate degree but need funding of $35,000 to complete research of project."/>
    <n v="35000"/>
    <n v="25"/>
    <s v="canceled"/>
    <s v="US"/>
    <s v="USD"/>
    <b v="0"/>
    <n v="1"/>
    <b v="0"/>
    <n v="7.1428571428571425E-2"/>
    <n v="13"/>
    <s v="technology/web"/>
    <m/>
    <x v="2354"/>
    <x v="2354"/>
    <n v="1420910460"/>
    <x v="2352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b v="0"/>
    <n v="2"/>
    <b v="0"/>
    <n v="0.6875"/>
    <n v="28.5"/>
    <s v="technology/web"/>
    <m/>
    <x v="2355"/>
    <x v="2355"/>
    <n v="1430604136"/>
    <x v="2353"/>
  </r>
  <r>
    <n v="2356"/>
    <s v="HardstyleUnited.com (Canceled)"/>
    <s v="HardstyleUnited.com The Global Hardstyle community. Your Hardstyle community."/>
    <n v="10000"/>
    <n v="0"/>
    <s v="canceled"/>
    <s v="NL"/>
    <s v="EUR"/>
    <b v="0"/>
    <n v="0"/>
    <b v="0"/>
    <n v="0"/>
    <n v="0"/>
    <s v="technology/web"/>
    <m/>
    <x v="2356"/>
    <x v="2356"/>
    <n v="1433530104"/>
    <x v="235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b v="0"/>
    <n v="0"/>
    <b v="0"/>
    <n v="0"/>
    <n v="0"/>
    <s v="technology/web"/>
    <m/>
    <x v="2357"/>
    <x v="2357"/>
    <n v="144509357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b v="0"/>
    <n v="0"/>
    <b v="0"/>
    <n v="0"/>
    <n v="0"/>
    <s v="technology/web"/>
    <m/>
    <x v="2358"/>
    <x v="2358"/>
    <n v="1422664740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b v="0"/>
    <n v="3"/>
    <b v="0"/>
    <n v="14.680000000000001"/>
    <n v="552"/>
    <s v="technology/web"/>
    <m/>
    <x v="2359"/>
    <x v="2359"/>
    <n v="1438616124"/>
    <x v="2357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b v="0"/>
    <n v="1"/>
    <b v="0"/>
    <n v="0.04"/>
    <n v="1.5"/>
    <s v="technology/web"/>
    <m/>
    <x v="2360"/>
    <x v="2360"/>
    <n v="1454864280"/>
    <x v="2358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b v="0"/>
    <n v="0"/>
    <b v="0"/>
    <n v="0"/>
    <n v="0"/>
    <s v="technology/web"/>
    <m/>
    <x v="2361"/>
    <x v="2361"/>
    <n v="1462053600"/>
    <x v="2359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b v="0"/>
    <n v="2"/>
    <b v="0"/>
    <n v="28.571428571428569"/>
    <n v="61"/>
    <s v="technology/web"/>
    <m/>
    <x v="2362"/>
    <x v="2362"/>
    <n v="141831547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b v="0"/>
    <n v="0"/>
    <b v="0"/>
    <n v="0"/>
    <n v="0"/>
    <s v="technology/web"/>
    <m/>
    <x v="2363"/>
    <x v="2363"/>
    <n v="1451348200"/>
    <x v="2361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b v="0"/>
    <n v="0"/>
    <b v="0"/>
    <n v="0"/>
    <n v="0"/>
    <s v="technology/web"/>
    <m/>
    <x v="2364"/>
    <x v="2364"/>
    <n v="14458983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b v="0"/>
    <n v="0"/>
    <b v="0"/>
    <n v="0"/>
    <n v="0"/>
    <s v="technology/web"/>
    <m/>
    <x v="2365"/>
    <x v="2365"/>
    <n v="145307160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b v="0"/>
    <n v="27"/>
    <b v="0"/>
    <n v="10.52"/>
    <n v="1328.5"/>
    <s v="technology/web"/>
    <m/>
    <x v="2366"/>
    <x v="2366"/>
    <n v="14454315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b v="0"/>
    <n v="14"/>
    <b v="0"/>
    <n v="1.34"/>
    <n v="342"/>
    <s v="technology/web"/>
    <m/>
    <x v="2367"/>
    <x v="2367"/>
    <n v="146162261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b v="0"/>
    <n v="2"/>
    <b v="0"/>
    <n v="0.25"/>
    <n v="51"/>
    <s v="technology/web"/>
    <m/>
    <x v="2368"/>
    <x v="2368"/>
    <n v="142902836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b v="0"/>
    <n v="0"/>
    <b v="0"/>
    <n v="0"/>
    <n v="0"/>
    <s v="technology/web"/>
    <m/>
    <x v="2369"/>
    <x v="2369"/>
    <n v="14551326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b v="0"/>
    <n v="4"/>
    <b v="0"/>
    <n v="0.32800000000000001"/>
    <n v="43"/>
    <s v="technology/web"/>
    <m/>
    <x v="2370"/>
    <x v="2370"/>
    <n v="141887714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b v="0"/>
    <n v="0"/>
    <b v="0"/>
    <n v="0"/>
    <n v="0"/>
    <s v="technology/web"/>
    <m/>
    <x v="2371"/>
    <x v="2371"/>
    <n v="143525759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b v="0"/>
    <n v="6"/>
    <b v="0"/>
    <n v="3.2727272727272729"/>
    <n v="93"/>
    <s v="technology/web"/>
    <m/>
    <x v="2372"/>
    <x v="2372"/>
    <n v="1429839571"/>
    <x v="2370"/>
  </r>
  <r>
    <n v="2373"/>
    <s v="Cykelauktion.com (Canceled)"/>
    <s v="We want to create a safe marketplace for buying and selling bicycles."/>
    <n v="850000"/>
    <n v="50"/>
    <s v="canceled"/>
    <s v="SE"/>
    <s v="SEK"/>
    <b v="0"/>
    <n v="1"/>
    <b v="0"/>
    <n v="5.8823529411764705E-3"/>
    <n v="25.5"/>
    <s v="technology/web"/>
    <m/>
    <x v="2373"/>
    <x v="2373"/>
    <n v="144086362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b v="0"/>
    <n v="1"/>
    <b v="0"/>
    <n v="4.5454545454545456E-2"/>
    <n v="5.5"/>
    <s v="technology/web"/>
    <m/>
    <x v="2374"/>
    <x v="2374"/>
    <n v="142377206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b v="0"/>
    <n v="0"/>
    <b v="0"/>
    <n v="0"/>
    <n v="0"/>
    <s v="technology/web"/>
    <m/>
    <x v="2375"/>
    <x v="2375"/>
    <n v="1473451437"/>
    <x v="2373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b v="0"/>
    <n v="4"/>
    <b v="0"/>
    <n v="10.877666666666666"/>
    <n v="165.16499999999999"/>
    <s v="technology/web"/>
    <m/>
    <x v="2376"/>
    <x v="2376"/>
    <n v="144978556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b v="0"/>
    <n v="0"/>
    <b v="0"/>
    <n v="0"/>
    <n v="0"/>
    <s v="technology/web"/>
    <m/>
    <x v="2377"/>
    <x v="2377"/>
    <n v="1480110783"/>
    <x v="2375"/>
  </r>
  <r>
    <n v="2378"/>
    <s v="KEEPUP INC (Canceled)"/>
    <s v="KEEPUP allows you to extend your social circle by introducing you to new people via your friends."/>
    <n v="110000"/>
    <n v="0"/>
    <s v="canceled"/>
    <s v="US"/>
    <s v="USD"/>
    <b v="0"/>
    <n v="0"/>
    <b v="0"/>
    <n v="0"/>
    <n v="0"/>
    <s v="technology/web"/>
    <m/>
    <x v="2378"/>
    <x v="2378"/>
    <n v="1440548330"/>
    <x v="2376"/>
  </r>
  <r>
    <n v="2379"/>
    <s v="SelectCooks.com (Canceled)"/>
    <s v="Selectcooks.com is a community marketplace for people to list, find and hire chefs."/>
    <n v="30000"/>
    <n v="0"/>
    <s v="canceled"/>
    <s v="US"/>
    <s v="USD"/>
    <b v="0"/>
    <n v="0"/>
    <b v="0"/>
    <n v="0"/>
    <n v="0"/>
    <s v="technology/web"/>
    <m/>
    <x v="2379"/>
    <x v="2379"/>
    <n v="144400461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b v="0"/>
    <n v="3"/>
    <b v="0"/>
    <n v="0.36666666666666664"/>
    <n v="29"/>
    <s v="technology/web"/>
    <m/>
    <x v="2380"/>
    <x v="2380"/>
    <n v="1443726142"/>
    <x v="2378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b v="0"/>
    <n v="7"/>
    <b v="0"/>
    <n v="1.8193398957730169"/>
    <n v="789"/>
    <s v="technology/web"/>
    <m/>
    <x v="2381"/>
    <x v="2381"/>
    <n v="1428704848"/>
    <x v="2379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b v="0"/>
    <n v="2"/>
    <b v="0"/>
    <n v="2.5"/>
    <n v="38.5"/>
    <s v="technology/web"/>
    <m/>
    <x v="2382"/>
    <x v="2382"/>
    <n v="14386626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b v="0"/>
    <n v="3"/>
    <b v="0"/>
    <n v="4.3499999999999996"/>
    <n v="219"/>
    <s v="technology/web"/>
    <m/>
    <x v="2383"/>
    <x v="2383"/>
    <n v="142456810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b v="0"/>
    <n v="8"/>
    <b v="0"/>
    <n v="0.8"/>
    <n v="8"/>
    <s v="technology/web"/>
    <m/>
    <x v="2384"/>
    <x v="2384"/>
    <n v="141593264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b v="0"/>
    <n v="7"/>
    <b v="0"/>
    <n v="1.2123076923076923"/>
    <n v="397.5"/>
    <s v="technology/web"/>
    <m/>
    <x v="2385"/>
    <x v="2385"/>
    <n v="1438793432"/>
    <x v="2383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b v="0"/>
    <n v="0"/>
    <b v="0"/>
    <n v="0"/>
    <n v="0"/>
    <s v="technology/web"/>
    <m/>
    <x v="2386"/>
    <x v="2386"/>
    <n v="142092042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b v="0"/>
    <n v="3"/>
    <b v="0"/>
    <n v="0.68399999999999994"/>
    <n v="514.5"/>
    <s v="technology/web"/>
    <m/>
    <x v="2387"/>
    <x v="2387"/>
    <n v="146919974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b v="0"/>
    <n v="8"/>
    <b v="0"/>
    <n v="1.2513513513513512"/>
    <n v="235.5"/>
    <s v="technology/web"/>
    <m/>
    <x v="2388"/>
    <x v="2388"/>
    <n v="1421350140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b v="0"/>
    <n v="1"/>
    <b v="0"/>
    <n v="0.1875"/>
    <n v="15.5"/>
    <s v="technology/web"/>
    <m/>
    <x v="2389"/>
    <x v="2389"/>
    <n v="143786154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b v="0"/>
    <n v="0"/>
    <b v="0"/>
    <n v="0"/>
    <n v="0"/>
    <s v="technology/web"/>
    <m/>
    <x v="2390"/>
    <x v="2390"/>
    <n v="1420352264"/>
    <x v="2388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b v="0"/>
    <n v="1"/>
    <b v="0"/>
    <n v="0.125"/>
    <n v="13"/>
    <s v="technology/web"/>
    <m/>
    <x v="2391"/>
    <x v="2391"/>
    <n v="142782504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b v="0"/>
    <n v="0"/>
    <b v="0"/>
    <n v="0"/>
    <n v="0"/>
    <s v="technology/web"/>
    <m/>
    <x v="2392"/>
    <x v="2392"/>
    <n v="1446087223"/>
    <x v="239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b v="0"/>
    <n v="1"/>
    <b v="0"/>
    <n v="0.05"/>
    <n v="25.5"/>
    <s v="technology/web"/>
    <m/>
    <x v="2393"/>
    <x v="2393"/>
    <n v="143904801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b v="0"/>
    <n v="2"/>
    <b v="0"/>
    <n v="0.06"/>
    <n v="2.5"/>
    <s v="technology/web"/>
    <m/>
    <x v="2394"/>
    <x v="2394"/>
    <n v="1424940093"/>
    <x v="2392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b v="0"/>
    <n v="0"/>
    <b v="0"/>
    <n v="0"/>
    <n v="0"/>
    <s v="technology/web"/>
    <m/>
    <x v="2395"/>
    <x v="2395"/>
    <n v="1484038620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b v="0"/>
    <n v="1"/>
    <b v="0"/>
    <n v="0.2"/>
    <n v="5.5"/>
    <s v="technology/web"/>
    <m/>
    <x v="2396"/>
    <x v="2396"/>
    <n v="144494055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b v="0"/>
    <n v="0"/>
    <b v="0"/>
    <n v="0"/>
    <n v="0"/>
    <s v="technology/web"/>
    <m/>
    <x v="2397"/>
    <x v="2397"/>
    <n v="1420233256"/>
    <x v="2395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b v="0"/>
    <n v="0"/>
    <b v="0"/>
    <n v="0"/>
    <n v="0"/>
    <s v="technology/web"/>
    <m/>
    <x v="2398"/>
    <x v="2398"/>
    <n v="143587438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b v="0"/>
    <n v="0"/>
    <b v="0"/>
    <n v="0"/>
    <n v="0"/>
    <s v="technology/web"/>
    <m/>
    <x v="2399"/>
    <x v="2399"/>
    <n v="141893450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b v="0"/>
    <n v="0"/>
    <b v="0"/>
    <n v="0"/>
    <n v="0"/>
    <s v="technology/web"/>
    <m/>
    <x v="2400"/>
    <x v="2400"/>
    <n v="146061516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b v="0"/>
    <n v="9"/>
    <b v="0"/>
    <n v="0.71785714285714286"/>
    <n v="105"/>
    <s v="food/food"/>
    <m/>
    <x v="2401"/>
    <x v="2401"/>
    <n v="1457207096"/>
    <x v="2399"/>
  </r>
  <r>
    <n v="2402"/>
    <s v="Cupcake Truck Unite"/>
    <s v="Small town, delicious treats, and a mobile truck"/>
    <n v="12000"/>
    <n v="52"/>
    <s v="failed"/>
    <s v="US"/>
    <s v="USD"/>
    <b v="0"/>
    <n v="1"/>
    <b v="0"/>
    <n v="0.43333333333333329"/>
    <n v="26.5"/>
    <s v="food/food"/>
    <m/>
    <x v="2402"/>
    <x v="2402"/>
    <n v="143153393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b v="0"/>
    <n v="12"/>
    <b v="0"/>
    <n v="16.833333333333332"/>
    <n v="107"/>
    <s v="food/food"/>
    <m/>
    <x v="2403"/>
    <x v="2403"/>
    <n v="1459368658"/>
    <x v="2401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b v="0"/>
    <n v="0"/>
    <b v="0"/>
    <n v="0"/>
    <n v="0"/>
    <s v="food/food"/>
    <m/>
    <x v="2404"/>
    <x v="2404"/>
    <n v="1451782607"/>
    <x v="2402"/>
  </r>
  <r>
    <n v="2405"/>
    <s v="JoyShtick Food Truck"/>
    <s v="We are the first gaming-themed food truck, bringing gourmet pub fare to the Jacksonville area."/>
    <n v="5000"/>
    <n v="1126"/>
    <s v="failed"/>
    <s v="US"/>
    <s v="USD"/>
    <b v="0"/>
    <n v="20"/>
    <b v="0"/>
    <n v="22.52"/>
    <n v="573"/>
    <s v="food/food"/>
    <m/>
    <x v="2405"/>
    <x v="2405"/>
    <n v="147291137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b v="0"/>
    <n v="16"/>
    <b v="0"/>
    <n v="41.384615384615387"/>
    <n v="680.5"/>
    <s v="food/food"/>
    <m/>
    <x v="2406"/>
    <x v="2406"/>
    <n v="142163519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b v="0"/>
    <n v="33"/>
    <b v="0"/>
    <n v="25.259090909090908"/>
    <n v="2795"/>
    <s v="food/food"/>
    <m/>
    <x v="2407"/>
    <x v="2407"/>
    <n v="1428732000"/>
    <x v="2405"/>
  </r>
  <r>
    <n v="2408"/>
    <s v="Sabroso On Wheels"/>
    <s v="A US Army Vet trying to get a Peruvian food truck going! Really good Peruvian food now mobile!"/>
    <n v="15000"/>
    <n v="30"/>
    <s v="failed"/>
    <s v="US"/>
    <s v="USD"/>
    <b v="0"/>
    <n v="2"/>
    <b v="0"/>
    <n v="0.2"/>
    <n v="16"/>
    <s v="food/food"/>
    <m/>
    <x v="2408"/>
    <x v="2408"/>
    <n v="1415247757"/>
    <x v="2406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b v="0"/>
    <n v="6"/>
    <b v="0"/>
    <n v="1.8399999999999999"/>
    <n v="233"/>
    <s v="food/food"/>
    <m/>
    <x v="2409"/>
    <x v="2409"/>
    <n v="143993167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b v="0"/>
    <n v="0"/>
    <b v="0"/>
    <n v="0"/>
    <n v="0"/>
    <s v="food/food"/>
    <m/>
    <x v="2410"/>
    <x v="2410"/>
    <n v="1441619275"/>
    <x v="2408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b v="0"/>
    <n v="3"/>
    <b v="0"/>
    <n v="0.60399999999999998"/>
    <n v="77"/>
    <s v="food/food"/>
    <m/>
    <x v="2411"/>
    <x v="2411"/>
    <n v="144052408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b v="0"/>
    <n v="0"/>
    <b v="0"/>
    <n v="0"/>
    <n v="0"/>
    <s v="food/food"/>
    <m/>
    <x v="2412"/>
    <x v="2412"/>
    <n v="1480185673"/>
    <x v="2410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b v="0"/>
    <n v="3"/>
    <b v="0"/>
    <n v="0.83333333333333337"/>
    <n v="14"/>
    <s v="food/food"/>
    <m/>
    <x v="2413"/>
    <x v="2413"/>
    <n v="1401579000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b v="0"/>
    <n v="13"/>
    <b v="0"/>
    <n v="3.0666666666666664"/>
    <n v="236.5"/>
    <s v="food/food"/>
    <m/>
    <x v="2414"/>
    <x v="2414"/>
    <n v="1440215940"/>
    <x v="2412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b v="0"/>
    <n v="6"/>
    <b v="0"/>
    <n v="0.55833333333333335"/>
    <n v="170.5"/>
    <s v="food/food"/>
    <m/>
    <x v="2415"/>
    <x v="2415"/>
    <n v="146861534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b v="0"/>
    <n v="1"/>
    <b v="0"/>
    <n v="2.5000000000000001E-2"/>
    <n v="3"/>
    <s v="food/food"/>
    <m/>
    <x v="2416"/>
    <x v="2416"/>
    <n v="142634520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b v="0"/>
    <n v="0"/>
    <b v="0"/>
    <n v="0"/>
    <n v="0"/>
    <s v="food/food"/>
    <m/>
    <x v="2417"/>
    <x v="2417"/>
    <n v="1407705187"/>
    <x v="2415"/>
  </r>
  <r>
    <n v="2418"/>
    <s v="Mexican food truck"/>
    <s v="I want to start my food truck business."/>
    <n v="25000"/>
    <n v="5"/>
    <s v="failed"/>
    <s v="US"/>
    <s v="USD"/>
    <b v="0"/>
    <n v="5"/>
    <b v="0"/>
    <n v="0.02"/>
    <n v="5"/>
    <s v="food/food"/>
    <m/>
    <x v="2418"/>
    <x v="2418"/>
    <n v="142722564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b v="0"/>
    <n v="0"/>
    <b v="0"/>
    <n v="0"/>
    <n v="0"/>
    <s v="food/food"/>
    <m/>
    <x v="2419"/>
    <x v="2419"/>
    <n v="142428138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b v="0"/>
    <n v="36"/>
    <b v="0"/>
    <n v="14.825133372851216"/>
    <n v="1268.5"/>
    <s v="food/food"/>
    <m/>
    <x v="2420"/>
    <x v="2420"/>
    <n v="1415583695"/>
    <x v="2418"/>
  </r>
  <r>
    <n v="2421"/>
    <s v="hot dog cart"/>
    <s v="help me start Merrill's first hot dog cart in this empty lot"/>
    <n v="6000"/>
    <n v="1"/>
    <s v="failed"/>
    <s v="US"/>
    <s v="USD"/>
    <b v="0"/>
    <n v="1"/>
    <b v="0"/>
    <n v="1.6666666666666666E-2"/>
    <n v="1"/>
    <s v="food/food"/>
    <m/>
    <x v="2421"/>
    <x v="2421"/>
    <n v="1424536196"/>
    <x v="2419"/>
  </r>
  <r>
    <n v="2422"/>
    <s v="Help starting a family owned food truck"/>
    <s v="Family owned business serving BBQ and seafood to the public"/>
    <n v="500"/>
    <n v="1"/>
    <s v="failed"/>
    <s v="US"/>
    <s v="USD"/>
    <b v="0"/>
    <n v="1"/>
    <b v="0"/>
    <n v="0.2"/>
    <n v="1"/>
    <s v="food/food"/>
    <m/>
    <x v="2422"/>
    <x v="2422"/>
    <n v="1426091036"/>
    <x v="2420"/>
  </r>
  <r>
    <n v="2423"/>
    <s v="FBTR BBQ"/>
    <s v="FBTR is a Texas-style, North Carolina based, homemade BBQ company looking to bring good meat to the masses."/>
    <n v="60000"/>
    <n v="8"/>
    <s v="failed"/>
    <s v="US"/>
    <s v="USD"/>
    <b v="0"/>
    <n v="1"/>
    <b v="0"/>
    <n v="1.3333333333333334E-2"/>
    <n v="4.5"/>
    <s v="food/food"/>
    <m/>
    <x v="2423"/>
    <x v="2423"/>
    <n v="1420044890"/>
    <x v="2421"/>
  </r>
  <r>
    <n v="2424"/>
    <s v="Lily and Memphs"/>
    <s v="Great and creative food from the heart in the form of a sweet food truck!"/>
    <n v="25000"/>
    <n v="310"/>
    <s v="failed"/>
    <s v="US"/>
    <s v="USD"/>
    <b v="0"/>
    <n v="9"/>
    <b v="0"/>
    <n v="1.24"/>
    <n v="159.5"/>
    <s v="food/food"/>
    <m/>
    <x v="2424"/>
    <x v="2424"/>
    <n v="14144451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b v="0"/>
    <n v="1"/>
    <b v="0"/>
    <n v="2.8571428571428574E-2"/>
    <n v="1"/>
    <s v="food/food"/>
    <m/>
    <x v="2425"/>
    <x v="2425"/>
    <n v="1464386640"/>
    <x v="2423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b v="0"/>
    <n v="0"/>
    <b v="0"/>
    <n v="0"/>
    <n v="0"/>
    <s v="food/food"/>
    <m/>
    <x v="2426"/>
    <x v="2426"/>
    <n v="1439006692"/>
    <x v="2424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b v="0"/>
    <n v="1"/>
    <b v="0"/>
    <n v="2E-3"/>
    <n v="1"/>
    <s v="food/food"/>
    <m/>
    <x v="2427"/>
    <x v="2427"/>
    <n v="1458715133"/>
    <x v="2425"/>
  </r>
  <r>
    <n v="2428"/>
    <s v="Premium Burgers"/>
    <s v="From Moo 2 You! We want to offer premium burgers to a taco flooded environment."/>
    <n v="35000"/>
    <n v="1"/>
    <s v="failed"/>
    <s v="US"/>
    <s v="USD"/>
    <b v="0"/>
    <n v="1"/>
    <b v="0"/>
    <n v="2.8571428571428571E-3"/>
    <n v="1"/>
    <s v="food/food"/>
    <m/>
    <x v="2428"/>
    <x v="2428"/>
    <n v="142618255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b v="0"/>
    <n v="4"/>
    <b v="0"/>
    <n v="1.4321428571428572"/>
    <n v="1004.5"/>
    <s v="food/food"/>
    <m/>
    <x v="2429"/>
    <x v="2429"/>
    <n v="1486313040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b v="0"/>
    <n v="2"/>
    <b v="0"/>
    <n v="0.70000000000000007"/>
    <n v="11.5"/>
    <s v="food/food"/>
    <m/>
    <x v="2430"/>
    <x v="2430"/>
    <n v="1455246504"/>
    <x v="2428"/>
  </r>
  <r>
    <n v="2431"/>
    <s v="Murphy's good eatin'"/>
    <s v="Go to Colorado and run a food truck with homemade food of all kinds."/>
    <n v="100000"/>
    <n v="2"/>
    <s v="failed"/>
    <s v="US"/>
    <s v="USD"/>
    <b v="0"/>
    <n v="2"/>
    <b v="0"/>
    <n v="2E-3"/>
    <n v="2"/>
    <s v="food/food"/>
    <m/>
    <x v="2431"/>
    <x v="2431"/>
    <n v="1467080613"/>
    <x v="2429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b v="0"/>
    <n v="2"/>
    <b v="0"/>
    <n v="1.4285714285714287E-2"/>
    <n v="2"/>
    <s v="food/food"/>
    <m/>
    <x v="2432"/>
    <x v="2432"/>
    <n v="142579169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b v="0"/>
    <n v="0"/>
    <b v="0"/>
    <n v="0"/>
    <n v="0"/>
    <s v="food/food"/>
    <m/>
    <x v="2433"/>
    <x v="2433"/>
    <n v="14566089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b v="0"/>
    <n v="2"/>
    <b v="0"/>
    <n v="0.13"/>
    <n v="14"/>
    <s v="food/food"/>
    <m/>
    <x v="2434"/>
    <x v="2434"/>
    <n v="143866247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b v="0"/>
    <n v="4"/>
    <b v="0"/>
    <n v="0.48960000000000004"/>
    <n v="614"/>
    <s v="food/food"/>
    <m/>
    <x v="2435"/>
    <x v="2435"/>
    <n v="144402718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b v="0"/>
    <n v="2"/>
    <b v="0"/>
    <n v="3.8461538461538464E-2"/>
    <n v="23.5"/>
    <s v="food/food"/>
    <m/>
    <x v="2436"/>
    <x v="2436"/>
    <n v="1454078770"/>
    <x v="2434"/>
  </r>
  <r>
    <n v="2437"/>
    <s v="Cuppa Gumbos"/>
    <s v="Homemade Gumbo, Stews and Curry to be served hot and fresh everyday at any festival or concert we can attend."/>
    <n v="8000"/>
    <n v="0"/>
    <s v="failed"/>
    <s v="US"/>
    <s v="USD"/>
    <b v="0"/>
    <n v="0"/>
    <b v="0"/>
    <n v="0"/>
    <n v="0"/>
    <s v="food/food"/>
    <m/>
    <x v="2437"/>
    <x v="2437"/>
    <n v="1426615200"/>
    <x v="2435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b v="0"/>
    <n v="1"/>
    <b v="0"/>
    <n v="0.33333333333333337"/>
    <n v="25.5"/>
    <s v="food/food"/>
    <m/>
    <x v="2438"/>
    <x v="2438"/>
    <n v="144952906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b v="0"/>
    <n v="0"/>
    <b v="0"/>
    <n v="0"/>
    <n v="0"/>
    <s v="food/food"/>
    <m/>
    <x v="2439"/>
    <x v="2439"/>
    <n v="1445197129"/>
    <x v="2437"/>
  </r>
  <r>
    <n v="2440"/>
    <s v="The first green Food Truck in Phnom Penh"/>
    <s v="Starting a entire clean energy food truck and set a new standard for Cambodia"/>
    <n v="5000"/>
    <n v="10"/>
    <s v="failed"/>
    <s v="BE"/>
    <s v="EUR"/>
    <b v="0"/>
    <n v="2"/>
    <b v="0"/>
    <n v="0.2"/>
    <n v="6"/>
    <s v="food/food"/>
    <m/>
    <x v="2440"/>
    <x v="2440"/>
    <n v="1455399313"/>
    <x v="2438"/>
  </r>
  <r>
    <n v="2441"/>
    <s v="Bring Alchemy Pops to the People!"/>
    <s v="YOU can help Alchemy Pops POP up on a street near you!"/>
    <n v="7500"/>
    <n v="8091"/>
    <s v="successful"/>
    <s v="US"/>
    <s v="USD"/>
    <b v="0"/>
    <n v="109"/>
    <b v="1"/>
    <n v="107.88"/>
    <n v="4100"/>
    <s v="food/small"/>
    <m/>
    <x v="2441"/>
    <x v="2441"/>
    <n v="1437627540"/>
    <x v="243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b v="0"/>
    <n v="372"/>
    <b v="1"/>
    <n v="125.94166666666666"/>
    <n v="15299"/>
    <s v="food/small"/>
    <m/>
    <x v="2442"/>
    <x v="2442"/>
    <n v="14267772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b v="0"/>
    <n v="311"/>
    <b v="1"/>
    <n v="202.51495"/>
    <n v="20406.994999999999"/>
    <s v="food/small"/>
    <m/>
    <x v="2443"/>
    <x v="2443"/>
    <n v="14081148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b v="0"/>
    <n v="61"/>
    <b v="1"/>
    <n v="108.60000000000001"/>
    <n v="1659.5"/>
    <s v="food/small"/>
    <m/>
    <x v="2444"/>
    <x v="2444"/>
    <n v="146419959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b v="0"/>
    <n v="115"/>
    <b v="1"/>
    <n v="172.8"/>
    <n v="4377.5"/>
    <s v="food/small"/>
    <m/>
    <x v="2445"/>
    <x v="2445"/>
    <n v="144324202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b v="0"/>
    <n v="111"/>
    <b v="1"/>
    <n v="167.98"/>
    <n v="4255"/>
    <s v="food/small"/>
    <m/>
    <x v="2446"/>
    <x v="2446"/>
    <n v="148017407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b v="0"/>
    <n v="337"/>
    <b v="1"/>
    <n v="427.20000000000005"/>
    <n v="5508.5"/>
    <s v="food/small"/>
    <m/>
    <x v="2447"/>
    <x v="2447"/>
    <n v="1478923200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b v="0"/>
    <n v="9"/>
    <b v="1"/>
    <n v="107.5"/>
    <n v="219.5"/>
    <s v="food/small"/>
    <m/>
    <x v="2448"/>
    <x v="2448"/>
    <n v="1472621760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b v="0"/>
    <n v="120"/>
    <b v="1"/>
    <n v="108"/>
    <n v="5460"/>
    <s v="food/small"/>
    <m/>
    <x v="2449"/>
    <x v="2449"/>
    <n v="14173215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b v="0"/>
    <n v="102"/>
    <b v="1"/>
    <n v="101.53353333333335"/>
    <n v="7666.0150000000003"/>
    <s v="food/small"/>
    <m/>
    <x v="2450"/>
    <x v="2450"/>
    <n v="1414465860"/>
    <x v="2448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b v="0"/>
    <n v="186"/>
    <b v="1"/>
    <n v="115.45"/>
    <n v="5865.5"/>
    <s v="food/small"/>
    <m/>
    <x v="2451"/>
    <x v="2451"/>
    <n v="148875049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b v="0"/>
    <n v="15"/>
    <b v="1"/>
    <n v="133.5"/>
    <n v="408"/>
    <s v="food/small"/>
    <m/>
    <x v="2452"/>
    <x v="2452"/>
    <n v="14514300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b v="0"/>
    <n v="67"/>
    <b v="1"/>
    <n v="154.69999999999999"/>
    <n v="2354"/>
    <s v="food/small"/>
    <m/>
    <x v="2453"/>
    <x v="2453"/>
    <n v="148605340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b v="0"/>
    <n v="130"/>
    <b v="1"/>
    <n v="100.84571428571429"/>
    <n v="17713"/>
    <s v="food/small"/>
    <m/>
    <x v="2454"/>
    <x v="2454"/>
    <n v="1489207808"/>
    <x v="2452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b v="0"/>
    <n v="16"/>
    <b v="1"/>
    <n v="182"/>
    <n v="281"/>
    <s v="food/small"/>
    <m/>
    <x v="2455"/>
    <x v="2455"/>
    <n v="1461177950"/>
    <x v="2453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b v="0"/>
    <n v="67"/>
    <b v="1"/>
    <n v="180.86666666666667"/>
    <n v="1390"/>
    <s v="food/small"/>
    <m/>
    <x v="2456"/>
    <x v="2456"/>
    <n v="1488063839"/>
    <x v="2454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b v="0"/>
    <n v="124"/>
    <b v="1"/>
    <n v="102.30434782608695"/>
    <n v="11827"/>
    <s v="food/small"/>
    <m/>
    <x v="2457"/>
    <x v="2457"/>
    <n v="145882605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b v="0"/>
    <n v="80"/>
    <b v="1"/>
    <n v="110.17999999999999"/>
    <n v="2794.5"/>
    <s v="food/small"/>
    <m/>
    <x v="2458"/>
    <x v="2458"/>
    <n v="1465498800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b v="0"/>
    <n v="282"/>
    <b v="1"/>
    <n v="102.25"/>
    <n v="15478.5"/>
    <s v="food/small"/>
    <m/>
    <x v="2459"/>
    <x v="2459"/>
    <n v="145874268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b v="0"/>
    <n v="68"/>
    <b v="1"/>
    <n v="100.78823529411764"/>
    <n v="4317.5"/>
    <s v="food/small"/>
    <m/>
    <x v="2460"/>
    <x v="2460"/>
    <n v="148341702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b v="0"/>
    <n v="86"/>
    <b v="1"/>
    <n v="103.8"/>
    <n v="3935.5"/>
    <s v="music/indie"/>
    <m/>
    <x v="2461"/>
    <x v="2461"/>
    <n v="1317438000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b v="0"/>
    <n v="115"/>
    <b v="1"/>
    <n v="110.70833333333334"/>
    <n v="1718.125"/>
    <s v="music/indie"/>
    <m/>
    <x v="2462"/>
    <x v="2462"/>
    <n v="1342672096"/>
    <x v="2459"/>
  </r>
  <r>
    <n v="2463"/>
    <s v="Emma Ate the Lion &quot;Songs Two Count Too&quot;"/>
    <s v="Emma Ate The Lion's debut full length album"/>
    <n v="2000"/>
    <n v="2325"/>
    <s v="successful"/>
    <s v="US"/>
    <s v="USD"/>
    <b v="0"/>
    <n v="75"/>
    <b v="1"/>
    <n v="116.25000000000001"/>
    <n v="1200"/>
    <s v="music/indie"/>
    <m/>
    <x v="2463"/>
    <x v="2463"/>
    <n v="1366138800"/>
    <x v="246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b v="0"/>
    <n v="43"/>
    <b v="1"/>
    <n v="111.1"/>
    <n v="1132.5"/>
    <s v="music/indie"/>
    <m/>
    <x v="2464"/>
    <x v="2464"/>
    <n v="1443641340"/>
    <x v="2461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b v="0"/>
    <n v="48"/>
    <b v="1"/>
    <n v="180.14285714285714"/>
    <n v="654.5"/>
    <s v="music/indie"/>
    <m/>
    <x v="2465"/>
    <x v="2465"/>
    <n v="13484205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b v="0"/>
    <n v="52"/>
    <b v="1"/>
    <n v="100"/>
    <n v="1276"/>
    <s v="music/indie"/>
    <m/>
    <x v="2466"/>
    <x v="2466"/>
    <n v="1368066453"/>
    <x v="246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b v="0"/>
    <n v="43"/>
    <b v="1"/>
    <n v="118.5"/>
    <n v="614"/>
    <s v="music/indie"/>
    <m/>
    <x v="2467"/>
    <x v="2467"/>
    <n v="1336669200"/>
    <x v="2464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b v="0"/>
    <n v="58"/>
    <b v="1"/>
    <n v="107.21700000000001"/>
    <n v="1101.17"/>
    <s v="music/indie"/>
    <m/>
    <x v="2468"/>
    <x v="2468"/>
    <n v="1351400400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b v="0"/>
    <n v="47"/>
    <b v="1"/>
    <n v="113.66666666666667"/>
    <n v="705.5"/>
    <s v="music/indie"/>
    <m/>
    <x v="2469"/>
    <x v="2469"/>
    <n v="129716032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b v="0"/>
    <n v="36"/>
    <b v="1"/>
    <n v="103.16400000000002"/>
    <n v="533.82000000000005"/>
    <s v="music/indie"/>
    <m/>
    <x v="2470"/>
    <x v="2470"/>
    <n v="133782405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b v="0"/>
    <n v="17"/>
    <b v="1"/>
    <n v="128"/>
    <n v="328.5"/>
    <s v="music/indie"/>
    <m/>
    <x v="2471"/>
    <x v="2471"/>
    <n v="132753539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b v="0"/>
    <n v="104"/>
    <b v="1"/>
    <n v="135.76026666666667"/>
    <n v="5143.01"/>
    <s v="music/indie"/>
    <m/>
    <x v="2472"/>
    <x v="2472"/>
    <n v="128356218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b v="0"/>
    <n v="47"/>
    <b v="1"/>
    <n v="100"/>
    <n v="1023.5"/>
    <s v="music/indie"/>
    <m/>
    <x v="2473"/>
    <x v="2473"/>
    <n v="135257386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b v="0"/>
    <n v="38"/>
    <b v="1"/>
    <n v="100.00360000000002"/>
    <n v="2519.09"/>
    <s v="music/indie"/>
    <m/>
    <x v="2474"/>
    <x v="2474"/>
    <n v="1286756176"/>
    <x v="2471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b v="0"/>
    <n v="81"/>
    <b v="1"/>
    <n v="104.71999999999998"/>
    <n v="1349.5"/>
    <s v="music/indie"/>
    <m/>
    <x v="2475"/>
    <x v="2475"/>
    <n v="1278799200"/>
    <x v="2472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b v="0"/>
    <n v="55"/>
    <b v="1"/>
    <n v="105.02249999999999"/>
    <n v="1707.86"/>
    <s v="music/indie"/>
    <m/>
    <x v="2476"/>
    <x v="2476"/>
    <n v="1415004770"/>
    <x v="2473"/>
  </r>
  <r>
    <n v="2477"/>
    <s v="Debut Album"/>
    <s v="Releasing my first album in August, and I need your help in order to get it done!"/>
    <n v="750"/>
    <n v="1285"/>
    <s v="successful"/>
    <s v="US"/>
    <s v="USD"/>
    <b v="0"/>
    <n v="41"/>
    <b v="1"/>
    <n v="171.33333333333334"/>
    <n v="663"/>
    <s v="music/indie"/>
    <m/>
    <x v="2477"/>
    <x v="2477"/>
    <n v="13447893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b v="0"/>
    <n v="79"/>
    <b v="1"/>
    <n v="127.49999999999999"/>
    <n v="5139.5"/>
    <s v="music/indie"/>
    <m/>
    <x v="2478"/>
    <x v="2478"/>
    <n v="1358117313"/>
    <x v="2475"/>
  </r>
  <r>
    <n v="2479"/>
    <s v="FUEL FAKE NATIVES"/>
    <s v="Fake Natives is headed on tour this summer. Help them fill their tank with fossil fuels."/>
    <n v="300"/>
    <n v="400.33"/>
    <s v="successful"/>
    <s v="US"/>
    <s v="USD"/>
    <b v="0"/>
    <n v="16"/>
    <b v="1"/>
    <n v="133.44333333333333"/>
    <n v="208.16499999999999"/>
    <s v="music/indie"/>
    <m/>
    <x v="2479"/>
    <x v="2479"/>
    <n v="1343440800"/>
    <x v="2476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b v="0"/>
    <n v="8"/>
    <b v="1"/>
    <n v="100"/>
    <n v="1004"/>
    <s v="music/indie"/>
    <m/>
    <x v="2480"/>
    <x v="2480"/>
    <n v="144451608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b v="0"/>
    <n v="95"/>
    <b v="1"/>
    <n v="112.91099999999999"/>
    <n v="2305.7199999999998"/>
    <s v="music/indie"/>
    <m/>
    <x v="2481"/>
    <x v="2481"/>
    <n v="13357998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b v="0"/>
    <n v="25"/>
    <b v="1"/>
    <n v="100.1"/>
    <n v="513"/>
    <s v="music/indie"/>
    <m/>
    <x v="2482"/>
    <x v="2482"/>
    <n v="1312224383"/>
    <x v="2479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b v="0"/>
    <n v="19"/>
    <b v="1"/>
    <n v="113.72727272727272"/>
    <n v="635"/>
    <s v="music/indie"/>
    <m/>
    <x v="2483"/>
    <x v="2483"/>
    <n v="13358916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b v="0"/>
    <n v="90"/>
    <b v="1"/>
    <n v="119.31742857142855"/>
    <n v="2133.0549999999998"/>
    <s v="music/indie"/>
    <m/>
    <x v="2484"/>
    <x v="2484"/>
    <n v="13161240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b v="0"/>
    <n v="41"/>
    <b v="1"/>
    <n v="103.25"/>
    <n v="1053"/>
    <s v="music/indie"/>
    <m/>
    <x v="2485"/>
    <x v="2485"/>
    <n v="131846387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b v="0"/>
    <n v="30"/>
    <b v="1"/>
    <n v="265.66666666666669"/>
    <n v="413.5"/>
    <s v="music/indie"/>
    <m/>
    <x v="2486"/>
    <x v="2486"/>
    <n v="1335113976"/>
    <x v="2483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b v="0"/>
    <n v="38"/>
    <b v="1"/>
    <n v="100.05066666666667"/>
    <n v="769.38"/>
    <s v="music/indie"/>
    <m/>
    <x v="2487"/>
    <x v="2487"/>
    <n v="133808399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b v="0"/>
    <n v="65"/>
    <b v="1"/>
    <n v="106.69999999999999"/>
    <n v="1633"/>
    <s v="music/indie"/>
    <m/>
    <x v="2488"/>
    <x v="2488"/>
    <n v="132145990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b v="0"/>
    <n v="75"/>
    <b v="1"/>
    <n v="133.67142857142858"/>
    <n v="2376.75"/>
    <s v="music/indie"/>
    <m/>
    <x v="2489"/>
    <x v="2489"/>
    <n v="1368117239"/>
    <x v="2486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b v="0"/>
    <n v="16"/>
    <b v="1"/>
    <n v="121.39999999999999"/>
    <n v="311.5"/>
    <s v="music/indie"/>
    <m/>
    <x v="2490"/>
    <x v="2490"/>
    <n v="134042927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b v="0"/>
    <n v="10"/>
    <b v="1"/>
    <n v="103.2"/>
    <n v="263"/>
    <s v="music/indie"/>
    <m/>
    <x v="2491"/>
    <x v="2491"/>
    <n v="1295142660"/>
    <x v="2488"/>
  </r>
  <r>
    <n v="2492"/>
    <s v="SUPER NICE EP 2012"/>
    <s v="We're a band from Hawaii trying to produce our first EP and we need help!"/>
    <n v="600"/>
    <n v="750"/>
    <s v="successful"/>
    <s v="US"/>
    <s v="USD"/>
    <b v="0"/>
    <n v="27"/>
    <b v="1"/>
    <n v="125"/>
    <n v="388.5"/>
    <s v="music/indie"/>
    <m/>
    <x v="2492"/>
    <x v="2492"/>
    <n v="1339840740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b v="0"/>
    <n v="259"/>
    <b v="1"/>
    <n v="128.69999999999999"/>
    <n v="12999.5"/>
    <s v="music/indie"/>
    <m/>
    <x v="2493"/>
    <x v="2493"/>
    <n v="136720814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b v="0"/>
    <n v="39"/>
    <b v="1"/>
    <n v="101.00533333333333"/>
    <n v="777.04"/>
    <s v="music/indie"/>
    <m/>
    <x v="2494"/>
    <x v="2494"/>
    <n v="133778694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b v="0"/>
    <n v="42"/>
    <b v="1"/>
    <n v="127.53666666666665"/>
    <n v="977.52499999999998"/>
    <s v="music/indie"/>
    <m/>
    <x v="2495"/>
    <x v="2495"/>
    <n v="1339022575"/>
    <x v="2492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b v="0"/>
    <n v="10"/>
    <b v="1"/>
    <n v="100"/>
    <n v="3005"/>
    <s v="music/indie"/>
    <m/>
    <x v="2496"/>
    <x v="2496"/>
    <n v="136459769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b v="0"/>
    <n v="56"/>
    <b v="1"/>
    <n v="112.7715"/>
    <n v="2283.4299999999998"/>
    <s v="music/indie"/>
    <m/>
    <x v="2497"/>
    <x v="2497"/>
    <n v="13125783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b v="0"/>
    <n v="20"/>
    <b v="1"/>
    <n v="105.60000000000001"/>
    <n v="538"/>
    <s v="music/indie"/>
    <m/>
    <x v="2498"/>
    <x v="2498"/>
    <n v="142240038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b v="0"/>
    <n v="170"/>
    <b v="1"/>
    <n v="202.625"/>
    <n v="4137.5"/>
    <s v="music/indie"/>
    <m/>
    <x v="2499"/>
    <x v="2499"/>
    <n v="1356976800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b v="0"/>
    <n v="29"/>
    <b v="1"/>
    <n v="113.33333333333333"/>
    <n v="354.5"/>
    <s v="music/indie"/>
    <m/>
    <x v="2500"/>
    <x v="2500"/>
    <n v="134047637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b v="0"/>
    <n v="7"/>
    <b v="0"/>
    <n v="2.5545454545454547"/>
    <n v="144"/>
    <s v="food/restaurants"/>
    <m/>
    <x v="2501"/>
    <x v="2501"/>
    <n v="1443379104"/>
    <x v="2498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b v="0"/>
    <n v="5"/>
    <b v="0"/>
    <n v="7.8181818181818186E-2"/>
    <n v="45.5"/>
    <s v="food/restaurants"/>
    <m/>
    <x v="2502"/>
    <x v="2502"/>
    <n v="1411328918"/>
    <x v="2499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b v="0"/>
    <n v="0"/>
    <b v="0"/>
    <n v="0"/>
    <n v="0"/>
    <s v="food/restaurants"/>
    <m/>
    <x v="2503"/>
    <x v="2503"/>
    <n v="1465333560"/>
    <x v="2500"/>
  </r>
  <r>
    <n v="2504"/>
    <s v="Halal Restaurant and Internet Cafe"/>
    <s v="Halal Restaurant and Internet Cafe 20 percent of profits will go to building masjids."/>
    <n v="35000"/>
    <n v="0"/>
    <s v="failed"/>
    <s v="US"/>
    <s v="USD"/>
    <b v="0"/>
    <n v="0"/>
    <b v="0"/>
    <n v="0"/>
    <n v="0"/>
    <s v="food/restaurants"/>
    <m/>
    <x v="2504"/>
    <x v="2504"/>
    <n v="1416014534"/>
    <x v="2501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b v="0"/>
    <n v="0"/>
    <b v="0"/>
    <n v="0"/>
    <n v="0"/>
    <s v="food/restaurants"/>
    <m/>
    <x v="2505"/>
    <x v="2505"/>
    <n v="1426292416"/>
    <x v="2502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b v="0"/>
    <n v="2"/>
    <b v="0"/>
    <n v="0.6"/>
    <n v="16"/>
    <s v="food/restaurants"/>
    <m/>
    <x v="2506"/>
    <x v="2506"/>
    <n v="1443906000"/>
    <x v="2503"/>
  </r>
  <r>
    <n v="2507"/>
    <s v="Help Cafe Talavera get a New Kitchen!"/>
    <s v="Unique dishes for a unique city!."/>
    <n v="42850"/>
    <n v="0"/>
    <s v="failed"/>
    <s v="US"/>
    <s v="USD"/>
    <b v="0"/>
    <n v="0"/>
    <b v="0"/>
    <n v="0"/>
    <n v="0"/>
    <s v="food/restaurants"/>
    <m/>
    <x v="2507"/>
    <x v="2507"/>
    <n v="14313087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b v="0"/>
    <n v="0"/>
    <b v="0"/>
    <n v="0"/>
    <n v="0"/>
    <s v="food/restaurants"/>
    <m/>
    <x v="2508"/>
    <x v="2508"/>
    <n v="14080566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b v="0"/>
    <n v="28"/>
    <b v="0"/>
    <n v="1.0526315789473684"/>
    <n v="514"/>
    <s v="food/restaurants"/>
    <m/>
    <x v="2509"/>
    <x v="2509"/>
    <n v="14295543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b v="0"/>
    <n v="2"/>
    <b v="0"/>
    <n v="0.15"/>
    <n v="38.5"/>
    <s v="food/restaurants"/>
    <m/>
    <x v="2510"/>
    <x v="2510"/>
    <n v="1431647772"/>
    <x v="2507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b v="0"/>
    <n v="0"/>
    <b v="0"/>
    <n v="0"/>
    <n v="0"/>
    <s v="food/restaurants"/>
    <m/>
    <x v="2511"/>
    <x v="2511"/>
    <n v="1454323413"/>
    <x v="2508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b v="0"/>
    <n v="0"/>
    <b v="0"/>
    <n v="0"/>
    <n v="0"/>
    <s v="food/restaurants"/>
    <m/>
    <x v="2512"/>
    <x v="2512"/>
    <n v="1418504561"/>
    <x v="2509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b v="0"/>
    <n v="0"/>
    <b v="0"/>
    <n v="0"/>
    <n v="0"/>
    <s v="food/restaurants"/>
    <m/>
    <x v="2513"/>
    <x v="2513"/>
    <n v="1488067789"/>
    <x v="2510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b v="0"/>
    <n v="4"/>
    <b v="0"/>
    <n v="1.7500000000000002"/>
    <n v="107"/>
    <s v="food/restaurants"/>
    <m/>
    <x v="2514"/>
    <x v="2514"/>
    <n v="140852647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b v="0"/>
    <n v="12"/>
    <b v="0"/>
    <n v="18.600000000000001"/>
    <n v="471"/>
    <s v="food/restaurants"/>
    <m/>
    <x v="2515"/>
    <x v="2515"/>
    <n v="1424635753"/>
    <x v="2512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b v="0"/>
    <n v="0"/>
    <b v="0"/>
    <n v="0"/>
    <n v="0"/>
    <s v="food/restaurants"/>
    <m/>
    <x v="2516"/>
    <x v="2516"/>
    <n v="1417279252"/>
    <x v="2513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b v="0"/>
    <n v="33"/>
    <b v="0"/>
    <n v="9.8166666666666664"/>
    <n v="900"/>
    <s v="food/restaurants"/>
    <m/>
    <x v="2517"/>
    <x v="2517"/>
    <n v="1426788930"/>
    <x v="2514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b v="0"/>
    <n v="0"/>
    <b v="0"/>
    <n v="0"/>
    <n v="0"/>
    <s v="food/restaurants"/>
    <m/>
    <x v="2518"/>
    <x v="2518"/>
    <n v="1415899228"/>
    <x v="2515"/>
  </r>
  <r>
    <n v="2519"/>
    <s v="Kelli's Kitchen"/>
    <s v="Better than your mom's, better than Cracker Barrel, only at Kelli's Kitchen (all from scratch)."/>
    <n v="150000"/>
    <n v="65"/>
    <s v="failed"/>
    <s v="US"/>
    <s v="USD"/>
    <b v="0"/>
    <n v="4"/>
    <b v="0"/>
    <n v="4.3333333333333335E-2"/>
    <n v="34.5"/>
    <s v="food/restaurants"/>
    <m/>
    <x v="2519"/>
    <x v="2519"/>
    <n v="140574140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b v="0"/>
    <n v="0"/>
    <b v="0"/>
    <n v="0"/>
    <n v="0"/>
    <s v="food/restaurants"/>
    <m/>
    <x v="2520"/>
    <x v="2520"/>
    <n v="147655926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b v="0"/>
    <n v="132"/>
    <b v="1"/>
    <n v="109.48792"/>
    <n v="6908.9949999999999"/>
    <s v="music/classical"/>
    <m/>
    <x v="2521"/>
    <x v="2521"/>
    <n v="14447780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b v="0"/>
    <n v="27"/>
    <b v="1"/>
    <n v="100"/>
    <n v="2513.5"/>
    <s v="music/classical"/>
    <m/>
    <x v="2522"/>
    <x v="2522"/>
    <n v="1461336720"/>
    <x v="2519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b v="0"/>
    <n v="26"/>
    <b v="1"/>
    <n v="156.44444444444446"/>
    <n v="717"/>
    <s v="music/classical"/>
    <m/>
    <x v="2523"/>
    <x v="2523"/>
    <n v="1416270292"/>
    <x v="2520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b v="0"/>
    <n v="43"/>
    <b v="1"/>
    <n v="101.6"/>
    <n v="3831.5"/>
    <s v="music/classical"/>
    <m/>
    <x v="2524"/>
    <x v="2524"/>
    <n v="1419136200"/>
    <x v="2521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b v="0"/>
    <n v="80"/>
    <b v="1"/>
    <n v="100.325"/>
    <n v="4053"/>
    <s v="music/classical"/>
    <m/>
    <x v="2525"/>
    <x v="2525"/>
    <n v="134091457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b v="0"/>
    <n v="33"/>
    <b v="1"/>
    <n v="112.94999999999999"/>
    <n v="2275.5"/>
    <s v="music/classical"/>
    <m/>
    <x v="2526"/>
    <x v="2526"/>
    <n v="1418014740"/>
    <x v="2523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b v="0"/>
    <n v="71"/>
    <b v="1"/>
    <n v="102.125"/>
    <n v="2078"/>
    <s v="music/classical"/>
    <m/>
    <x v="2527"/>
    <x v="2527"/>
    <n v="1382068740"/>
    <x v="2524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b v="0"/>
    <n v="81"/>
    <b v="1"/>
    <n v="107.24974999999999"/>
    <n v="2185.4949999999999"/>
    <s v="music/classical"/>
    <m/>
    <x v="2528"/>
    <x v="2528"/>
    <n v="1440068400"/>
    <x v="2525"/>
  </r>
  <r>
    <n v="2529"/>
    <s v="UrbanArias is DC's Contemporary Opera Company"/>
    <s v="Opera. Short. New."/>
    <n v="6000"/>
    <n v="6257"/>
    <s v="successful"/>
    <s v="US"/>
    <s v="USD"/>
    <b v="0"/>
    <n v="76"/>
    <b v="1"/>
    <n v="104.28333333333333"/>
    <n v="3166.5"/>
    <s v="music/classical"/>
    <m/>
    <x v="2529"/>
    <x v="2529"/>
    <n v="133263697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b v="0"/>
    <n v="48"/>
    <b v="1"/>
    <n v="100"/>
    <n v="3274"/>
    <s v="music/classical"/>
    <m/>
    <x v="2530"/>
    <x v="2530"/>
    <n v="1429505400"/>
    <x v="2527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b v="0"/>
    <n v="61"/>
    <b v="1"/>
    <n v="100.4"/>
    <n v="2289.5"/>
    <s v="music/classical"/>
    <m/>
    <x v="2531"/>
    <x v="2531"/>
    <n v="143961114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b v="0"/>
    <n v="60"/>
    <b v="1"/>
    <n v="126.125"/>
    <n v="2552.5"/>
    <s v="music/classical"/>
    <m/>
    <x v="2532"/>
    <x v="2532"/>
    <n v="134514856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b v="0"/>
    <n v="136"/>
    <b v="1"/>
    <n v="110.66666666666667"/>
    <n v="4218"/>
    <s v="music/classical"/>
    <m/>
    <x v="2533"/>
    <x v="2533"/>
    <n v="1362160868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b v="0"/>
    <n v="14"/>
    <b v="1"/>
    <n v="105"/>
    <n v="1057"/>
    <s v="music/classical"/>
    <m/>
    <x v="2534"/>
    <x v="2534"/>
    <n v="1262325600"/>
    <x v="2531"/>
  </r>
  <r>
    <n v="2535"/>
    <s v="Mark Hayes Requiem Recording"/>
    <s v="Mark Hayes: Requiem Recording"/>
    <n v="20000"/>
    <n v="20755"/>
    <s v="successful"/>
    <s v="US"/>
    <s v="USD"/>
    <b v="0"/>
    <n v="78"/>
    <b v="1"/>
    <n v="103.77499999999999"/>
    <n v="10416.5"/>
    <s v="music/classical"/>
    <m/>
    <x v="2535"/>
    <x v="2535"/>
    <n v="141746394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b v="0"/>
    <n v="4"/>
    <b v="1"/>
    <n v="115.99999999999999"/>
    <n v="16.5"/>
    <s v="music/classical"/>
    <m/>
    <x v="2536"/>
    <x v="2536"/>
    <n v="137515156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b v="0"/>
    <n v="11"/>
    <b v="1"/>
    <n v="110.00000000000001"/>
    <n v="555.5"/>
    <s v="music/classical"/>
    <m/>
    <x v="2537"/>
    <x v="2537"/>
    <n v="1312212855"/>
    <x v="2534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b v="0"/>
    <n v="185"/>
    <b v="1"/>
    <n v="113.01761111111111"/>
    <n v="10264.084999999999"/>
    <s v="music/classical"/>
    <m/>
    <x v="2538"/>
    <x v="2538"/>
    <n v="1361681940"/>
    <x v="2535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b v="0"/>
    <n v="59"/>
    <b v="1"/>
    <n v="100.25"/>
    <n v="5042"/>
    <s v="music/classical"/>
    <m/>
    <x v="2539"/>
    <x v="2539"/>
    <n v="142291315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b v="0"/>
    <n v="27"/>
    <b v="1"/>
    <n v="103.4"/>
    <n v="1306"/>
    <s v="music/classical"/>
    <m/>
    <x v="2540"/>
    <x v="2540"/>
    <n v="131990472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b v="0"/>
    <n v="63"/>
    <b v="1"/>
    <n v="107.02857142857142"/>
    <n v="1904.5"/>
    <s v="music/classical"/>
    <m/>
    <x v="2541"/>
    <x v="2541"/>
    <n v="1380192418"/>
    <x v="253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b v="0"/>
    <n v="13"/>
    <b v="1"/>
    <n v="103.57142857142858"/>
    <n v="369"/>
    <s v="music/classical"/>
    <m/>
    <x v="2542"/>
    <x v="2542"/>
    <n v="1380599940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b v="0"/>
    <n v="13"/>
    <b v="1"/>
    <n v="156.4"/>
    <n v="202"/>
    <s v="music/classical"/>
    <m/>
    <x v="2543"/>
    <x v="2543"/>
    <n v="1293937200"/>
    <x v="254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b v="0"/>
    <n v="57"/>
    <b v="1"/>
    <n v="100.82"/>
    <n v="2549"/>
    <s v="music/classical"/>
    <m/>
    <x v="2544"/>
    <x v="2544"/>
    <n v="134175056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b v="0"/>
    <n v="61"/>
    <b v="1"/>
    <n v="195.3"/>
    <n v="1983.5"/>
    <s v="music/classical"/>
    <m/>
    <x v="2545"/>
    <x v="2545"/>
    <n v="142499700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b v="0"/>
    <n v="65"/>
    <b v="1"/>
    <n v="111.71428571428572"/>
    <n v="1987.5"/>
    <s v="music/classical"/>
    <m/>
    <x v="2546"/>
    <x v="2546"/>
    <n v="1380949200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b v="0"/>
    <n v="134"/>
    <b v="1"/>
    <n v="119.85454545454546"/>
    <n v="3363"/>
    <s v="music/classical"/>
    <m/>
    <x v="2547"/>
    <x v="2547"/>
    <n v="133356080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b v="0"/>
    <n v="37"/>
    <b v="1"/>
    <n v="101.85"/>
    <n v="3074"/>
    <s v="music/classical"/>
    <m/>
    <x v="2548"/>
    <x v="2548"/>
    <n v="1475209620"/>
    <x v="2545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b v="0"/>
    <n v="37"/>
    <b v="1"/>
    <n v="102.80254777070064"/>
    <n v="825.5"/>
    <s v="music/classical"/>
    <m/>
    <x v="2549"/>
    <x v="2549"/>
    <n v="137001960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b v="0"/>
    <n v="150"/>
    <b v="1"/>
    <n v="100.84615384615385"/>
    <n v="3352.5"/>
    <s v="music/classical"/>
    <m/>
    <x v="2550"/>
    <x v="2550"/>
    <n v="144427674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b v="0"/>
    <n v="56"/>
    <b v="1"/>
    <n v="102.73469387755102"/>
    <n v="1915.75"/>
    <s v="music/classical"/>
    <m/>
    <x v="2551"/>
    <x v="2551"/>
    <n v="1332362880"/>
    <x v="2548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b v="0"/>
    <n v="18"/>
    <b v="1"/>
    <n v="106.5"/>
    <n v="1606.5"/>
    <s v="music/classical"/>
    <m/>
    <x v="2552"/>
    <x v="2552"/>
    <n v="148874198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b v="0"/>
    <n v="60"/>
    <b v="1"/>
    <n v="155.53333333333333"/>
    <n v="1196.5"/>
    <s v="music/classical"/>
    <m/>
    <x v="2553"/>
    <x v="2553"/>
    <n v="134820280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b v="0"/>
    <n v="67"/>
    <b v="1"/>
    <n v="122.8"/>
    <n v="1875.5"/>
    <s v="music/classical"/>
    <m/>
    <x v="2554"/>
    <x v="2554"/>
    <n v="143313114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b v="0"/>
    <n v="35"/>
    <b v="1"/>
    <n v="107.35"/>
    <n v="1091"/>
    <s v="music/classical"/>
    <m/>
    <x v="2555"/>
    <x v="2555"/>
    <n v="133821979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b v="0"/>
    <n v="34"/>
    <b v="1"/>
    <n v="105.50335570469798"/>
    <n v="410"/>
    <s v="music/classical"/>
    <m/>
    <x v="2556"/>
    <x v="2556"/>
    <n v="1356392857"/>
    <x v="2553"/>
  </r>
  <r>
    <n v="2557"/>
    <s v="European Tour"/>
    <s v="Raising money for our concert tour of Switzerland and Germany in June/July 2014"/>
    <n v="900"/>
    <n v="1066"/>
    <s v="successful"/>
    <s v="GB"/>
    <s v="GBP"/>
    <b v="0"/>
    <n v="36"/>
    <b v="1"/>
    <n v="118.44444444444444"/>
    <n v="551"/>
    <s v="music/classical"/>
    <m/>
    <x v="2557"/>
    <x v="2557"/>
    <n v="1400176386"/>
    <x v="2554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b v="0"/>
    <n v="18"/>
    <b v="1"/>
    <n v="108.88"/>
    <n v="689.5"/>
    <s v="music/classical"/>
    <m/>
    <x v="2558"/>
    <x v="2558"/>
    <n v="1430488740"/>
    <x v="255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b v="0"/>
    <n v="25"/>
    <b v="1"/>
    <n v="111.25"/>
    <n v="457.5"/>
    <s v="music/classical"/>
    <m/>
    <x v="2559"/>
    <x v="2559"/>
    <n v="1321385820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b v="0"/>
    <n v="21"/>
    <b v="1"/>
    <n v="100.1"/>
    <n v="1512"/>
    <s v="music/classical"/>
    <m/>
    <x v="2560"/>
    <x v="2560"/>
    <n v="142568217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b v="0"/>
    <n v="0"/>
    <b v="0"/>
    <n v="0"/>
    <n v="0"/>
    <s v="food/food"/>
    <m/>
    <x v="2561"/>
    <x v="2561"/>
    <n v="144474008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b v="0"/>
    <n v="3"/>
    <b v="0"/>
    <n v="0.75"/>
    <n v="39"/>
    <s v="food/food"/>
    <m/>
    <x v="2562"/>
    <x v="2562"/>
    <n v="1476189339"/>
    <x v="2559"/>
  </r>
  <r>
    <n v="2563"/>
    <s v="Phoenix Pearl Boba Tea Truck (Canceled)"/>
    <s v="Michigan based bubble tea and specialty ice cream food truck"/>
    <n v="20000"/>
    <n v="0"/>
    <s v="canceled"/>
    <s v="US"/>
    <s v="USD"/>
    <b v="0"/>
    <n v="0"/>
    <b v="0"/>
    <n v="0"/>
    <n v="0"/>
    <s v="food/food"/>
    <m/>
    <x v="2563"/>
    <x v="2563"/>
    <n v="14382264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b v="0"/>
    <n v="0"/>
    <b v="0"/>
    <n v="0"/>
    <n v="0"/>
    <s v="food/food"/>
    <m/>
    <x v="2564"/>
    <x v="2564"/>
    <n v="1406854699"/>
    <x v="2561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b v="0"/>
    <n v="1"/>
    <b v="0"/>
    <n v="1"/>
    <n v="50.5"/>
    <s v="food/food"/>
    <m/>
    <x v="2565"/>
    <x v="2565"/>
    <n v="1462827000"/>
    <x v="2562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b v="0"/>
    <n v="0"/>
    <b v="0"/>
    <n v="0"/>
    <n v="0"/>
    <s v="food/food"/>
    <m/>
    <x v="2566"/>
    <x v="2566"/>
    <n v="140866394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b v="0"/>
    <n v="2"/>
    <b v="0"/>
    <n v="0.26666666666666666"/>
    <n v="61"/>
    <s v="food/food"/>
    <m/>
    <x v="2567"/>
    <x v="2567"/>
    <n v="14298231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b v="0"/>
    <n v="1"/>
    <b v="0"/>
    <n v="0.5"/>
    <n v="25.5"/>
    <s v="food/food"/>
    <m/>
    <x v="2568"/>
    <x v="2568"/>
    <n v="1472745594"/>
    <x v="2565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b v="0"/>
    <n v="2"/>
    <b v="0"/>
    <n v="2.2307692307692308"/>
    <n v="73.5"/>
    <s v="food/food"/>
    <m/>
    <x v="2569"/>
    <x v="2569"/>
    <n v="144245711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b v="0"/>
    <n v="2"/>
    <b v="0"/>
    <n v="0.84285714285714297"/>
    <n v="30.5"/>
    <s v="food/food"/>
    <m/>
    <x v="2570"/>
    <x v="2570"/>
    <n v="1486590035"/>
    <x v="2567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b v="0"/>
    <n v="4"/>
    <b v="0"/>
    <n v="0.25"/>
    <n v="127"/>
    <s v="food/food"/>
    <m/>
    <x v="2571"/>
    <x v="2571"/>
    <n v="1463645521"/>
    <x v="2568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b v="0"/>
    <n v="0"/>
    <b v="0"/>
    <n v="0"/>
    <n v="0"/>
    <s v="food/food"/>
    <m/>
    <x v="2572"/>
    <x v="2572"/>
    <n v="142889351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b v="0"/>
    <n v="0"/>
    <b v="0"/>
    <n v="0"/>
    <n v="0"/>
    <s v="food/food"/>
    <m/>
    <x v="2573"/>
    <x v="2573"/>
    <n v="140880314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b v="0"/>
    <n v="0"/>
    <b v="0"/>
    <n v="0"/>
    <n v="0"/>
    <s v="food/food"/>
    <m/>
    <x v="2574"/>
    <x v="2574"/>
    <n v="1463600945"/>
    <x v="2571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b v="0"/>
    <n v="0"/>
    <b v="0"/>
    <n v="0"/>
    <n v="0"/>
    <s v="food/food"/>
    <m/>
    <x v="2575"/>
    <x v="2575"/>
    <n v="1421030194"/>
    <x v="2572"/>
  </r>
  <r>
    <n v="2576"/>
    <s v="2 Go Fast Food (Canceled)"/>
    <s v="A New Twist with an American and Philippine fast food Mobile Trailer."/>
    <n v="10000"/>
    <n v="0"/>
    <s v="canceled"/>
    <s v="US"/>
    <s v="USD"/>
    <b v="0"/>
    <n v="0"/>
    <b v="0"/>
    <n v="0"/>
    <n v="0"/>
    <s v="food/food"/>
    <m/>
    <x v="2576"/>
    <x v="2576"/>
    <n v="1428707647"/>
    <x v="2573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b v="0"/>
    <n v="0"/>
    <b v="0"/>
    <n v="0"/>
    <n v="0"/>
    <s v="food/food"/>
    <m/>
    <x v="2577"/>
    <x v="2577"/>
    <n v="140718129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b v="0"/>
    <n v="0"/>
    <b v="0"/>
    <n v="0"/>
    <n v="0"/>
    <s v="food/food"/>
    <m/>
    <x v="2578"/>
    <x v="2578"/>
    <n v="144441000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b v="0"/>
    <n v="12"/>
    <b v="0"/>
    <n v="0.13849999999999998"/>
    <n v="144.5"/>
    <s v="food/food"/>
    <m/>
    <x v="2579"/>
    <x v="2579"/>
    <n v="14108109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b v="0"/>
    <n v="2"/>
    <b v="0"/>
    <n v="0.6"/>
    <n v="26.5"/>
    <s v="food/food"/>
    <m/>
    <x v="2580"/>
    <x v="2580"/>
    <n v="1431745200"/>
    <x v="2577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b v="0"/>
    <n v="11"/>
    <b v="0"/>
    <n v="10.6"/>
    <n v="270.5"/>
    <s v="food/food"/>
    <m/>
    <x v="2581"/>
    <x v="2581"/>
    <n v="1447689898"/>
    <x v="2578"/>
  </r>
  <r>
    <n v="2582"/>
    <s v="Drunken Wings"/>
    <s v="The place where chicken meets liquor for the first time!"/>
    <n v="90000"/>
    <n v="1"/>
    <s v="failed"/>
    <s v="US"/>
    <s v="USD"/>
    <b v="0"/>
    <n v="1"/>
    <b v="0"/>
    <n v="1.1111111111111111E-3"/>
    <n v="1"/>
    <s v="food/food"/>
    <m/>
    <x v="2582"/>
    <x v="2582"/>
    <n v="1477784634"/>
    <x v="2579"/>
  </r>
  <r>
    <n v="2583"/>
    <s v="Crazy Daisy Food Truck"/>
    <s v="Crazy Daisy will become the newest member of the food truck distributors in Kansas City, Missouri."/>
    <n v="1000"/>
    <n v="5"/>
    <s v="failed"/>
    <s v="US"/>
    <s v="USD"/>
    <b v="0"/>
    <n v="5"/>
    <b v="0"/>
    <n v="0.5"/>
    <n v="5"/>
    <s v="food/food"/>
    <m/>
    <x v="2583"/>
    <x v="2583"/>
    <n v="1426526880"/>
    <x v="258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b v="0"/>
    <n v="0"/>
    <b v="0"/>
    <n v="0"/>
    <n v="0"/>
    <s v="food/food"/>
    <m/>
    <x v="2584"/>
    <x v="2584"/>
    <n v="143434136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b v="0"/>
    <n v="1"/>
    <b v="0"/>
    <n v="0.16666666666666669"/>
    <n v="25.5"/>
    <s v="food/food"/>
    <m/>
    <x v="2585"/>
    <x v="2585"/>
    <n v="1404601632"/>
    <x v="2582"/>
  </r>
  <r>
    <n v="2586"/>
    <s v="Inspire Healthy Eating"/>
    <s v="I would like to bring fresh salad and food to the streets of London at a reasonable price."/>
    <n v="3000"/>
    <n v="5"/>
    <s v="failed"/>
    <s v="GB"/>
    <s v="GBP"/>
    <b v="0"/>
    <n v="1"/>
    <b v="0"/>
    <n v="0.16666666666666669"/>
    <n v="3"/>
    <s v="food/food"/>
    <m/>
    <x v="2586"/>
    <x v="2586"/>
    <n v="14510301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b v="0"/>
    <n v="6"/>
    <b v="0"/>
    <n v="2.4340000000000002"/>
    <n v="611.5"/>
    <s v="food/food"/>
    <m/>
    <x v="2587"/>
    <x v="2587"/>
    <n v="145149195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b v="0"/>
    <n v="8"/>
    <b v="0"/>
    <n v="3.8833333333333329"/>
    <n v="120.5"/>
    <s v="food/food"/>
    <m/>
    <x v="2588"/>
    <x v="2588"/>
    <n v="142780764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b v="0"/>
    <n v="1"/>
    <b v="0"/>
    <n v="0.01"/>
    <n v="3"/>
    <s v="food/food"/>
    <m/>
    <x v="2589"/>
    <x v="2589"/>
    <n v="145873392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b v="0"/>
    <n v="0"/>
    <b v="0"/>
    <n v="0"/>
    <n v="0"/>
    <s v="food/food"/>
    <m/>
    <x v="2590"/>
    <x v="2590"/>
    <n v="1453817297"/>
    <x v="258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b v="0"/>
    <n v="2"/>
    <b v="0"/>
    <n v="1.7333333333333332"/>
    <n v="14"/>
    <s v="food/food"/>
    <m/>
    <x v="2591"/>
    <x v="2591"/>
    <n v="1457901924"/>
    <x v="2588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b v="0"/>
    <n v="1"/>
    <b v="0"/>
    <n v="0.16666666666666669"/>
    <n v="25.5"/>
    <s v="food/food"/>
    <m/>
    <x v="2592"/>
    <x v="2592"/>
    <n v="141253642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b v="0"/>
    <n v="0"/>
    <b v="0"/>
    <n v="0"/>
    <n v="0"/>
    <s v="food/food"/>
    <m/>
    <x v="2593"/>
    <x v="2593"/>
    <n v="142999302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b v="0"/>
    <n v="1"/>
    <b v="0"/>
    <n v="1.25E-3"/>
    <n v="1"/>
    <s v="food/food"/>
    <m/>
    <x v="2594"/>
    <x v="2594"/>
    <n v="1407453228"/>
    <x v="2591"/>
  </r>
  <r>
    <n v="2595"/>
    <s v="Food Truck for Little Fox Bakery"/>
    <s v="Looking to put the best baked goods in Bowling Green on wheels"/>
    <n v="15000"/>
    <n v="1825"/>
    <s v="failed"/>
    <s v="US"/>
    <s v="USD"/>
    <b v="0"/>
    <n v="19"/>
    <b v="0"/>
    <n v="12.166666666666668"/>
    <n v="922"/>
    <s v="food/food"/>
    <m/>
    <x v="2595"/>
    <x v="2595"/>
    <n v="1487915500"/>
    <x v="2592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b v="0"/>
    <n v="27"/>
    <b v="0"/>
    <n v="23.588571428571427"/>
    <n v="4141.5"/>
    <s v="food/food"/>
    <m/>
    <x v="2596"/>
    <x v="2596"/>
    <n v="140742700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b v="0"/>
    <n v="7"/>
    <b v="0"/>
    <n v="5.6666666666666661"/>
    <n v="46"/>
    <s v="food/food"/>
    <m/>
    <x v="2597"/>
    <x v="2597"/>
    <n v="1466323917"/>
    <x v="2594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b v="0"/>
    <n v="14"/>
    <b v="0"/>
    <n v="39"/>
    <n v="592"/>
    <s v="food/food"/>
    <m/>
    <x v="2598"/>
    <x v="2598"/>
    <n v="1443039001"/>
    <x v="2595"/>
  </r>
  <r>
    <n v="2599"/>
    <s v="Empty Ramekins Catering Group"/>
    <s v="The Empty Ramekins Catering Group is looking for your help to start up in Miami Florida!!!!"/>
    <n v="9041"/>
    <n v="90"/>
    <s v="failed"/>
    <s v="US"/>
    <s v="USD"/>
    <b v="0"/>
    <n v="5"/>
    <b v="0"/>
    <n v="0.99546510341776351"/>
    <n v="47.5"/>
    <s v="food/food"/>
    <m/>
    <x v="2599"/>
    <x v="2599"/>
    <n v="1407089147"/>
    <x v="2596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b v="0"/>
    <n v="30"/>
    <b v="0"/>
    <n v="6.9320000000000004"/>
    <n v="1748"/>
    <s v="food/food"/>
    <m/>
    <x v="2600"/>
    <x v="2600"/>
    <n v="14589382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b v="1"/>
    <n v="151"/>
    <b v="1"/>
    <n v="661.4"/>
    <n v="1729"/>
    <s v="technology/space"/>
    <m/>
    <x v="2601"/>
    <x v="2601"/>
    <n v="1347508740"/>
    <x v="2598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b v="1"/>
    <n v="489"/>
    <b v="1"/>
    <n v="326.0916666666667"/>
    <n v="19810"/>
    <s v="technology/space"/>
    <m/>
    <x v="2602"/>
    <x v="2602"/>
    <n v="1415827200"/>
    <x v="2599"/>
  </r>
  <r>
    <n v="2603"/>
    <s v="Manned Mock Mars Mission"/>
    <s v="I will be building a mock space station and simulate living on Mars for two weeks."/>
    <n v="1750"/>
    <n v="1776"/>
    <s v="successful"/>
    <s v="US"/>
    <s v="USD"/>
    <b v="1"/>
    <n v="50"/>
    <b v="1"/>
    <n v="101.48571428571429"/>
    <n v="913"/>
    <s v="technology/space"/>
    <m/>
    <x v="2603"/>
    <x v="2603"/>
    <n v="1387835654"/>
    <x v="2600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b v="1"/>
    <n v="321"/>
    <b v="1"/>
    <n v="104.21799999999999"/>
    <n v="10582.3"/>
    <s v="technology/space"/>
    <m/>
    <x v="2604"/>
    <x v="2604"/>
    <n v="133566202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b v="1"/>
    <n v="1762"/>
    <b v="1"/>
    <n v="107.42157000000002"/>
    <n v="54591.785000000003"/>
    <s v="technology/space"/>
    <m/>
    <x v="2605"/>
    <x v="2605"/>
    <n v="146616839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b v="1"/>
    <n v="385"/>
    <b v="1"/>
    <n v="110.05454545454545"/>
    <n v="6245.5"/>
    <s v="technology/space"/>
    <m/>
    <x v="2606"/>
    <x v="2606"/>
    <n v="139879118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b v="1"/>
    <n v="398"/>
    <b v="1"/>
    <n v="407.7"/>
    <n v="16507"/>
    <s v="technology/space"/>
    <m/>
    <x v="2607"/>
    <x v="2607"/>
    <n v="1439344800"/>
    <x v="2604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b v="1"/>
    <n v="304"/>
    <b v="1"/>
    <n v="223.92500000000001"/>
    <n v="9109"/>
    <s v="technology/space"/>
    <m/>
    <x v="2608"/>
    <x v="2608"/>
    <n v="1489536000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b v="1"/>
    <n v="676"/>
    <b v="1"/>
    <n v="303.80111428571428"/>
    <n v="53503.195"/>
    <s v="technology/space"/>
    <m/>
    <x v="2609"/>
    <x v="2609"/>
    <n v="1342330951"/>
    <x v="2606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b v="1"/>
    <n v="577"/>
    <b v="1"/>
    <n v="141.3251043268175"/>
    <n v="16374.83"/>
    <s v="technology/space"/>
    <m/>
    <x v="2610"/>
    <x v="2610"/>
    <n v="147184914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b v="1"/>
    <n v="3663"/>
    <b v="1"/>
    <n v="2790.6363636363635"/>
    <n v="155316.5"/>
    <s v="technology/space"/>
    <m/>
    <x v="2611"/>
    <x v="2611"/>
    <n v="1483397940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b v="1"/>
    <n v="294"/>
    <b v="1"/>
    <n v="171.76130000000001"/>
    <n v="8735.0650000000005"/>
    <s v="technology/space"/>
    <m/>
    <x v="2612"/>
    <x v="2612"/>
    <n v="1420773970"/>
    <x v="2609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b v="1"/>
    <n v="28"/>
    <b v="1"/>
    <n v="101.01333333333334"/>
    <n v="3802"/>
    <s v="technology/space"/>
    <m/>
    <x v="2613"/>
    <x v="2613"/>
    <n v="134825629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b v="1"/>
    <n v="100"/>
    <b v="1"/>
    <n v="102"/>
    <n v="5405"/>
    <s v="technology/space"/>
    <m/>
    <x v="2614"/>
    <x v="2614"/>
    <n v="1398834000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b v="0"/>
    <n v="72"/>
    <b v="1"/>
    <n v="169.76511744127936"/>
    <n v="1734.5"/>
    <s v="technology/space"/>
    <m/>
    <x v="2615"/>
    <x v="2615"/>
    <n v="1462017600"/>
    <x v="2612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b v="1"/>
    <n v="238"/>
    <b v="1"/>
    <n v="114.53400000000001"/>
    <n v="14435.75"/>
    <s v="technology/space"/>
    <m/>
    <x v="2616"/>
    <x v="2616"/>
    <n v="144054672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b v="1"/>
    <n v="159"/>
    <b v="1"/>
    <n v="877.6"/>
    <n v="2273.5"/>
    <s v="technology/space"/>
    <m/>
    <x v="2617"/>
    <x v="2617"/>
    <n v="1413838751"/>
    <x v="2614"/>
  </r>
  <r>
    <n v="2618"/>
    <s v="SPACE ART FEATURING ASTRONAUTS #WeBelieveInAstronauts"/>
    <s v="LTD ED COLLECTIBLE SPACE ART FEAT. ASTRONAUTS"/>
    <n v="15000"/>
    <n v="15808"/>
    <s v="successful"/>
    <s v="US"/>
    <s v="USD"/>
    <b v="1"/>
    <n v="77"/>
    <b v="1"/>
    <n v="105.38666666666667"/>
    <n v="7942.5"/>
    <s v="technology/space"/>
    <m/>
    <x v="2618"/>
    <x v="2618"/>
    <n v="144900006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b v="1"/>
    <n v="53"/>
    <b v="1"/>
    <n v="188.39999999999998"/>
    <n v="968.5"/>
    <s v="technology/space"/>
    <m/>
    <x v="2619"/>
    <x v="2619"/>
    <n v="144559800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b v="1"/>
    <n v="1251"/>
    <b v="1"/>
    <n v="143.65230769230772"/>
    <n v="47312.5"/>
    <s v="technology/space"/>
    <m/>
    <x v="2620"/>
    <x v="2620"/>
    <n v="144452520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b v="1"/>
    <n v="465"/>
    <b v="1"/>
    <n v="145.88"/>
    <n v="11173.5"/>
    <s v="technology/space"/>
    <m/>
    <x v="2621"/>
    <x v="2621"/>
    <n v="143223098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b v="0"/>
    <n v="74"/>
    <b v="1"/>
    <n v="131.184"/>
    <n v="1020.88"/>
    <s v="technology/space"/>
    <m/>
    <x v="2622"/>
    <x v="2622"/>
    <n v="14831202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b v="0"/>
    <n v="62"/>
    <b v="1"/>
    <n v="113.99999999999999"/>
    <n v="1171"/>
    <s v="technology/space"/>
    <m/>
    <x v="2623"/>
    <x v="2623"/>
    <n v="148065896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b v="0"/>
    <n v="3468"/>
    <b v="1"/>
    <n v="1379.4206249999997"/>
    <n v="56910.824999999997"/>
    <s v="technology/space"/>
    <m/>
    <x v="2624"/>
    <x v="2624"/>
    <n v="134753082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b v="0"/>
    <n v="52"/>
    <b v="1"/>
    <n v="956"/>
    <n v="743"/>
    <s v="technology/space"/>
    <m/>
    <x v="2625"/>
    <x v="2625"/>
    <n v="1478723208"/>
    <x v="2622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b v="0"/>
    <n v="50"/>
    <b v="1"/>
    <n v="112.00000000000001"/>
    <n v="1425"/>
    <s v="technology/space"/>
    <m/>
    <x v="2626"/>
    <x v="2626"/>
    <n v="143334386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b v="0"/>
    <n v="45"/>
    <b v="1"/>
    <n v="646.66666666666663"/>
    <n v="507.5"/>
    <s v="technology/space"/>
    <m/>
    <x v="2627"/>
    <x v="2627"/>
    <n v="1448571261"/>
    <x v="2624"/>
  </r>
  <r>
    <n v="2628"/>
    <s v="Pie In Space!"/>
    <s v="A high school freshman is sending pie into space and you can be a part of it.  GO SCIENCE!!!"/>
    <n v="839"/>
    <n v="926"/>
    <s v="successful"/>
    <s v="US"/>
    <s v="USD"/>
    <b v="0"/>
    <n v="21"/>
    <b v="1"/>
    <n v="110.36948748510132"/>
    <n v="473.5"/>
    <s v="technology/space"/>
    <m/>
    <x v="2628"/>
    <x v="2628"/>
    <n v="1417389067"/>
    <x v="2625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b v="0"/>
    <n v="100"/>
    <b v="1"/>
    <n v="127.74000000000001"/>
    <n v="3243.5"/>
    <s v="technology/space"/>
    <m/>
    <x v="2629"/>
    <x v="2629"/>
    <n v="14316081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b v="0"/>
    <n v="81"/>
    <b v="1"/>
    <n v="157.9"/>
    <n v="1619.5"/>
    <s v="technology/space"/>
    <m/>
    <x v="2630"/>
    <x v="2630"/>
    <n v="1467280800"/>
    <x v="2627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b v="0"/>
    <n v="286"/>
    <b v="1"/>
    <n v="114.66525000000001"/>
    <n v="11609.525"/>
    <s v="technology/space"/>
    <m/>
    <x v="2631"/>
    <x v="2631"/>
    <n v="1440907427"/>
    <x v="2628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b v="0"/>
    <n v="42"/>
    <b v="1"/>
    <n v="137.00934579439252"/>
    <n v="754"/>
    <s v="technology/space"/>
    <m/>
    <x v="2632"/>
    <x v="2632"/>
    <n v="1464485339"/>
    <x v="262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b v="0"/>
    <n v="199"/>
    <b v="1"/>
    <n v="354.62"/>
    <n v="8965"/>
    <s v="technology/space"/>
    <m/>
    <x v="2633"/>
    <x v="2633"/>
    <n v="1393542000"/>
    <x v="263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b v="0"/>
    <n v="25"/>
    <b v="1"/>
    <n v="106.02150537634409"/>
    <n v="505.5"/>
    <s v="technology/space"/>
    <m/>
    <x v="2634"/>
    <x v="2634"/>
    <n v="14751639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b v="0"/>
    <n v="84"/>
    <b v="1"/>
    <n v="100"/>
    <n v="5792"/>
    <s v="technology/space"/>
    <m/>
    <x v="2635"/>
    <x v="2635"/>
    <n v="142593776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b v="0"/>
    <n v="50"/>
    <b v="1"/>
    <n v="187.3"/>
    <n v="961.5"/>
    <s v="technology/space"/>
    <m/>
    <x v="2636"/>
    <x v="2636"/>
    <n v="1476579600"/>
    <x v="2633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b v="0"/>
    <n v="26"/>
    <b v="1"/>
    <n v="166.2"/>
    <n v="428.5"/>
    <s v="technology/space"/>
    <m/>
    <x v="2637"/>
    <x v="2637"/>
    <n v="1476277875"/>
    <x v="2634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b v="0"/>
    <n v="14"/>
    <b v="1"/>
    <n v="101.72910662824208"/>
    <n v="183.5"/>
    <s v="technology/space"/>
    <m/>
    <x v="2638"/>
    <x v="2638"/>
    <n v="1421358895"/>
    <x v="263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b v="0"/>
    <n v="49"/>
    <b v="1"/>
    <n v="164"/>
    <n v="270.5"/>
    <s v="technology/space"/>
    <m/>
    <x v="2639"/>
    <x v="2639"/>
    <n v="1424378748"/>
    <x v="2636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b v="0"/>
    <n v="69"/>
    <b v="1"/>
    <n v="105.66666666666666"/>
    <n v="1619.5"/>
    <s v="technology/space"/>
    <m/>
    <x v="2640"/>
    <x v="2640"/>
    <n v="1433735474"/>
    <x v="2637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b v="0"/>
    <n v="1"/>
    <b v="0"/>
    <n v="1"/>
    <n v="8"/>
    <s v="technology/space"/>
    <m/>
    <x v="2641"/>
    <x v="2641"/>
    <n v="1410811740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b v="0"/>
    <n v="0"/>
    <b v="0"/>
    <n v="0"/>
    <n v="0"/>
    <s v="technology/space"/>
    <m/>
    <x v="2642"/>
    <x v="2642"/>
    <n v="1468565820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b v="1"/>
    <n v="1501"/>
    <b v="0"/>
    <n v="33.559730999999999"/>
    <n v="168549.155"/>
    <s v="technology/space"/>
    <m/>
    <x v="2643"/>
    <x v="2643"/>
    <n v="1482307140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b v="1"/>
    <n v="52"/>
    <b v="0"/>
    <n v="2.0529999999999999"/>
    <n v="1052.5"/>
    <s v="technology/space"/>
    <m/>
    <x v="2644"/>
    <x v="2644"/>
    <n v="14891724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b v="1"/>
    <n v="23"/>
    <b v="0"/>
    <n v="10.5"/>
    <n v="1061.5"/>
    <s v="technology/space"/>
    <m/>
    <x v="2645"/>
    <x v="2645"/>
    <n v="141548120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b v="1"/>
    <n v="535"/>
    <b v="0"/>
    <n v="8.4172840000000004"/>
    <n v="21310.71"/>
    <s v="technology/space"/>
    <m/>
    <x v="2646"/>
    <x v="2646"/>
    <n v="144178386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b v="0"/>
    <n v="3"/>
    <b v="0"/>
    <n v="1.44"/>
    <n v="19.5"/>
    <s v="technology/space"/>
    <m/>
    <x v="2647"/>
    <x v="2647"/>
    <n v="143953301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b v="0"/>
    <n v="6"/>
    <b v="0"/>
    <n v="0.88333333333333341"/>
    <n v="56"/>
    <s v="technology/space"/>
    <m/>
    <x v="2648"/>
    <x v="2648"/>
    <n v="1457543360"/>
    <x v="2644"/>
  </r>
  <r>
    <n v="2649"/>
    <s v="The Mission - Please Check Back Soon (Canceled)"/>
    <s v="They have launched a Kickstarter."/>
    <n v="125000"/>
    <n v="124"/>
    <s v="canceled"/>
    <s v="US"/>
    <s v="USD"/>
    <b v="0"/>
    <n v="3"/>
    <b v="0"/>
    <n v="9.920000000000001E-2"/>
    <n v="63.5"/>
    <s v="technology/space"/>
    <m/>
    <x v="2649"/>
    <x v="2649"/>
    <n v="14543709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b v="0"/>
    <n v="5"/>
    <b v="0"/>
    <n v="0.59666666666666668"/>
    <n v="181.5"/>
    <s v="technology/space"/>
    <m/>
    <x v="2650"/>
    <x v="2650"/>
    <n v="148233234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b v="0"/>
    <n v="17"/>
    <b v="0"/>
    <n v="1.8689285714285715"/>
    <n v="2625"/>
    <s v="technology/space"/>
    <m/>
    <x v="2651"/>
    <x v="2651"/>
    <n v="14503800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b v="0"/>
    <n v="11"/>
    <b v="0"/>
    <n v="0.88500000000000001"/>
    <n v="448"/>
    <s v="technology/space"/>
    <m/>
    <x v="2652"/>
    <x v="2652"/>
    <n v="1418183325"/>
    <x v="2648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b v="0"/>
    <n v="70"/>
    <b v="0"/>
    <n v="11.52156862745098"/>
    <n v="2973"/>
    <s v="technology/space"/>
    <m/>
    <x v="2653"/>
    <x v="2653"/>
    <n v="1402632000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b v="0"/>
    <n v="6"/>
    <b v="0"/>
    <n v="5.1000000000000004E-2"/>
    <n v="28.5"/>
    <s v="technology/space"/>
    <m/>
    <x v="2654"/>
    <x v="2654"/>
    <n v="1429622726"/>
    <x v="2650"/>
  </r>
  <r>
    <n v="2655"/>
    <s v="Balloons (Canceled)"/>
    <s v="Thank you for your support!"/>
    <n v="15000"/>
    <n v="3155"/>
    <s v="canceled"/>
    <s v="US"/>
    <s v="USD"/>
    <b v="0"/>
    <n v="43"/>
    <b v="0"/>
    <n v="21.033333333333335"/>
    <n v="1599"/>
    <s v="technology/space"/>
    <m/>
    <x v="2655"/>
    <x v="2655"/>
    <n v="1455048000"/>
    <x v="2651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b v="0"/>
    <n v="152"/>
    <b v="0"/>
    <n v="11.436666666666667"/>
    <n v="8653.5"/>
    <s v="technology/space"/>
    <m/>
    <x v="2656"/>
    <x v="2656"/>
    <n v="1489345200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b v="0"/>
    <n v="59"/>
    <b v="0"/>
    <n v="18.737933333333334"/>
    <n v="2840.19"/>
    <s v="technology/space"/>
    <m/>
    <x v="2657"/>
    <x v="2657"/>
    <n v="1470187800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b v="0"/>
    <n v="4"/>
    <b v="0"/>
    <n v="9.285714285714286E-2"/>
    <n v="47.5"/>
    <s v="technology/space"/>
    <m/>
    <x v="2658"/>
    <x v="2658"/>
    <n v="1469913194"/>
    <x v="2654"/>
  </r>
  <r>
    <n v="2659"/>
    <s v="test (Canceled)"/>
    <s v="test"/>
    <n v="49000"/>
    <n v="1333"/>
    <s v="canceled"/>
    <s v="US"/>
    <s v="USD"/>
    <b v="0"/>
    <n v="10"/>
    <b v="0"/>
    <n v="2.7204081632653061"/>
    <n v="671.5"/>
    <s v="technology/space"/>
    <m/>
    <x v="2659"/>
    <x v="2659"/>
    <n v="14293212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b v="0"/>
    <n v="5"/>
    <b v="0"/>
    <n v="9.5000000000000001E-2"/>
    <n v="12"/>
    <s v="technology/space"/>
    <m/>
    <x v="2660"/>
    <x v="2660"/>
    <n v="144838841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b v="0"/>
    <n v="60"/>
    <b v="1"/>
    <n v="102.89999999999999"/>
    <n v="2602.5"/>
    <s v="technology/makerspaces"/>
    <m/>
    <x v="2661"/>
    <x v="2661"/>
    <n v="13827420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b v="0"/>
    <n v="80"/>
    <b v="1"/>
    <n v="106.80000000000001"/>
    <n v="10720"/>
    <s v="technology/makerspaces"/>
    <m/>
    <x v="2662"/>
    <x v="2662"/>
    <n v="14401797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b v="0"/>
    <n v="56"/>
    <b v="1"/>
    <n v="104.59625"/>
    <n v="10487.625"/>
    <s v="technology/makerspaces"/>
    <m/>
    <x v="2663"/>
    <x v="2663"/>
    <n v="144137880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b v="0"/>
    <n v="104"/>
    <b v="1"/>
    <n v="103.42857142857143"/>
    <n v="9102"/>
    <s v="technology/makerspaces"/>
    <m/>
    <x v="2664"/>
    <x v="2664"/>
    <n v="144964434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b v="0"/>
    <n v="46"/>
    <b v="1"/>
    <n v="123.14285714285715"/>
    <n v="2178"/>
    <s v="technology/makerspaces"/>
    <m/>
    <x v="2665"/>
    <x v="2665"/>
    <n v="143077497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b v="0"/>
    <n v="206"/>
    <b v="1"/>
    <n v="159.29509999999999"/>
    <n v="8067.7550000000001"/>
    <s v="technology/makerspaces"/>
    <m/>
    <x v="2666"/>
    <x v="2666"/>
    <n v="144321480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b v="0"/>
    <n v="18"/>
    <b v="1"/>
    <n v="110.66666666666667"/>
    <n v="839"/>
    <s v="technology/makerspaces"/>
    <m/>
    <x v="2667"/>
    <x v="2667"/>
    <n v="1455142416"/>
    <x v="2663"/>
  </r>
  <r>
    <n v="2668"/>
    <s v="UOttawa Makermobile"/>
    <s v="Creativity on the go! |_x000a_CrÃ©ativitÃ© en mouvement !"/>
    <n v="1000"/>
    <n v="1707"/>
    <s v="successful"/>
    <s v="CA"/>
    <s v="CAD"/>
    <b v="0"/>
    <n v="28"/>
    <b v="1"/>
    <n v="170.70000000000002"/>
    <n v="867.5"/>
    <s v="technology/makerspaces"/>
    <m/>
    <x v="2668"/>
    <x v="2668"/>
    <n v="144707952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b v="0"/>
    <n v="11"/>
    <b v="1"/>
    <n v="125.125"/>
    <n v="506"/>
    <s v="technology/makerspaces"/>
    <m/>
    <x v="2669"/>
    <x v="2669"/>
    <n v="145238709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b v="1"/>
    <n v="60"/>
    <b v="0"/>
    <n v="6.4158609339642041"/>
    <n v="1277.5"/>
    <s v="technology/makerspaces"/>
    <m/>
    <x v="2670"/>
    <x v="2670"/>
    <n v="140659378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b v="1"/>
    <n v="84"/>
    <b v="0"/>
    <n v="11.343999999999999"/>
    <n v="1460"/>
    <s v="technology/makerspaces"/>
    <m/>
    <x v="2671"/>
    <x v="2671"/>
    <n v="1419017880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b v="1"/>
    <n v="47"/>
    <b v="0"/>
    <n v="33.19"/>
    <n v="1683"/>
    <s v="technology/makerspaces"/>
    <m/>
    <x v="2672"/>
    <x v="2672"/>
    <n v="145128240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b v="1"/>
    <n v="66"/>
    <b v="0"/>
    <n v="27.58"/>
    <n v="5549"/>
    <s v="technology/makerspaces"/>
    <m/>
    <x v="2673"/>
    <x v="2673"/>
    <n v="1414622700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b v="1"/>
    <n v="171"/>
    <b v="0"/>
    <n v="62.839999999999996"/>
    <n v="11082.5"/>
    <s v="technology/makerspaces"/>
    <m/>
    <x v="2674"/>
    <x v="2674"/>
    <n v="146769474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b v="1"/>
    <n v="29"/>
    <b v="0"/>
    <n v="7.5880000000000001"/>
    <n v="963"/>
    <s v="technology/makerspaces"/>
    <m/>
    <x v="2675"/>
    <x v="2675"/>
    <n v="1415655289"/>
    <x v="2671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b v="0"/>
    <n v="9"/>
    <b v="0"/>
    <n v="50.38095238095238"/>
    <n v="533.5"/>
    <s v="technology/makerspaces"/>
    <m/>
    <x v="2676"/>
    <x v="2676"/>
    <n v="1463929174"/>
    <x v="267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b v="0"/>
    <n v="27"/>
    <b v="0"/>
    <n v="17.512820512820511"/>
    <n v="1721"/>
    <s v="technology/makerspaces"/>
    <m/>
    <x v="2677"/>
    <x v="2677"/>
    <n v="140434814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b v="0"/>
    <n v="2"/>
    <b v="0"/>
    <n v="1.375E-2"/>
    <n v="551"/>
    <s v="technology/makerspaces"/>
    <m/>
    <x v="2678"/>
    <x v="2678"/>
    <n v="1443121765"/>
    <x v="2674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b v="0"/>
    <n v="3"/>
    <b v="0"/>
    <n v="0.33"/>
    <n v="67.5"/>
    <s v="technology/makerspaces"/>
    <m/>
    <x v="2679"/>
    <x v="2679"/>
    <n v="1425081694"/>
    <x v="2675"/>
  </r>
  <r>
    <n v="2680"/>
    <s v="iHeart Pillow"/>
    <s v="iHeartPillow, Connecting loved ones"/>
    <n v="32000"/>
    <n v="276"/>
    <s v="failed"/>
    <s v="ES"/>
    <s v="EUR"/>
    <b v="0"/>
    <n v="4"/>
    <b v="0"/>
    <n v="0.86250000000000004"/>
    <n v="140"/>
    <s v="technology/makerspaces"/>
    <m/>
    <x v="2680"/>
    <x v="2680"/>
    <n v="1459915491"/>
    <x v="2676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b v="0"/>
    <n v="2"/>
    <b v="0"/>
    <n v="0.6875"/>
    <n v="28.5"/>
    <s v="food/food"/>
    <m/>
    <x v="2681"/>
    <x v="2681"/>
    <n v="1405027750"/>
    <x v="2677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b v="0"/>
    <n v="20"/>
    <b v="0"/>
    <n v="28.299999999999997"/>
    <n v="859"/>
    <s v="food/food"/>
    <m/>
    <x v="2682"/>
    <x v="2682"/>
    <n v="14166359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b v="0"/>
    <n v="3"/>
    <b v="0"/>
    <n v="0.24"/>
    <n v="19.5"/>
    <s v="food/food"/>
    <m/>
    <x v="2683"/>
    <x v="2683"/>
    <n v="1425233240"/>
    <x v="2679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b v="0"/>
    <n v="4"/>
    <b v="0"/>
    <n v="1.1428571428571428"/>
    <n v="402"/>
    <s v="food/food"/>
    <m/>
    <x v="2684"/>
    <x v="2684"/>
    <n v="1407621425"/>
    <x v="2680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b v="0"/>
    <n v="1"/>
    <b v="0"/>
    <n v="0.02"/>
    <n v="5.5"/>
    <s v="food/food"/>
    <m/>
    <x v="2685"/>
    <x v="2685"/>
    <n v="143014933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b v="0"/>
    <n v="0"/>
    <b v="0"/>
    <n v="0"/>
    <n v="0"/>
    <s v="food/food"/>
    <m/>
    <x v="2686"/>
    <x v="2686"/>
    <n v="1412119423"/>
    <x v="2682"/>
  </r>
  <r>
    <n v="2687"/>
    <s v="Munch Wagon"/>
    <s v="Your American Pizzas, Wings, Stuffed Gouda Burger, Sweet &amp; Russet Potato Fries served on a food Truck!!"/>
    <n v="15000"/>
    <n v="0"/>
    <s v="failed"/>
    <s v="US"/>
    <s v="USD"/>
    <b v="0"/>
    <n v="0"/>
    <b v="0"/>
    <n v="0"/>
    <n v="0"/>
    <s v="food/food"/>
    <m/>
    <x v="2687"/>
    <x v="2687"/>
    <n v="1435591318"/>
    <x v="2683"/>
  </r>
  <r>
    <n v="2688"/>
    <s v="Mac N Cheez Food Truck"/>
    <s v="The amazing gourmet Mac N Cheez Food Truck Campaigne!"/>
    <n v="50000"/>
    <n v="74"/>
    <s v="failed"/>
    <s v="US"/>
    <s v="USD"/>
    <b v="0"/>
    <n v="14"/>
    <b v="0"/>
    <n v="0.14799999999999999"/>
    <n v="44"/>
    <s v="food/food"/>
    <m/>
    <x v="2688"/>
    <x v="2688"/>
    <n v="142474680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b v="0"/>
    <n v="1"/>
    <b v="0"/>
    <n v="2.8571428571428571E-3"/>
    <n v="1"/>
    <s v="food/food"/>
    <m/>
    <x v="2689"/>
    <x v="2689"/>
    <n v="146991989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b v="0"/>
    <n v="118"/>
    <b v="0"/>
    <n v="10.7325"/>
    <n v="4352"/>
    <s v="food/food"/>
    <m/>
    <x v="2690"/>
    <x v="2690"/>
    <n v="1433298676"/>
    <x v="2686"/>
  </r>
  <r>
    <n v="2691"/>
    <s v="Cook"/>
    <s v="A Great New local Food Truck serving up ethnic fusion inspired eats in Ottawa."/>
    <n v="65000"/>
    <n v="35"/>
    <s v="failed"/>
    <s v="CA"/>
    <s v="CAD"/>
    <b v="0"/>
    <n v="2"/>
    <b v="0"/>
    <n v="5.3846153846153842E-2"/>
    <n v="18.5"/>
    <s v="food/food"/>
    <m/>
    <x v="2691"/>
    <x v="2691"/>
    <n v="143127855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b v="0"/>
    <n v="1"/>
    <b v="0"/>
    <n v="0.7142857142857143"/>
    <n v="13"/>
    <s v="food/food"/>
    <m/>
    <x v="2692"/>
    <x v="2692"/>
    <n v="1427266860"/>
    <x v="2688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b v="0"/>
    <n v="3"/>
    <b v="0"/>
    <n v="0.8"/>
    <n v="21.5"/>
    <s v="food/food"/>
    <m/>
    <x v="2693"/>
    <x v="2693"/>
    <n v="140789996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b v="0"/>
    <n v="1"/>
    <b v="0"/>
    <n v="3.3333333333333335E-3"/>
    <n v="1"/>
    <s v="food/food"/>
    <m/>
    <x v="2694"/>
    <x v="2694"/>
    <n v="1411701739"/>
    <x v="2690"/>
  </r>
  <r>
    <n v="2695"/>
    <s v="Fat daddy mac food truck"/>
    <s v="I am creating food magic on the go! Amazing food isn't just for sitdown restaraunts anymore!"/>
    <n v="15000"/>
    <n v="71"/>
    <s v="failed"/>
    <s v="US"/>
    <s v="USD"/>
    <b v="0"/>
    <n v="3"/>
    <b v="0"/>
    <n v="0.47333333333333333"/>
    <n v="37"/>
    <s v="food/food"/>
    <m/>
    <x v="2695"/>
    <x v="2695"/>
    <n v="142898171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b v="0"/>
    <n v="38"/>
    <b v="0"/>
    <n v="5.65"/>
    <n v="1714"/>
    <s v="food/food"/>
    <m/>
    <x v="2696"/>
    <x v="2696"/>
    <n v="141953856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b v="0"/>
    <n v="52"/>
    <b v="0"/>
    <n v="26.35217391304348"/>
    <n v="3056.5"/>
    <s v="food/food"/>
    <m/>
    <x v="2697"/>
    <x v="2697"/>
    <n v="143855280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b v="0"/>
    <n v="2"/>
    <b v="0"/>
    <n v="0.325125"/>
    <n v="14.005000000000001"/>
    <s v="food/food"/>
    <m/>
    <x v="2698"/>
    <x v="2698"/>
    <n v="1403904808"/>
    <x v="2694"/>
  </r>
  <r>
    <n v="2699"/>
    <s v="my bakery truck"/>
    <s v="Hi, I want make my first bakery. Food truck was great, but I not have a car licence. So, help me to be my dream!"/>
    <n v="2"/>
    <n v="0"/>
    <s v="failed"/>
    <s v="CA"/>
    <s v="CAD"/>
    <b v="0"/>
    <n v="0"/>
    <b v="0"/>
    <n v="0"/>
    <n v="0"/>
    <s v="food/food"/>
    <m/>
    <x v="2699"/>
    <x v="2699"/>
    <n v="1407533463"/>
    <x v="2695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b v="0"/>
    <n v="4"/>
    <b v="0"/>
    <n v="0.7000700070007001"/>
    <n v="37"/>
    <s v="food/food"/>
    <m/>
    <x v="2700"/>
    <x v="2700"/>
    <n v="141107397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b v="0"/>
    <n v="46"/>
    <b v="0"/>
    <n v="46.176470588235297"/>
    <n v="808"/>
    <s v="theater/spaces"/>
    <m/>
    <x v="2701"/>
    <x v="2701"/>
    <n v="14915865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b v="1"/>
    <n v="26"/>
    <b v="0"/>
    <n v="34.410000000000004"/>
    <n v="1733.5"/>
    <s v="theater/spaces"/>
    <m/>
    <x v="2702"/>
    <x v="2702"/>
    <n v="1491416077"/>
    <x v="2698"/>
  </r>
  <r>
    <n v="2703"/>
    <s v="Bisagra Teatro: Foro Multidisciplinario"/>
    <s v="Â¡Tu nuevo espacio cultural multidisciplinario en el centro de Pachuca, Hidalgo"/>
    <n v="40000"/>
    <n v="41500"/>
    <s v="live"/>
    <s v="MX"/>
    <s v="MXN"/>
    <b v="0"/>
    <n v="45"/>
    <b v="0"/>
    <n v="103.75000000000001"/>
    <n v="20772.5"/>
    <s v="theater/spaces"/>
    <m/>
    <x v="2703"/>
    <x v="2703"/>
    <n v="1490196830"/>
    <x v="2699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b v="0"/>
    <n v="7"/>
    <b v="0"/>
    <n v="6.0263157894736841"/>
    <n v="576"/>
    <s v="theater/spaces"/>
    <m/>
    <x v="2704"/>
    <x v="2704"/>
    <n v="1491421314"/>
    <x v="2700"/>
  </r>
  <r>
    <n v="2705"/>
    <s v="Fischer Theatre Marquee"/>
    <s v="Help light the lights at the historic Fischer Theatre in Danville, IL."/>
    <n v="16500"/>
    <n v="1739"/>
    <s v="live"/>
    <s v="US"/>
    <s v="USD"/>
    <b v="0"/>
    <n v="8"/>
    <b v="0"/>
    <n v="10.539393939393939"/>
    <n v="873.5"/>
    <s v="theater/spaces"/>
    <m/>
    <x v="2705"/>
    <x v="2705"/>
    <n v="149038915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b v="1"/>
    <n v="263"/>
    <b v="1"/>
    <n v="112.29714285714284"/>
    <n v="19783.5"/>
    <s v="theater/spaces"/>
    <m/>
    <x v="2706"/>
    <x v="2706"/>
    <n v="1413442740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b v="1"/>
    <n v="394"/>
    <b v="1"/>
    <n v="350.84462500000001"/>
    <n v="14230.785"/>
    <s v="theater/spaces"/>
    <m/>
    <x v="2707"/>
    <x v="2707"/>
    <n v="1369637940"/>
    <x v="270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b v="1"/>
    <n v="1049"/>
    <b v="1"/>
    <n v="233.21535"/>
    <n v="23846.035"/>
    <s v="theater/spaces"/>
    <m/>
    <x v="2708"/>
    <x v="2708"/>
    <n v="14691195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b v="1"/>
    <n v="308"/>
    <b v="1"/>
    <n v="101.60599999999999"/>
    <n v="25555.5"/>
    <s v="theater/spaces"/>
    <m/>
    <x v="2709"/>
    <x v="2709"/>
    <n v="1475553540"/>
    <x v="2705"/>
  </r>
  <r>
    <n v="2710"/>
    <s v="House of Yes"/>
    <s v="Building Brooklyn's own creative venue for circus, theater and events of all types."/>
    <n v="60000"/>
    <n v="92340.21"/>
    <s v="successful"/>
    <s v="US"/>
    <s v="USD"/>
    <b v="1"/>
    <n v="1088"/>
    <b v="1"/>
    <n v="153.90035000000003"/>
    <n v="46714.105000000003"/>
    <s v="theater/spaces"/>
    <m/>
    <x v="2710"/>
    <x v="2710"/>
    <n v="1407549600"/>
    <x v="2706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b v="1"/>
    <n v="73"/>
    <b v="1"/>
    <n v="100.7161125319693"/>
    <n v="2005.5"/>
    <s v="theater/spaces"/>
    <m/>
    <x v="2711"/>
    <x v="2711"/>
    <n v="140330166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b v="1"/>
    <n v="143"/>
    <b v="1"/>
    <n v="131.38181818181818"/>
    <n v="3684.5"/>
    <s v="theater/spaces"/>
    <m/>
    <x v="2712"/>
    <x v="2712"/>
    <n v="137373840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b v="1"/>
    <n v="1420"/>
    <b v="1"/>
    <n v="102.24133333333334"/>
    <n v="77391"/>
    <s v="theater/spaces"/>
    <m/>
    <x v="2713"/>
    <x v="2713"/>
    <n v="1450971684"/>
    <x v="2709"/>
  </r>
  <r>
    <n v="2714"/>
    <s v="The Crane Theater"/>
    <s v="The Crane will be the new home for independent theater in Northeast Minneapolis"/>
    <n v="25000"/>
    <n v="29089"/>
    <s v="successful"/>
    <s v="US"/>
    <s v="USD"/>
    <b v="1"/>
    <n v="305"/>
    <b v="1"/>
    <n v="116.35599999999999"/>
    <n v="14697"/>
    <s v="theater/spaces"/>
    <m/>
    <x v="2714"/>
    <x v="2714"/>
    <n v="1476486000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b v="1"/>
    <n v="551"/>
    <b v="1"/>
    <n v="264.62241666666665"/>
    <n v="16152.844999999999"/>
    <s v="theater/spaces"/>
    <m/>
    <x v="2715"/>
    <x v="2715"/>
    <n v="145604722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b v="1"/>
    <n v="187"/>
    <b v="1"/>
    <n v="119.98010000000001"/>
    <n v="6092.5050000000001"/>
    <s v="theater/spaces"/>
    <m/>
    <x v="2716"/>
    <x v="2716"/>
    <n v="1444291193"/>
    <x v="2712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b v="1"/>
    <n v="325"/>
    <b v="1"/>
    <n v="120.10400000000001"/>
    <n v="15175.5"/>
    <s v="theater/spaces"/>
    <m/>
    <x v="2717"/>
    <x v="2717"/>
    <n v="1417906649"/>
    <x v="2713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b v="1"/>
    <n v="148"/>
    <b v="1"/>
    <n v="103.58333333333334"/>
    <n v="9396.5"/>
    <s v="theater/spaces"/>
    <m/>
    <x v="2718"/>
    <x v="2718"/>
    <n v="1462316400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b v="0"/>
    <n v="69"/>
    <b v="1"/>
    <n v="108.83333333333334"/>
    <n v="3299.5"/>
    <s v="theater/spaces"/>
    <m/>
    <x v="2719"/>
    <x v="2719"/>
    <n v="1460936694"/>
    <x v="2715"/>
  </r>
  <r>
    <n v="2720"/>
    <s v="The Comedy Project"/>
    <s v="An improv, sketch and experimental comedy and cocktail venue in downtown Grand Rapids, Michigan"/>
    <n v="25000"/>
    <n v="29531"/>
    <s v="successful"/>
    <s v="US"/>
    <s v="USD"/>
    <b v="0"/>
    <n v="173"/>
    <b v="1"/>
    <n v="118.12400000000001"/>
    <n v="14852"/>
    <s v="theater/spaces"/>
    <m/>
    <x v="2720"/>
    <x v="2720"/>
    <n v="14788662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b v="0"/>
    <n v="269"/>
    <b v="1"/>
    <n v="1462"/>
    <n v="5617"/>
    <s v="technology/hardware"/>
    <m/>
    <x v="2721"/>
    <x v="2721"/>
    <n v="137849400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b v="0"/>
    <n v="185"/>
    <b v="1"/>
    <n v="252.54"/>
    <n v="6406"/>
    <s v="technology/hardware"/>
    <m/>
    <x v="2722"/>
    <x v="2722"/>
    <n v="148572205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b v="0"/>
    <n v="176"/>
    <b v="1"/>
    <n v="140.05000000000001"/>
    <n v="8491"/>
    <s v="technology/hardware"/>
    <m/>
    <x v="2723"/>
    <x v="2723"/>
    <n v="142006008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b v="0"/>
    <n v="1019"/>
    <b v="1"/>
    <n v="296.87520259319291"/>
    <n v="4172.9400000000005"/>
    <s v="technology/hardware"/>
    <m/>
    <x v="2724"/>
    <x v="2724"/>
    <n v="1439625059"/>
    <x v="272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b v="0"/>
    <n v="113"/>
    <b v="1"/>
    <n v="144.54249999999999"/>
    <n v="28965"/>
    <s v="technology/hardware"/>
    <m/>
    <x v="2725"/>
    <x v="2725"/>
    <n v="1488390735"/>
    <x v="2721"/>
  </r>
  <r>
    <n v="2726"/>
    <s v="Krimston TWO - Dual SIM case for iPhone"/>
    <s v="Krimston TWO: iPhone Dual SIM Case"/>
    <n v="100000"/>
    <n v="105745"/>
    <s v="successful"/>
    <s v="US"/>
    <s v="USD"/>
    <b v="0"/>
    <n v="404"/>
    <b v="1"/>
    <n v="105.745"/>
    <n v="53074.5"/>
    <s v="technology/hardware"/>
    <m/>
    <x v="2726"/>
    <x v="2726"/>
    <n v="14613333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b v="0"/>
    <n v="707"/>
    <b v="1"/>
    <n v="493.21000000000004"/>
    <n v="25014"/>
    <s v="technology/hardware"/>
    <m/>
    <x v="2727"/>
    <x v="2727"/>
    <n v="1438964063"/>
    <x v="2723"/>
  </r>
  <r>
    <n v="2728"/>
    <s v="Multi-Function SSD Shield for the Raspberry Pi 2"/>
    <s v="SSD, WiFi, RTC w/Battery and high power USB all in one shield."/>
    <n v="15000"/>
    <n v="30274"/>
    <s v="successful"/>
    <s v="US"/>
    <s v="USD"/>
    <b v="0"/>
    <n v="392"/>
    <b v="1"/>
    <n v="201.82666666666668"/>
    <n v="15333"/>
    <s v="technology/hardware"/>
    <m/>
    <x v="2728"/>
    <x v="2728"/>
    <n v="1451485434"/>
    <x v="272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b v="0"/>
    <n v="23"/>
    <b v="1"/>
    <n v="104.44"/>
    <n v="3928"/>
    <s v="technology/hardware"/>
    <m/>
    <x v="2729"/>
    <x v="2729"/>
    <n v="1430459197"/>
    <x v="2725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b v="0"/>
    <n v="682"/>
    <b v="1"/>
    <n v="170.29262962962963"/>
    <n v="23330.505000000001"/>
    <s v="technology/hardware"/>
    <m/>
    <x v="2730"/>
    <x v="2730"/>
    <n v="136663557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b v="0"/>
    <n v="37"/>
    <b v="1"/>
    <n v="104.30333333333333"/>
    <n v="15664"/>
    <s v="technology/hardware"/>
    <m/>
    <x v="2731"/>
    <x v="2731"/>
    <n v="141360480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b v="0"/>
    <n v="146"/>
    <b v="1"/>
    <n v="118.25000000000001"/>
    <n v="7168"/>
    <s v="technology/hardware"/>
    <m/>
    <x v="2732"/>
    <x v="2732"/>
    <n v="136969920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b v="0"/>
    <n v="119"/>
    <b v="1"/>
    <n v="107.538"/>
    <n v="26944"/>
    <s v="technology/hardware"/>
    <m/>
    <x v="2733"/>
    <x v="2733"/>
    <n v="142864397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b v="0"/>
    <n v="163"/>
    <b v="1"/>
    <n v="2260300"/>
    <n v="11383"/>
    <s v="technology/hardware"/>
    <m/>
    <x v="2734"/>
    <x v="2734"/>
    <n v="147639594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b v="0"/>
    <n v="339"/>
    <b v="1"/>
    <n v="978.13466666666682"/>
    <n v="3837.5050000000001"/>
    <s v="technology/hardware"/>
    <m/>
    <x v="2735"/>
    <x v="2735"/>
    <n v="136320480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b v="0"/>
    <n v="58"/>
    <b v="1"/>
    <n v="122.9"/>
    <n v="4945"/>
    <s v="technology/hardware"/>
    <m/>
    <x v="2736"/>
    <x v="2736"/>
    <n v="139826877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b v="0"/>
    <n v="456"/>
    <b v="1"/>
    <n v="246.0608"/>
    <n v="37137.120000000003"/>
    <s v="technology/hardware"/>
    <m/>
    <x v="2737"/>
    <x v="2737"/>
    <n v="138981240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b v="0"/>
    <n v="15"/>
    <b v="1"/>
    <n v="147.94"/>
    <n v="3706"/>
    <s v="technology/hardware"/>
    <m/>
    <x v="2738"/>
    <x v="2738"/>
    <n v="147840280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b v="0"/>
    <n v="191"/>
    <b v="1"/>
    <n v="384.09090909090907"/>
    <n v="2208"/>
    <s v="technology/hardware"/>
    <m/>
    <x v="2739"/>
    <x v="2739"/>
    <n v="1399324717"/>
    <x v="2735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b v="0"/>
    <n v="17"/>
    <b v="1"/>
    <n v="103.33333333333334"/>
    <n v="163.5"/>
    <s v="technology/hardware"/>
    <m/>
    <x v="2740"/>
    <x v="2740"/>
    <n v="1426117552"/>
    <x v="2736"/>
  </r>
  <r>
    <n v="2741"/>
    <s v="Mrs. Brown and Her Lost Puppy."/>
    <s v="Help me publish my 1st children's book as an aspiring author!"/>
    <n v="8000"/>
    <n v="35"/>
    <s v="failed"/>
    <s v="US"/>
    <s v="USD"/>
    <b v="0"/>
    <n v="4"/>
    <b v="0"/>
    <n v="0.43750000000000006"/>
    <n v="19.5"/>
    <s v="publishing/children's"/>
    <m/>
    <x v="2741"/>
    <x v="2741"/>
    <n v="1413770820"/>
    <x v="2737"/>
  </r>
  <r>
    <n v="2742"/>
    <s v="What a Zoo!"/>
    <s v="The pachyderms at the Denver Zoo are moving. Follow along on the convoluted journey to their new home."/>
    <n v="2500"/>
    <n v="731"/>
    <s v="failed"/>
    <s v="US"/>
    <s v="USD"/>
    <b v="0"/>
    <n v="18"/>
    <b v="0"/>
    <n v="29.24"/>
    <n v="374.5"/>
    <s v="publishing/children's"/>
    <m/>
    <x v="2742"/>
    <x v="2742"/>
    <n v="1337102187"/>
    <x v="2738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b v="0"/>
    <n v="0"/>
    <b v="0"/>
    <n v="0"/>
    <n v="0"/>
    <s v="publishing/children's"/>
    <m/>
    <x v="2743"/>
    <x v="2743"/>
    <n v="147686360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b v="0"/>
    <n v="22"/>
    <b v="0"/>
    <n v="5.21875"/>
    <n v="428.5"/>
    <s v="publishing/children's"/>
    <m/>
    <x v="2744"/>
    <x v="2744"/>
    <n v="133047899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b v="0"/>
    <n v="49"/>
    <b v="0"/>
    <n v="21.887499999999999"/>
    <n v="900"/>
    <s v="publishing/children's"/>
    <m/>
    <x v="2745"/>
    <x v="2745"/>
    <n v="134230936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b v="0"/>
    <n v="19"/>
    <b v="0"/>
    <n v="26.700000000000003"/>
    <n v="410"/>
    <s v="publishing/children's"/>
    <m/>
    <x v="2746"/>
    <x v="2746"/>
    <n v="14093379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b v="0"/>
    <n v="4"/>
    <b v="0"/>
    <n v="28.000000000000004"/>
    <n v="72"/>
    <s v="publishing/children's"/>
    <m/>
    <x v="2747"/>
    <x v="2747"/>
    <n v="1339816200"/>
    <x v="2743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b v="0"/>
    <n v="4"/>
    <b v="0"/>
    <n v="1.06"/>
    <n v="28.5"/>
    <s v="publishing/children's"/>
    <m/>
    <x v="2748"/>
    <x v="2748"/>
    <n v="1472835802"/>
    <x v="2744"/>
  </r>
  <r>
    <n v="2749"/>
    <s v="A Tree is a Tree, no matter what you see.  CHILDREN'S BOOK"/>
    <s v="Self-publishing my children's book."/>
    <n v="10000"/>
    <n v="110"/>
    <s v="failed"/>
    <s v="US"/>
    <s v="USD"/>
    <b v="0"/>
    <n v="2"/>
    <b v="0"/>
    <n v="1.0999999999999999"/>
    <n v="56"/>
    <s v="publishing/children's"/>
    <m/>
    <x v="2749"/>
    <x v="2749"/>
    <n v="1428171037"/>
    <x v="2745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b v="0"/>
    <n v="0"/>
    <b v="0"/>
    <n v="0"/>
    <n v="0"/>
    <s v="publishing/children's"/>
    <m/>
    <x v="2750"/>
    <x v="2750"/>
    <n v="134108640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b v="0"/>
    <n v="0"/>
    <b v="0"/>
    <n v="0"/>
    <n v="0"/>
    <s v="publishing/children's"/>
    <m/>
    <x v="2751"/>
    <x v="2751"/>
    <n v="140303984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b v="0"/>
    <n v="14"/>
    <b v="0"/>
    <n v="11.458333333333332"/>
    <n v="282"/>
    <s v="publishing/children's"/>
    <m/>
    <x v="2752"/>
    <x v="2752"/>
    <n v="1324232504"/>
    <x v="2748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b v="0"/>
    <n v="8"/>
    <b v="0"/>
    <n v="19"/>
    <n v="194"/>
    <s v="publishing/children's"/>
    <m/>
    <x v="2753"/>
    <x v="2753"/>
    <n v="1346017023"/>
    <x v="2749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b v="0"/>
    <n v="0"/>
    <b v="0"/>
    <n v="0"/>
    <n v="0"/>
    <s v="publishing/children's"/>
    <m/>
    <x v="2754"/>
    <x v="2754"/>
    <n v="1410448551"/>
    <x v="2750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b v="0"/>
    <n v="15"/>
    <b v="0"/>
    <n v="52"/>
    <n v="137.5"/>
    <s v="publishing/children's"/>
    <m/>
    <x v="2755"/>
    <x v="2755"/>
    <n v="1428519527"/>
    <x v="2751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b v="0"/>
    <n v="33"/>
    <b v="0"/>
    <n v="10.48"/>
    <n v="540.5"/>
    <s v="publishing/children's"/>
    <m/>
    <x v="2756"/>
    <x v="2756"/>
    <n v="1389476201"/>
    <x v="2752"/>
  </r>
  <r>
    <n v="2757"/>
    <s v="C is for Crooked"/>
    <s v="A children's letter book that Lampoons Hillary Clinton"/>
    <n v="1500"/>
    <n v="10"/>
    <s v="failed"/>
    <s v="US"/>
    <s v="USD"/>
    <b v="0"/>
    <n v="2"/>
    <b v="0"/>
    <n v="0.66666666666666674"/>
    <n v="6"/>
    <s v="publishing/children's"/>
    <m/>
    <x v="2757"/>
    <x v="2757"/>
    <n v="14704983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b v="0"/>
    <n v="6"/>
    <b v="0"/>
    <n v="11.700000000000001"/>
    <n v="120"/>
    <s v="publishing/children's"/>
    <m/>
    <x v="2758"/>
    <x v="2758"/>
    <n v="147609578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b v="0"/>
    <n v="2"/>
    <b v="0"/>
    <n v="10.5"/>
    <n v="53.5"/>
    <s v="publishing/children's"/>
    <m/>
    <x v="2759"/>
    <x v="2759"/>
    <n v="146865886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b v="0"/>
    <n v="0"/>
    <b v="0"/>
    <n v="0"/>
    <n v="0"/>
    <s v="publishing/children's"/>
    <m/>
    <x v="2760"/>
    <x v="2760"/>
    <n v="1371726258"/>
    <x v="2756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b v="0"/>
    <n v="4"/>
    <b v="0"/>
    <n v="0.72"/>
    <n v="20"/>
    <s v="publishing/children's"/>
    <m/>
    <x v="2761"/>
    <x v="2761"/>
    <n v="135717669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b v="0"/>
    <n v="1"/>
    <b v="0"/>
    <n v="0.76923076923076927"/>
    <n v="13"/>
    <s v="publishing/children's"/>
    <m/>
    <x v="2762"/>
    <x v="2762"/>
    <n v="1332114795"/>
    <x v="2758"/>
  </r>
  <r>
    <n v="2763"/>
    <s v="My Christmas Star"/>
    <s v="How Santa finds childrens homes without getting lost by following certain stars."/>
    <n v="39400"/>
    <n v="90"/>
    <s v="failed"/>
    <s v="US"/>
    <s v="USD"/>
    <b v="0"/>
    <n v="3"/>
    <b v="0"/>
    <n v="0.22842639593908631"/>
    <n v="46.5"/>
    <s v="publishing/children's"/>
    <m/>
    <x v="2763"/>
    <x v="2763"/>
    <n v="1369403684"/>
    <x v="2759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b v="0"/>
    <n v="4"/>
    <b v="0"/>
    <n v="1.125"/>
    <n v="24.5"/>
    <s v="publishing/children's"/>
    <m/>
    <x v="2764"/>
    <x v="2764"/>
    <n v="1338404400"/>
    <x v="276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b v="0"/>
    <n v="0"/>
    <b v="0"/>
    <n v="0"/>
    <n v="0"/>
    <s v="publishing/children's"/>
    <m/>
    <x v="2765"/>
    <x v="2765"/>
    <n v="1351432428"/>
    <x v="2761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b v="0"/>
    <n v="4"/>
    <b v="0"/>
    <n v="2"/>
    <n v="52"/>
    <s v="publishing/children's"/>
    <m/>
    <x v="2766"/>
    <x v="2766"/>
    <n v="1313078518"/>
    <x v="2762"/>
  </r>
  <r>
    <n v="2767"/>
    <s v="the Giant Turnip"/>
    <s v="An animated bedtime story with Dedka, Babka and the rest of the family working together on a BIG problem"/>
    <n v="4000"/>
    <n v="34"/>
    <s v="failed"/>
    <s v="CA"/>
    <s v="CAD"/>
    <b v="0"/>
    <n v="3"/>
    <b v="0"/>
    <n v="0.85000000000000009"/>
    <n v="18.5"/>
    <s v="publishing/children's"/>
    <m/>
    <x v="2767"/>
    <x v="2767"/>
    <n v="14397660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b v="0"/>
    <n v="34"/>
    <b v="0"/>
    <n v="14.314285714285715"/>
    <n v="518"/>
    <s v="publishing/children's"/>
    <m/>
    <x v="2768"/>
    <x v="2768"/>
    <n v="1333028723"/>
    <x v="2764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b v="0"/>
    <n v="2"/>
    <b v="0"/>
    <n v="0.25"/>
    <n v="2"/>
    <s v="publishing/children's"/>
    <m/>
    <x v="2769"/>
    <x v="2769"/>
    <n v="140199779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b v="0"/>
    <n v="33"/>
    <b v="0"/>
    <n v="10.411249999999999"/>
    <n v="1057.625"/>
    <s v="publishing/children's"/>
    <m/>
    <x v="2770"/>
    <x v="2770"/>
    <n v="13951581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b v="0"/>
    <n v="0"/>
    <b v="0"/>
    <n v="0"/>
    <n v="0"/>
    <s v="publishing/children's"/>
    <m/>
    <x v="2771"/>
    <x v="2771"/>
    <n v="135973800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b v="0"/>
    <n v="0"/>
    <b v="0"/>
    <n v="0"/>
    <n v="0"/>
    <s v="publishing/children's"/>
    <m/>
    <x v="2772"/>
    <x v="2772"/>
    <n v="1381006294"/>
    <x v="2768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b v="0"/>
    <n v="1"/>
    <b v="0"/>
    <n v="0.18867924528301888"/>
    <n v="1"/>
    <s v="publishing/children's"/>
    <m/>
    <x v="2773"/>
    <x v="2773"/>
    <n v="14615307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b v="0"/>
    <n v="13"/>
    <b v="0"/>
    <n v="14.249999999999998"/>
    <n v="291.5"/>
    <s v="publishing/children's"/>
    <m/>
    <x v="2774"/>
    <x v="2774"/>
    <n v="136271172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b v="0"/>
    <n v="2"/>
    <b v="0"/>
    <n v="3"/>
    <n v="76"/>
    <s v="publishing/children's"/>
    <m/>
    <x v="2775"/>
    <x v="2775"/>
    <n v="132399475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b v="0"/>
    <n v="36"/>
    <b v="0"/>
    <n v="7.8809523809523814"/>
    <n v="845.5"/>
    <s v="publishing/children's"/>
    <m/>
    <x v="2776"/>
    <x v="2776"/>
    <n v="14340928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b v="0"/>
    <n v="1"/>
    <b v="0"/>
    <n v="0.33333333333333337"/>
    <n v="5.5"/>
    <s v="publishing/children's"/>
    <m/>
    <x v="2777"/>
    <x v="2777"/>
    <n v="143714900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b v="0"/>
    <n v="15"/>
    <b v="0"/>
    <n v="25.545454545454543"/>
    <n v="710"/>
    <s v="publishing/children's"/>
    <m/>
    <x v="2778"/>
    <x v="2778"/>
    <n v="140900930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b v="0"/>
    <n v="1"/>
    <b v="0"/>
    <n v="2.12"/>
    <n v="27"/>
    <s v="publishing/children's"/>
    <m/>
    <x v="2779"/>
    <x v="2779"/>
    <n v="1448204621"/>
    <x v="2775"/>
  </r>
  <r>
    <n v="2780"/>
    <s v="Travel with baby"/>
    <s v="Turn the World with my kids, and then write a book with the advice for traveling with baby"/>
    <n v="100000"/>
    <n v="0"/>
    <s v="failed"/>
    <s v="IT"/>
    <s v="EUR"/>
    <b v="0"/>
    <n v="0"/>
    <b v="0"/>
    <n v="0"/>
    <n v="0"/>
    <s v="publishing/children's"/>
    <m/>
    <x v="2780"/>
    <x v="2780"/>
    <n v="148914268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b v="0"/>
    <n v="28"/>
    <b v="1"/>
    <n v="105.28"/>
    <n v="672"/>
    <s v="theater/plays"/>
    <m/>
    <x v="2781"/>
    <x v="2781"/>
    <n v="1423724400"/>
    <x v="2777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b v="0"/>
    <n v="18"/>
    <b v="1"/>
    <n v="120"/>
    <n v="609"/>
    <s v="theater/plays"/>
    <m/>
    <x v="2782"/>
    <x v="2782"/>
    <n v="142414914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b v="0"/>
    <n v="61"/>
    <b v="1"/>
    <n v="114.5"/>
    <n v="603"/>
    <s v="theater/plays"/>
    <m/>
    <x v="2783"/>
    <x v="2783"/>
    <n v="14297934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b v="0"/>
    <n v="108"/>
    <b v="1"/>
    <n v="119"/>
    <n v="3624"/>
    <s v="theater/plays"/>
    <m/>
    <x v="2784"/>
    <x v="2784"/>
    <n v="1414608843"/>
    <x v="2780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b v="0"/>
    <n v="142"/>
    <b v="1"/>
    <n v="104.67999999999999"/>
    <n v="2688"/>
    <s v="theater/plays"/>
    <m/>
    <x v="2785"/>
    <x v="2785"/>
    <n v="1470430800"/>
    <x v="2781"/>
  </r>
  <r>
    <n v="2786"/>
    <s v="Fierce"/>
    <s v="A heart-melting farce about sex, art and the lovelorn lay-abouts of London-town."/>
    <n v="2500"/>
    <n v="2946"/>
    <s v="successful"/>
    <s v="GB"/>
    <s v="GBP"/>
    <b v="0"/>
    <n v="74"/>
    <b v="1"/>
    <n v="117.83999999999999"/>
    <n v="1510"/>
    <s v="theater/plays"/>
    <m/>
    <x v="2786"/>
    <x v="2786"/>
    <n v="140491318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b v="0"/>
    <n v="38"/>
    <b v="1"/>
    <n v="119.7"/>
    <n v="617.5"/>
    <s v="theater/plays"/>
    <m/>
    <x v="2787"/>
    <x v="2787"/>
    <n v="1405658752"/>
    <x v="2783"/>
  </r>
  <r>
    <n v="2788"/>
    <s v="ACT Underground Theatre, TLDC"/>
    <s v="MOVING FORWARD! WE HAVE REACHED GOAL BUT HAVE MORE TIME!! PLEASE CONSIDER PLEDGING."/>
    <n v="2000"/>
    <n v="2050"/>
    <s v="successful"/>
    <s v="US"/>
    <s v="USD"/>
    <b v="0"/>
    <n v="20"/>
    <b v="1"/>
    <n v="102.49999999999999"/>
    <n v="1035"/>
    <s v="theater/plays"/>
    <m/>
    <x v="2788"/>
    <x v="2788"/>
    <n v="1469811043"/>
    <x v="2784"/>
  </r>
  <r>
    <n v="2789"/>
    <s v="The Adventurers Club"/>
    <s v="BNT's Biggest Adventure So Far: Our 2015 full length production!"/>
    <n v="3000"/>
    <n v="3035"/>
    <s v="successful"/>
    <s v="US"/>
    <s v="USD"/>
    <b v="0"/>
    <n v="24"/>
    <b v="1"/>
    <n v="101.16666666666667"/>
    <n v="1529.5"/>
    <s v="theater/plays"/>
    <m/>
    <x v="2789"/>
    <x v="2789"/>
    <n v="142613280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b v="0"/>
    <n v="66"/>
    <b v="1"/>
    <n v="105.33333333333333"/>
    <n v="1613"/>
    <s v="theater/plays"/>
    <m/>
    <x v="2790"/>
    <x v="2790"/>
    <n v="142369390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b v="0"/>
    <n v="28"/>
    <b v="1"/>
    <n v="102.49999999999999"/>
    <n v="1039"/>
    <s v="theater/plays"/>
    <m/>
    <x v="2791"/>
    <x v="2791"/>
    <n v="1473393600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b v="0"/>
    <n v="24"/>
    <b v="1"/>
    <n v="107.60000000000001"/>
    <n v="1088"/>
    <s v="theater/plays"/>
    <m/>
    <x v="2792"/>
    <x v="2792"/>
    <n v="143935755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b v="0"/>
    <n v="73"/>
    <b v="1"/>
    <n v="110.5675"/>
    <n v="5564.875"/>
    <s v="theater/plays"/>
    <m/>
    <x v="2793"/>
    <x v="2793"/>
    <n v="143747300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b v="0"/>
    <n v="3"/>
    <b v="1"/>
    <n v="150"/>
    <n v="39"/>
    <s v="theater/plays"/>
    <m/>
    <x v="2794"/>
    <x v="2794"/>
    <n v="1457031600"/>
    <x v="279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b v="0"/>
    <n v="20"/>
    <b v="1"/>
    <n v="104.28571428571429"/>
    <n v="375"/>
    <s v="theater/plays"/>
    <m/>
    <x v="2795"/>
    <x v="2795"/>
    <n v="1402095600"/>
    <x v="2791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b v="0"/>
    <n v="21"/>
    <b v="1"/>
    <n v="115.5"/>
    <n v="472.5"/>
    <s v="theater/plays"/>
    <m/>
    <x v="2796"/>
    <x v="2796"/>
    <n v="14045640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b v="0"/>
    <n v="94"/>
    <b v="1"/>
    <n v="102.64512500000001"/>
    <n v="4152.8050000000003"/>
    <s v="theater/plays"/>
    <m/>
    <x v="2797"/>
    <x v="2797"/>
    <n v="140485884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b v="0"/>
    <n v="139"/>
    <b v="1"/>
    <n v="101.4"/>
    <n v="2604.5"/>
    <s v="theater/plays"/>
    <m/>
    <x v="2798"/>
    <x v="2798"/>
    <n v="1438358400"/>
    <x v="2794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b v="0"/>
    <n v="130"/>
    <b v="1"/>
    <n v="116.6348"/>
    <n v="2980.87"/>
    <s v="theater/plays"/>
    <m/>
    <x v="2799"/>
    <x v="2799"/>
    <n v="146617920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b v="0"/>
    <n v="31"/>
    <b v="1"/>
    <n v="133"/>
    <n v="680.5"/>
    <s v="theater/plays"/>
    <m/>
    <x v="2800"/>
    <x v="2800"/>
    <n v="1420377366"/>
    <x v="2796"/>
  </r>
  <r>
    <n v="2801"/>
    <s v="A Dream Play"/>
    <s v="Arise Theatre Company's production of August Strindberg's expressionist masterpiece 'A Dream Play'."/>
    <n v="500"/>
    <n v="666"/>
    <s v="successful"/>
    <s v="AU"/>
    <s v="AUD"/>
    <b v="0"/>
    <n v="13"/>
    <b v="1"/>
    <n v="133.20000000000002"/>
    <n v="339.5"/>
    <s v="theater/plays"/>
    <m/>
    <x v="2801"/>
    <x v="2801"/>
    <n v="1412938800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b v="0"/>
    <n v="90"/>
    <b v="1"/>
    <n v="101.83333333333333"/>
    <n v="1572.5"/>
    <s v="theater/plays"/>
    <m/>
    <x v="2802"/>
    <x v="2802"/>
    <n v="143887510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b v="0"/>
    <n v="141"/>
    <b v="1"/>
    <n v="127.95"/>
    <n v="6468"/>
    <s v="theater/plays"/>
    <m/>
    <x v="2803"/>
    <x v="2803"/>
    <n v="1437004800"/>
    <x v="2799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b v="0"/>
    <n v="23"/>
    <b v="1"/>
    <n v="114.99999999999999"/>
    <n v="586.5"/>
    <s v="theater/plays"/>
    <m/>
    <x v="2804"/>
    <x v="2804"/>
    <n v="141198799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b v="0"/>
    <n v="18"/>
    <b v="1"/>
    <n v="110.00000000000001"/>
    <n v="229"/>
    <s v="theater/plays"/>
    <m/>
    <x v="2805"/>
    <x v="2805"/>
    <n v="1440245273"/>
    <x v="2801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b v="0"/>
    <n v="76"/>
    <b v="1"/>
    <n v="112.1"/>
    <n v="1719.5"/>
    <s v="theater/plays"/>
    <m/>
    <x v="2806"/>
    <x v="2806"/>
    <n v="1438772400"/>
    <x v="2802"/>
  </r>
  <r>
    <n v="2807"/>
    <s v="The Commission Theatre Co."/>
    <s v="Bringing Shakespeare back to the Playwrights"/>
    <n v="5000"/>
    <n v="6300"/>
    <s v="successful"/>
    <s v="US"/>
    <s v="USD"/>
    <b v="0"/>
    <n v="93"/>
    <b v="1"/>
    <n v="126"/>
    <n v="3196.5"/>
    <s v="theater/plays"/>
    <m/>
    <x v="2807"/>
    <x v="2807"/>
    <n v="143561143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b v="0"/>
    <n v="69"/>
    <b v="1"/>
    <n v="100.24444444444444"/>
    <n v="2290"/>
    <s v="theater/plays"/>
    <m/>
    <x v="2808"/>
    <x v="2808"/>
    <n v="1440274735"/>
    <x v="2804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b v="0"/>
    <n v="21"/>
    <b v="1"/>
    <n v="102.4"/>
    <n v="1290.5"/>
    <s v="theater/plays"/>
    <m/>
    <x v="2809"/>
    <x v="2809"/>
    <n v="1459348740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b v="0"/>
    <n v="57"/>
    <b v="1"/>
    <n v="108.2"/>
    <n v="1381"/>
    <s v="theater/plays"/>
    <m/>
    <x v="2810"/>
    <x v="2810"/>
    <n v="1401595140"/>
    <x v="2806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b v="0"/>
    <n v="108"/>
    <b v="1"/>
    <n v="100.27"/>
    <n v="5067.5"/>
    <s v="theater/plays"/>
    <m/>
    <x v="2811"/>
    <x v="2811"/>
    <n v="14246925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b v="0"/>
    <n v="83"/>
    <b v="1"/>
    <n v="113.3"/>
    <n v="2874"/>
    <s v="theater/plays"/>
    <m/>
    <x v="2812"/>
    <x v="2812"/>
    <n v="142829280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b v="0"/>
    <n v="96"/>
    <b v="1"/>
    <n v="127.57571428571428"/>
    <n v="1834.06"/>
    <s v="theater/plays"/>
    <m/>
    <x v="2813"/>
    <x v="2813"/>
    <n v="148173776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b v="0"/>
    <n v="64"/>
    <b v="1"/>
    <n v="107.73333333333332"/>
    <n v="840"/>
    <s v="theater/plays"/>
    <m/>
    <x v="2814"/>
    <x v="2814"/>
    <n v="1431164115"/>
    <x v="2810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b v="0"/>
    <n v="14"/>
    <b v="1"/>
    <n v="242"/>
    <n v="309.5"/>
    <s v="theater/plays"/>
    <m/>
    <x v="2815"/>
    <x v="2815"/>
    <n v="147059510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b v="0"/>
    <n v="169"/>
    <b v="1"/>
    <n v="141.56666666666666"/>
    <n v="2208"/>
    <s v="theater/plays"/>
    <m/>
    <x v="2816"/>
    <x v="2816"/>
    <n v="1438531200"/>
    <x v="2812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b v="0"/>
    <n v="33"/>
    <b v="1"/>
    <n v="130"/>
    <n v="406.5"/>
    <s v="theater/plays"/>
    <m/>
    <x v="2817"/>
    <x v="2817"/>
    <n v="1425136462"/>
    <x v="2813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b v="0"/>
    <n v="102"/>
    <b v="1"/>
    <n v="106.03"/>
    <n v="5352.5"/>
    <s v="theater/plays"/>
    <m/>
    <x v="2818"/>
    <x v="2818"/>
    <n v="144301808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b v="0"/>
    <n v="104"/>
    <b v="1"/>
    <n v="104.80000000000001"/>
    <n v="2672"/>
    <s v="theater/plays"/>
    <m/>
    <x v="2819"/>
    <x v="2819"/>
    <n v="143428540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b v="0"/>
    <n v="20"/>
    <b v="1"/>
    <n v="136"/>
    <n v="146"/>
    <s v="theater/plays"/>
    <m/>
    <x v="2820"/>
    <x v="2820"/>
    <n v="145644480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b v="0"/>
    <n v="35"/>
    <b v="1"/>
    <n v="100"/>
    <n v="517.5"/>
    <s v="theater/plays"/>
    <m/>
    <x v="2821"/>
    <x v="2821"/>
    <n v="141151013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b v="0"/>
    <n v="94"/>
    <b v="1"/>
    <n v="100"/>
    <n v="3047"/>
    <s v="theater/plays"/>
    <m/>
    <x v="2822"/>
    <x v="2822"/>
    <n v="142746989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b v="0"/>
    <n v="14"/>
    <b v="1"/>
    <n v="124"/>
    <n v="69"/>
    <s v="theater/plays"/>
    <m/>
    <x v="2823"/>
    <x v="2823"/>
    <n v="1427842740"/>
    <x v="2819"/>
  </r>
  <r>
    <n v="2824"/>
    <s v="The Rooftop"/>
    <s v="I wrote a One Act play called The Rooftop for a Female Playwright's festival. Every little bit helps!"/>
    <n v="650"/>
    <n v="760"/>
    <s v="successful"/>
    <s v="US"/>
    <s v="USD"/>
    <b v="0"/>
    <n v="15"/>
    <b v="1"/>
    <n v="116.92307692307693"/>
    <n v="387.5"/>
    <s v="theater/plays"/>
    <m/>
    <x v="2824"/>
    <x v="2824"/>
    <n v="143415978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b v="0"/>
    <n v="51"/>
    <b v="1"/>
    <n v="103.33333333333334"/>
    <n v="1575.5"/>
    <s v="theater/plays"/>
    <m/>
    <x v="2825"/>
    <x v="2825"/>
    <n v="144925568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b v="0"/>
    <n v="19"/>
    <b v="1"/>
    <n v="107.74999999999999"/>
    <n v="1087"/>
    <s v="theater/plays"/>
    <m/>
    <x v="2826"/>
    <x v="2826"/>
    <n v="143651160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b v="0"/>
    <n v="23"/>
    <b v="1"/>
    <n v="120.24999999999999"/>
    <n v="1214"/>
    <s v="theater/plays"/>
    <m/>
    <x v="2827"/>
    <x v="2827"/>
    <n v="1464971400"/>
    <x v="2823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b v="0"/>
    <n v="97"/>
    <b v="1"/>
    <n v="100.37894736842105"/>
    <n v="4816.5"/>
    <s v="theater/plays"/>
    <m/>
    <x v="2828"/>
    <x v="2828"/>
    <n v="144382680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b v="0"/>
    <n v="76"/>
    <b v="1"/>
    <n v="106.52"/>
    <n v="1369.5"/>
    <s v="theater/plays"/>
    <m/>
    <x v="2829"/>
    <x v="2829"/>
    <n v="1464863118"/>
    <x v="2825"/>
  </r>
  <r>
    <n v="2830"/>
    <s v="Nakhtik and Avalon"/>
    <s v="Avalon is a new South African Township play and Nakhtik is a  danced political lecture."/>
    <n v="3000"/>
    <n v="3000"/>
    <s v="successful"/>
    <s v="US"/>
    <s v="USD"/>
    <b v="0"/>
    <n v="11"/>
    <b v="1"/>
    <n v="100"/>
    <n v="1505.5"/>
    <s v="theater/plays"/>
    <m/>
    <x v="2830"/>
    <x v="2830"/>
    <n v="1399867140"/>
    <x v="2826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b v="0"/>
    <n v="52"/>
    <b v="1"/>
    <n v="110.66666666666667"/>
    <n v="1686"/>
    <s v="theater/plays"/>
    <m/>
    <x v="2831"/>
    <x v="2831"/>
    <n v="1437076070"/>
    <x v="2827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b v="0"/>
    <n v="95"/>
    <b v="1"/>
    <n v="114.71959999999999"/>
    <n v="1481.4949999999999"/>
    <s v="theater/plays"/>
    <m/>
    <x v="2832"/>
    <x v="2832"/>
    <n v="1416780000"/>
    <x v="2828"/>
  </r>
  <r>
    <n v="2833"/>
    <s v="Star Man Rocket Man"/>
    <s v="A new play about exploring outer space"/>
    <n v="2700"/>
    <n v="2923"/>
    <s v="successful"/>
    <s v="US"/>
    <s v="USD"/>
    <b v="0"/>
    <n v="35"/>
    <b v="1"/>
    <n v="108.25925925925925"/>
    <n v="1479"/>
    <s v="theater/plays"/>
    <m/>
    <x v="2833"/>
    <x v="2833"/>
    <n v="1444528800"/>
    <x v="2829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b v="0"/>
    <n v="21"/>
    <b v="1"/>
    <n v="170"/>
    <n v="690.5"/>
    <s v="theater/plays"/>
    <m/>
    <x v="2834"/>
    <x v="2834"/>
    <n v="1422658930"/>
    <x v="283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b v="0"/>
    <n v="93"/>
    <b v="1"/>
    <n v="187.09899999999999"/>
    <n v="981.995"/>
    <s v="theater/plays"/>
    <m/>
    <x v="2835"/>
    <x v="2835"/>
    <n v="144927360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b v="0"/>
    <n v="11"/>
    <b v="1"/>
    <n v="107.77777777777777"/>
    <n v="248"/>
    <s v="theater/plays"/>
    <m/>
    <x v="2836"/>
    <x v="2836"/>
    <n v="1487393940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b v="0"/>
    <n v="21"/>
    <b v="1"/>
    <n v="100"/>
    <n v="435.5"/>
    <s v="theater/plays"/>
    <m/>
    <x v="2837"/>
    <x v="2837"/>
    <n v="144970128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b v="0"/>
    <n v="54"/>
    <b v="1"/>
    <n v="120.24999999999999"/>
    <n v="1229.5"/>
    <s v="theater/plays"/>
    <m/>
    <x v="2838"/>
    <x v="2838"/>
    <n v="1407967200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b v="0"/>
    <n v="31"/>
    <b v="1"/>
    <n v="111.42857142857143"/>
    <n v="1965.5"/>
    <s v="theater/plays"/>
    <m/>
    <x v="2839"/>
    <x v="2839"/>
    <n v="1408942740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b v="0"/>
    <n v="132"/>
    <b v="1"/>
    <n v="104"/>
    <n v="1366"/>
    <s v="theater/plays"/>
    <m/>
    <x v="2840"/>
    <x v="2840"/>
    <n v="1426698000"/>
    <x v="2836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b v="0"/>
    <n v="1"/>
    <b v="0"/>
    <n v="1"/>
    <n v="5.5"/>
    <s v="theater/plays"/>
    <m/>
    <x v="2841"/>
    <x v="2841"/>
    <n v="1450032297"/>
    <x v="283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b v="0"/>
    <n v="0"/>
    <b v="0"/>
    <n v="0"/>
    <n v="0"/>
    <s v="theater/plays"/>
    <m/>
    <x v="2842"/>
    <x v="2842"/>
    <n v="1403348400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b v="0"/>
    <n v="0"/>
    <b v="0"/>
    <n v="0"/>
    <n v="0"/>
    <s v="theater/plays"/>
    <m/>
    <x v="2843"/>
    <x v="2843"/>
    <n v="146579040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b v="0"/>
    <n v="1"/>
    <b v="0"/>
    <n v="5.4545454545454541"/>
    <n v="15.5"/>
    <s v="theater/plays"/>
    <m/>
    <x v="2844"/>
    <x v="2844"/>
    <n v="148353518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b v="0"/>
    <n v="39"/>
    <b v="0"/>
    <n v="31.546666666666667"/>
    <n v="1202.5"/>
    <s v="theater/plays"/>
    <m/>
    <x v="2845"/>
    <x v="2845"/>
    <n v="143372303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b v="0"/>
    <n v="0"/>
    <b v="0"/>
    <n v="0"/>
    <n v="0"/>
    <s v="theater/plays"/>
    <m/>
    <x v="2846"/>
    <x v="2846"/>
    <n v="1432917394"/>
    <x v="2842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b v="0"/>
    <n v="0"/>
    <b v="0"/>
    <n v="0"/>
    <n v="0"/>
    <s v="theater/plays"/>
    <m/>
    <x v="2847"/>
    <x v="2847"/>
    <n v="146403126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b v="0"/>
    <n v="3"/>
    <b v="0"/>
    <n v="0.2"/>
    <n v="36.5"/>
    <s v="theater/plays"/>
    <m/>
    <x v="2848"/>
    <x v="2848"/>
    <n v="1432913659"/>
    <x v="2844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b v="0"/>
    <n v="1"/>
    <b v="0"/>
    <n v="1"/>
    <n v="3"/>
    <s v="theater/plays"/>
    <m/>
    <x v="2849"/>
    <x v="2849"/>
    <n v="146140660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b v="0"/>
    <n v="13"/>
    <b v="0"/>
    <n v="3.8875000000000002"/>
    <n v="162"/>
    <s v="theater/plays"/>
    <m/>
    <x v="2850"/>
    <x v="2850"/>
    <n v="14099622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b v="0"/>
    <n v="0"/>
    <b v="0"/>
    <n v="0"/>
    <n v="0"/>
    <s v="theater/plays"/>
    <m/>
    <x v="2851"/>
    <x v="2851"/>
    <n v="1454109420"/>
    <x v="2847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b v="0"/>
    <n v="6"/>
    <b v="0"/>
    <n v="1.9"/>
    <n v="50.5"/>
    <s v="theater/plays"/>
    <m/>
    <x v="2852"/>
    <x v="2852"/>
    <n v="14033127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b v="0"/>
    <n v="0"/>
    <b v="0"/>
    <n v="0"/>
    <n v="0"/>
    <s v="theater/plays"/>
    <m/>
    <x v="2853"/>
    <x v="2853"/>
    <n v="1410669297"/>
    <x v="2849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b v="0"/>
    <n v="14"/>
    <b v="0"/>
    <n v="41.699999999999996"/>
    <n v="215.5"/>
    <s v="theater/plays"/>
    <m/>
    <x v="2854"/>
    <x v="2854"/>
    <n v="1431018719"/>
    <x v="2850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b v="0"/>
    <n v="5"/>
    <b v="0"/>
    <n v="50"/>
    <n v="152.5"/>
    <s v="theater/plays"/>
    <m/>
    <x v="2855"/>
    <x v="2855"/>
    <n v="1454110440"/>
    <x v="2851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b v="0"/>
    <n v="6"/>
    <b v="0"/>
    <n v="4.8666666666666663"/>
    <n v="76"/>
    <s v="theater/plays"/>
    <m/>
    <x v="2856"/>
    <x v="2856"/>
    <n v="1439069640"/>
    <x v="2852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b v="0"/>
    <n v="15"/>
    <b v="0"/>
    <n v="19.736842105263158"/>
    <n v="3757.5"/>
    <s v="theater/plays"/>
    <m/>
    <x v="2857"/>
    <x v="2857"/>
    <n v="1487613600"/>
    <x v="2853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b v="0"/>
    <n v="0"/>
    <b v="0"/>
    <n v="0"/>
    <n v="0"/>
    <s v="theater/plays"/>
    <m/>
    <x v="2858"/>
    <x v="2858"/>
    <n v="1417778880"/>
    <x v="2854"/>
  </r>
  <r>
    <n v="2859"/>
    <s v="Grover Theatre Company (GTC)"/>
    <s v="A theatre company that will create works to inspire young people and get everyone involved."/>
    <n v="2000"/>
    <n v="35"/>
    <s v="failed"/>
    <s v="AU"/>
    <s v="AUD"/>
    <b v="0"/>
    <n v="1"/>
    <b v="0"/>
    <n v="1.7500000000000002"/>
    <n v="18"/>
    <s v="theater/plays"/>
    <m/>
    <x v="2859"/>
    <x v="2859"/>
    <n v="144498490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b v="0"/>
    <n v="9"/>
    <b v="0"/>
    <n v="6.65"/>
    <n v="137.5"/>
    <s v="theater/plays"/>
    <m/>
    <x v="2860"/>
    <x v="2860"/>
    <n v="1466363576"/>
    <x v="28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b v="0"/>
    <n v="3"/>
    <b v="0"/>
    <n v="32"/>
    <n v="41.5"/>
    <s v="theater/plays"/>
    <m/>
    <x v="2861"/>
    <x v="2861"/>
    <n v="14431038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b v="0"/>
    <n v="3"/>
    <b v="0"/>
    <n v="0.43307086614173229"/>
    <n v="29"/>
    <s v="theater/plays"/>
    <m/>
    <x v="2862"/>
    <x v="2862"/>
    <n v="1403636229"/>
    <x v="2858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b v="0"/>
    <n v="1"/>
    <b v="0"/>
    <n v="0.04"/>
    <n v="10.5"/>
    <s v="theater/plays"/>
    <m/>
    <x v="2863"/>
    <x v="2863"/>
    <n v="1410279123"/>
    <x v="2859"/>
  </r>
  <r>
    <n v="2864"/>
    <s v="'Haunting Julia' by Alan Ayckbourn"/>
    <s v="Accessible, original theatre for all!"/>
    <n v="2500"/>
    <n v="40"/>
    <s v="failed"/>
    <s v="GB"/>
    <s v="GBP"/>
    <b v="0"/>
    <n v="3"/>
    <b v="0"/>
    <n v="1.6"/>
    <n v="21.5"/>
    <s v="theater/plays"/>
    <m/>
    <x v="2864"/>
    <x v="2864"/>
    <n v="1437139080"/>
    <x v="286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b v="0"/>
    <n v="0"/>
    <b v="0"/>
    <n v="0"/>
    <n v="0"/>
    <s v="theater/plays"/>
    <m/>
    <x v="2865"/>
    <x v="2865"/>
    <n v="142051225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b v="0"/>
    <n v="2"/>
    <b v="0"/>
    <n v="0.89999999999999991"/>
    <n v="23.5"/>
    <s v="theater/plays"/>
    <m/>
    <x v="2866"/>
    <x v="2866"/>
    <n v="1476482400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b v="0"/>
    <n v="10"/>
    <b v="0"/>
    <n v="20.16"/>
    <n v="257"/>
    <s v="theater/plays"/>
    <m/>
    <x v="2867"/>
    <x v="2867"/>
    <n v="1467604800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b v="0"/>
    <n v="60"/>
    <b v="0"/>
    <n v="42.011733333333332"/>
    <n v="3180.88"/>
    <s v="theater/plays"/>
    <m/>
    <x v="2868"/>
    <x v="2868"/>
    <n v="14756970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b v="0"/>
    <n v="5"/>
    <b v="0"/>
    <n v="0.88500000000000001"/>
    <n v="91"/>
    <s v="theater/plays"/>
    <m/>
    <x v="2869"/>
    <x v="2869"/>
    <n v="146893768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b v="0"/>
    <n v="9"/>
    <b v="0"/>
    <n v="15"/>
    <n v="379.5"/>
    <s v="theater/plays"/>
    <m/>
    <x v="2870"/>
    <x v="2870"/>
    <n v="1400301165"/>
    <x v="2866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b v="0"/>
    <n v="13"/>
    <b v="0"/>
    <n v="4.67"/>
    <n v="240"/>
    <s v="theater/plays"/>
    <m/>
    <x v="2871"/>
    <x v="2871"/>
    <n v="1419183813"/>
    <x v="2867"/>
  </r>
  <r>
    <n v="2872"/>
    <s v="Loud Arts"/>
    <s v="Local Theatre group in Loudoun County, Virginia. Looking for funds to start producing shows!"/>
    <n v="3000"/>
    <n v="0"/>
    <s v="failed"/>
    <s v="US"/>
    <s v="USD"/>
    <b v="0"/>
    <n v="0"/>
    <b v="0"/>
    <n v="0"/>
    <n v="0"/>
    <s v="theater/plays"/>
    <m/>
    <x v="2872"/>
    <x v="2872"/>
    <n v="143476843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b v="0"/>
    <n v="8"/>
    <b v="0"/>
    <n v="38.119999999999997"/>
    <n v="480.5"/>
    <s v="theater/plays"/>
    <m/>
    <x v="2873"/>
    <x v="2873"/>
    <n v="142247383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b v="0"/>
    <n v="3"/>
    <b v="0"/>
    <n v="5.42"/>
    <n v="137"/>
    <s v="theater/plays"/>
    <m/>
    <x v="2874"/>
    <x v="2874"/>
    <n v="1484684186"/>
    <x v="2870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b v="0"/>
    <n v="3"/>
    <b v="0"/>
    <n v="3.4999999999999996E-2"/>
    <n v="5"/>
    <s v="theater/plays"/>
    <m/>
    <x v="2875"/>
    <x v="2875"/>
    <n v="146241749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b v="0"/>
    <n v="0"/>
    <b v="0"/>
    <n v="0"/>
    <n v="0"/>
    <s v="theater/plays"/>
    <m/>
    <x v="2876"/>
    <x v="2876"/>
    <n v="143706907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b v="0"/>
    <n v="6"/>
    <b v="0"/>
    <n v="10.833333333333334"/>
    <n v="328"/>
    <s v="theater/plays"/>
    <m/>
    <x v="2877"/>
    <x v="2877"/>
    <n v="1480525200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b v="0"/>
    <n v="4"/>
    <b v="0"/>
    <n v="2.1"/>
    <n v="33.5"/>
    <s v="theater/plays"/>
    <m/>
    <x v="2878"/>
    <x v="2878"/>
    <n v="1435934795"/>
    <x v="2874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b v="0"/>
    <n v="1"/>
    <b v="0"/>
    <n v="0.2589285714285714"/>
    <n v="15"/>
    <s v="theater/plays"/>
    <m/>
    <x v="2879"/>
    <x v="2879"/>
    <n v="145331066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b v="0"/>
    <n v="29"/>
    <b v="0"/>
    <n v="23.333333333333332"/>
    <n v="1414.5"/>
    <s v="theater/plays"/>
    <m/>
    <x v="2880"/>
    <x v="2880"/>
    <n v="144009030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b v="0"/>
    <n v="0"/>
    <b v="0"/>
    <n v="0"/>
    <n v="0"/>
    <s v="theater/plays"/>
    <m/>
    <x v="2881"/>
    <x v="2881"/>
    <n v="14176200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b v="0"/>
    <n v="4"/>
    <b v="0"/>
    <n v="33.6"/>
    <n v="128"/>
    <s v="theater/plays"/>
    <m/>
    <x v="2882"/>
    <x v="2882"/>
    <n v="146211231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b v="0"/>
    <n v="5"/>
    <b v="0"/>
    <n v="19.079999999999998"/>
    <n v="956.5"/>
    <s v="theater/plays"/>
    <m/>
    <x v="2883"/>
    <x v="2883"/>
    <n v="1454734740"/>
    <x v="2879"/>
  </r>
  <r>
    <n v="2884"/>
    <s v="The Lizard King, a play by Jay Jeff Jones"/>
    <s v="Come explore the dream world of Jim Morrison, rock singer, mystic, poet, shaman."/>
    <n v="45000"/>
    <n v="185"/>
    <s v="failed"/>
    <s v="US"/>
    <s v="USD"/>
    <b v="0"/>
    <n v="4"/>
    <b v="0"/>
    <n v="0.41111111111111115"/>
    <n v="94.5"/>
    <s v="theater/plays"/>
    <m/>
    <x v="2884"/>
    <x v="2884"/>
    <n v="1417800435"/>
    <x v="2880"/>
  </r>
  <r>
    <n v="2885"/>
    <s v="The Wedding"/>
    <s v="An historic and proud work of Polish nationalistic literature performed on stage."/>
    <n v="400"/>
    <n v="130"/>
    <s v="failed"/>
    <s v="US"/>
    <s v="USD"/>
    <b v="0"/>
    <n v="5"/>
    <b v="0"/>
    <n v="32.5"/>
    <n v="67.5"/>
    <s v="theater/plays"/>
    <m/>
    <x v="2885"/>
    <x v="2885"/>
    <n v="14262942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b v="0"/>
    <n v="1"/>
    <b v="0"/>
    <n v="5"/>
    <n v="5.5"/>
    <s v="theater/plays"/>
    <m/>
    <x v="2886"/>
    <x v="2886"/>
    <n v="144263514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b v="0"/>
    <n v="1"/>
    <b v="0"/>
    <n v="0.16666666666666669"/>
    <n v="3"/>
    <s v="theater/plays"/>
    <m/>
    <x v="2887"/>
    <x v="2887"/>
    <n v="14209713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b v="0"/>
    <n v="0"/>
    <b v="0"/>
    <n v="0"/>
    <n v="0"/>
    <s v="theater/plays"/>
    <m/>
    <x v="2888"/>
    <x v="2888"/>
    <n v="1413608340"/>
    <x v="2884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b v="0"/>
    <n v="14"/>
    <b v="0"/>
    <n v="38.066666666666663"/>
    <n v="578"/>
    <s v="theater/plays"/>
    <m/>
    <x v="2889"/>
    <x v="2889"/>
    <n v="1409344985"/>
    <x v="28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b v="0"/>
    <n v="3"/>
    <b v="0"/>
    <n v="1.05"/>
    <n v="12"/>
    <s v="theater/plays"/>
    <m/>
    <x v="2890"/>
    <x v="2890"/>
    <n v="140755320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b v="0"/>
    <n v="10"/>
    <b v="0"/>
    <n v="2.73"/>
    <n v="141.5"/>
    <s v="theater/plays"/>
    <m/>
    <x v="2891"/>
    <x v="2891"/>
    <n v="1460751128"/>
    <x v="2887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b v="0"/>
    <n v="17"/>
    <b v="0"/>
    <n v="9.0909090909090917"/>
    <n v="258.5"/>
    <s v="theater/plays"/>
    <m/>
    <x v="2892"/>
    <x v="2892"/>
    <n v="1409000400"/>
    <x v="2888"/>
  </r>
  <r>
    <n v="2893"/>
    <s v="REDISCOVERING KIA THE PLAY"/>
    <s v="Fundraising for REDISCOVERING KIA THE PLAY"/>
    <n v="5000"/>
    <n v="25"/>
    <s v="failed"/>
    <s v="US"/>
    <s v="USD"/>
    <b v="0"/>
    <n v="2"/>
    <b v="0"/>
    <n v="0.5"/>
    <n v="13.5"/>
    <s v="theater/plays"/>
    <m/>
    <x v="2893"/>
    <x v="2893"/>
    <n v="1420768800"/>
    <x v="2889"/>
  </r>
  <r>
    <n v="2894"/>
    <s v="How Could You Do This To Me (The Stage Play)"/>
    <s v="This Is A Story About A Woman A Man And A Woman"/>
    <n v="50000"/>
    <n v="0"/>
    <s v="failed"/>
    <s v="US"/>
    <s v="USD"/>
    <b v="0"/>
    <n v="0"/>
    <b v="0"/>
    <n v="0"/>
    <n v="0"/>
    <s v="theater/plays"/>
    <m/>
    <x v="2894"/>
    <x v="2894"/>
    <n v="14281008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b v="0"/>
    <n v="4"/>
    <b v="0"/>
    <n v="4.5999999999999996"/>
    <n v="13.5"/>
    <s v="theater/plays"/>
    <m/>
    <x v="2895"/>
    <x v="2895"/>
    <n v="1403470800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b v="0"/>
    <n v="12"/>
    <b v="0"/>
    <n v="20.833333333333336"/>
    <n v="318.5"/>
    <s v="theater/plays"/>
    <m/>
    <x v="2896"/>
    <x v="2896"/>
    <n v="1481522400"/>
    <x v="2892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b v="0"/>
    <n v="3"/>
    <b v="0"/>
    <n v="4.583333333333333"/>
    <n v="276.5"/>
    <s v="theater/plays"/>
    <m/>
    <x v="2897"/>
    <x v="2897"/>
    <n v="1444577345"/>
    <x v="2893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b v="0"/>
    <n v="12"/>
    <b v="0"/>
    <n v="4.2133333333333338"/>
    <n v="164"/>
    <s v="theater/plays"/>
    <m/>
    <x v="2898"/>
    <x v="2898"/>
    <n v="144630705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b v="0"/>
    <n v="0"/>
    <b v="0"/>
    <n v="0"/>
    <n v="0"/>
    <s v="theater/plays"/>
    <m/>
    <x v="2899"/>
    <x v="2899"/>
    <n v="146932515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b v="0"/>
    <n v="7"/>
    <b v="0"/>
    <n v="61.909090909090914"/>
    <n v="1706"/>
    <s v="theater/plays"/>
    <m/>
    <x v="2900"/>
    <x v="2900"/>
    <n v="1407562632"/>
    <x v="2896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b v="0"/>
    <n v="2"/>
    <b v="0"/>
    <n v="0.8"/>
    <n v="4"/>
    <s v="theater/plays"/>
    <m/>
    <x v="2901"/>
    <x v="2901"/>
    <n v="142334533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b v="0"/>
    <n v="1"/>
    <b v="0"/>
    <n v="1.6666666666666666E-2"/>
    <n v="13"/>
    <s v="theater/plays"/>
    <m/>
    <x v="2902"/>
    <x v="2902"/>
    <n v="144041239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b v="0"/>
    <n v="4"/>
    <b v="0"/>
    <n v="0.77999999999999992"/>
    <n v="21.5"/>
    <s v="theater/plays"/>
    <m/>
    <x v="2903"/>
    <x v="2903"/>
    <n v="1441771218"/>
    <x v="2899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b v="0"/>
    <n v="4"/>
    <b v="0"/>
    <n v="5"/>
    <n v="39.5"/>
    <s v="theater/plays"/>
    <m/>
    <x v="2904"/>
    <x v="2904"/>
    <n v="1415534400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b v="0"/>
    <n v="17"/>
    <b v="0"/>
    <n v="17.771428571428572"/>
    <n v="319.5"/>
    <s v="theater/plays"/>
    <m/>
    <x v="2905"/>
    <x v="2905"/>
    <n v="147321131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b v="0"/>
    <n v="7"/>
    <b v="0"/>
    <n v="9.4166666666666661"/>
    <n v="286"/>
    <s v="theater/plays"/>
    <m/>
    <x v="2906"/>
    <x v="2906"/>
    <n v="1438390800"/>
    <x v="2902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b v="0"/>
    <n v="2"/>
    <b v="0"/>
    <n v="0.08"/>
    <n v="2"/>
    <s v="theater/plays"/>
    <m/>
    <x v="2907"/>
    <x v="2907"/>
    <n v="146325983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b v="0"/>
    <n v="5"/>
    <b v="0"/>
    <n v="2.75"/>
    <n v="134.5"/>
    <s v="theater/plays"/>
    <m/>
    <x v="2908"/>
    <x v="2908"/>
    <n v="146540721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b v="0"/>
    <n v="1"/>
    <b v="0"/>
    <n v="1.1111111111111112E-2"/>
    <n v="10.5"/>
    <s v="theater/plays"/>
    <m/>
    <x v="2909"/>
    <x v="2909"/>
    <n v="1416944760"/>
    <x v="2905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b v="0"/>
    <n v="1"/>
    <b v="0"/>
    <n v="3.3333333333333335E-3"/>
    <n v="1"/>
    <s v="theater/plays"/>
    <m/>
    <x v="2910"/>
    <x v="2910"/>
    <n v="143413988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b v="0"/>
    <n v="14"/>
    <b v="0"/>
    <n v="36.5"/>
    <n v="335.5"/>
    <s v="theater/plays"/>
    <m/>
    <x v="2911"/>
    <x v="2911"/>
    <n v="1435429626"/>
    <x v="2907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b v="0"/>
    <n v="26"/>
    <b v="0"/>
    <n v="14.058171745152354"/>
    <n v="1028"/>
    <s v="theater/plays"/>
    <m/>
    <x v="2912"/>
    <x v="2912"/>
    <n v="1452827374"/>
    <x v="2908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b v="0"/>
    <n v="2"/>
    <b v="0"/>
    <n v="0.02"/>
    <n v="2"/>
    <s v="theater/plays"/>
    <m/>
    <x v="2913"/>
    <x v="2913"/>
    <n v="1410041339"/>
    <x v="2909"/>
  </r>
  <r>
    <n v="2914"/>
    <s v="Hercules the Panto"/>
    <s v="Hercules must complete four challenges in order to meet the father he never knew"/>
    <n v="25000"/>
    <n v="1"/>
    <s v="failed"/>
    <s v="GB"/>
    <s v="GBP"/>
    <b v="0"/>
    <n v="1"/>
    <b v="0"/>
    <n v="4.0000000000000001E-3"/>
    <n v="1"/>
    <s v="theater/plays"/>
    <m/>
    <x v="2914"/>
    <x v="2914"/>
    <n v="1426365994"/>
    <x v="2910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b v="0"/>
    <n v="3"/>
    <b v="0"/>
    <n v="61.1"/>
    <n v="307"/>
    <s v="theater/plays"/>
    <m/>
    <x v="2915"/>
    <x v="2915"/>
    <n v="1458117190"/>
    <x v="2911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b v="0"/>
    <n v="7"/>
    <b v="0"/>
    <n v="7.8378378378378386"/>
    <n v="76"/>
    <s v="theater/plays"/>
    <m/>
    <x v="2916"/>
    <x v="2916"/>
    <n v="1400498789"/>
    <x v="2912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b v="0"/>
    <n v="9"/>
    <b v="0"/>
    <n v="21.85"/>
    <n v="223"/>
    <s v="theater/plays"/>
    <m/>
    <x v="2917"/>
    <x v="2917"/>
    <n v="1442381847"/>
    <x v="2913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b v="0"/>
    <n v="20"/>
    <b v="0"/>
    <n v="27.24"/>
    <n v="691"/>
    <s v="theater/plays"/>
    <m/>
    <x v="2918"/>
    <x v="2918"/>
    <n v="1446131207"/>
    <x v="2914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b v="0"/>
    <n v="6"/>
    <b v="0"/>
    <n v="8.5"/>
    <n v="28.5"/>
    <s v="theater/plays"/>
    <m/>
    <x v="2919"/>
    <x v="2919"/>
    <n v="140725032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b v="0"/>
    <n v="13"/>
    <b v="0"/>
    <n v="26.840000000000003"/>
    <n v="342"/>
    <s v="theater/plays"/>
    <m/>
    <x v="2920"/>
    <x v="2920"/>
    <n v="1427306470"/>
    <x v="2916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b v="0"/>
    <n v="3"/>
    <b v="1"/>
    <n v="129"/>
    <n v="66"/>
    <s v="theater/musical"/>
    <m/>
    <x v="2921"/>
    <x v="2921"/>
    <n v="141167980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b v="0"/>
    <n v="6"/>
    <b v="1"/>
    <n v="100"/>
    <n v="253"/>
    <s v="theater/musical"/>
    <m/>
    <x v="2922"/>
    <x v="2922"/>
    <n v="1431982727"/>
    <x v="2918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b v="0"/>
    <n v="10"/>
    <b v="1"/>
    <n v="100"/>
    <n v="155"/>
    <s v="theater/musical"/>
    <m/>
    <x v="2923"/>
    <x v="2923"/>
    <n v="142206840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b v="0"/>
    <n v="147"/>
    <b v="1"/>
    <n v="103.2"/>
    <n v="12973.5"/>
    <s v="theater/musical"/>
    <m/>
    <x v="2924"/>
    <x v="2924"/>
    <n v="143114394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b v="0"/>
    <n v="199"/>
    <b v="1"/>
    <n v="102.44597777777777"/>
    <n v="23149.845000000001"/>
    <s v="theater/musical"/>
    <m/>
    <x v="2925"/>
    <x v="2925"/>
    <n v="141044406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b v="0"/>
    <n v="50"/>
    <b v="1"/>
    <n v="125"/>
    <n v="1900"/>
    <s v="theater/musical"/>
    <m/>
    <x v="2926"/>
    <x v="2926"/>
    <n v="142471577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b v="0"/>
    <n v="21"/>
    <b v="1"/>
    <n v="130.83333333333334"/>
    <n v="1188"/>
    <s v="theater/musical"/>
    <m/>
    <x v="2927"/>
    <x v="2927"/>
    <n v="1405400400"/>
    <x v="2923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b v="0"/>
    <n v="24"/>
    <b v="1"/>
    <n v="100"/>
    <n v="512"/>
    <s v="theater/musical"/>
    <m/>
    <x v="2928"/>
    <x v="2928"/>
    <n v="145713584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b v="0"/>
    <n v="32"/>
    <b v="1"/>
    <n v="102.06937499999999"/>
    <n v="4098.7749999999996"/>
    <s v="theater/musical"/>
    <m/>
    <x v="2929"/>
    <x v="2929"/>
    <n v="1401024758"/>
    <x v="2925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b v="0"/>
    <n v="62"/>
    <b v="1"/>
    <n v="100.92000000000002"/>
    <n v="5077"/>
    <s v="theater/musical"/>
    <m/>
    <x v="2930"/>
    <x v="2930"/>
    <n v="143100726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b v="0"/>
    <n v="9"/>
    <b v="1"/>
    <n v="106"/>
    <n v="402"/>
    <s v="theater/musical"/>
    <m/>
    <x v="2931"/>
    <x v="2931"/>
    <n v="141076128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b v="0"/>
    <n v="38"/>
    <b v="1"/>
    <n v="105.0967741935484"/>
    <n v="1648"/>
    <s v="theater/musical"/>
    <m/>
    <x v="2932"/>
    <x v="2932"/>
    <n v="142451640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b v="0"/>
    <n v="54"/>
    <b v="1"/>
    <n v="102.76"/>
    <n v="1311.5"/>
    <s v="theater/musical"/>
    <m/>
    <x v="2933"/>
    <x v="2933"/>
    <n v="1465081053"/>
    <x v="2929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b v="0"/>
    <n v="37"/>
    <b v="1"/>
    <n v="108"/>
    <n v="1368.5"/>
    <s v="theater/musical"/>
    <m/>
    <x v="2934"/>
    <x v="2934"/>
    <n v="140284536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b v="0"/>
    <n v="39"/>
    <b v="1"/>
    <n v="100.88571428571429"/>
    <n v="1785"/>
    <s v="theater/musical"/>
    <m/>
    <x v="2935"/>
    <x v="2935"/>
    <n v="147249000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b v="0"/>
    <n v="34"/>
    <b v="1"/>
    <n v="128"/>
    <n v="657"/>
    <s v="theater/musical"/>
    <m/>
    <x v="2936"/>
    <x v="2936"/>
    <n v="1413176340"/>
    <x v="2932"/>
  </r>
  <r>
    <n v="2937"/>
    <s v="UCAS"/>
    <s v="UCAS is a new British musical premiering at the Edinburgh Fringe Festival 2014."/>
    <n v="1500"/>
    <n v="2000"/>
    <s v="successful"/>
    <s v="GB"/>
    <s v="GBP"/>
    <b v="0"/>
    <n v="55"/>
    <b v="1"/>
    <n v="133.33333333333331"/>
    <n v="1027.5"/>
    <s v="theater/musical"/>
    <m/>
    <x v="2937"/>
    <x v="2937"/>
    <n v="1405249113"/>
    <x v="29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b v="0"/>
    <n v="32"/>
    <b v="1"/>
    <n v="101.375"/>
    <n v="2043.5"/>
    <s v="theater/musical"/>
    <m/>
    <x v="2938"/>
    <x v="2938"/>
    <n v="142263681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b v="0"/>
    <n v="25"/>
    <b v="1"/>
    <n v="102.875"/>
    <n v="4127.5"/>
    <s v="theater/musical"/>
    <m/>
    <x v="2939"/>
    <x v="2939"/>
    <n v="140918760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b v="0"/>
    <n v="33"/>
    <b v="1"/>
    <n v="107.24000000000001"/>
    <n v="1357"/>
    <s v="theater/musical"/>
    <m/>
    <x v="2940"/>
    <x v="2940"/>
    <n v="1421606018"/>
    <x v="2936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b v="0"/>
    <n v="1"/>
    <b v="0"/>
    <n v="4.0000000000000001E-3"/>
    <n v="1"/>
    <s v="theater/spaces"/>
    <m/>
    <x v="2941"/>
    <x v="2941"/>
    <n v="142525095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b v="0"/>
    <n v="202"/>
    <b v="0"/>
    <n v="20.424999999999997"/>
    <n v="20526"/>
    <s v="theater/spaces"/>
    <m/>
    <x v="2942"/>
    <x v="2942"/>
    <n v="145029708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b v="0"/>
    <n v="0"/>
    <b v="0"/>
    <n v="0"/>
    <n v="0"/>
    <s v="theater/spaces"/>
    <m/>
    <x v="2943"/>
    <x v="2943"/>
    <n v="1428894380"/>
    <x v="2939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b v="0"/>
    <n v="1"/>
    <b v="0"/>
    <n v="1"/>
    <n v="50.5"/>
    <s v="theater/spaces"/>
    <m/>
    <x v="2944"/>
    <x v="2944"/>
    <n v="1433714198"/>
    <x v="2940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b v="0"/>
    <n v="0"/>
    <b v="0"/>
    <n v="0"/>
    <n v="0"/>
    <s v="theater/spaces"/>
    <m/>
    <x v="2945"/>
    <x v="2945"/>
    <n v="1432437660"/>
    <x v="2941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b v="0"/>
    <n v="2"/>
    <b v="0"/>
    <n v="0.1"/>
    <n v="2"/>
    <s v="theater/spaces"/>
    <m/>
    <x v="2946"/>
    <x v="2946"/>
    <n v="147126509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b v="0"/>
    <n v="13"/>
    <b v="0"/>
    <n v="4.2880000000000003"/>
    <n v="542.5"/>
    <s v="theater/spaces"/>
    <m/>
    <x v="2947"/>
    <x v="2947"/>
    <n v="1480007460"/>
    <x v="2943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b v="0"/>
    <n v="9"/>
    <b v="0"/>
    <n v="4.8000000000000004E-3"/>
    <n v="16.5"/>
    <s v="theater/spaces"/>
    <m/>
    <x v="2948"/>
    <x v="2948"/>
    <n v="143325929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b v="0"/>
    <n v="2"/>
    <b v="0"/>
    <n v="2.5"/>
    <n v="13.5"/>
    <s v="theater/spaces"/>
    <m/>
    <x v="2949"/>
    <x v="2949"/>
    <n v="14479659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b v="0"/>
    <n v="0"/>
    <b v="0"/>
    <n v="0"/>
    <n v="0"/>
    <s v="theater/spaces"/>
    <m/>
    <x v="2950"/>
    <x v="2950"/>
    <n v="14535387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b v="0"/>
    <n v="58"/>
    <b v="0"/>
    <n v="2.1919999999999997"/>
    <n v="577"/>
    <s v="theater/spaces"/>
    <m/>
    <x v="2951"/>
    <x v="2951"/>
    <n v="141253657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b v="0"/>
    <n v="8"/>
    <b v="0"/>
    <n v="8.0250000000000004"/>
    <n v="806.5"/>
    <s v="theater/spaces"/>
    <m/>
    <x v="2952"/>
    <x v="2952"/>
    <n v="1476676800"/>
    <x v="2948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b v="0"/>
    <n v="3"/>
    <b v="0"/>
    <n v="0.15125"/>
    <n v="304"/>
    <s v="theater/spaces"/>
    <m/>
    <x v="2953"/>
    <x v="2953"/>
    <n v="14443308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b v="0"/>
    <n v="0"/>
    <b v="0"/>
    <n v="0"/>
    <n v="0"/>
    <s v="theater/spaces"/>
    <m/>
    <x v="2954"/>
    <x v="2954"/>
    <n v="1489669203"/>
    <x v="2950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b v="0"/>
    <n v="11"/>
    <b v="0"/>
    <n v="59.583333333333336"/>
    <n v="363"/>
    <s v="theater/spaces"/>
    <m/>
    <x v="2955"/>
    <x v="2955"/>
    <n v="143447684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b v="0"/>
    <n v="20"/>
    <b v="0"/>
    <n v="16.734177215189874"/>
    <n v="671"/>
    <s v="theater/spaces"/>
    <m/>
    <x v="2956"/>
    <x v="2956"/>
    <n v="1462402850"/>
    <x v="2952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b v="0"/>
    <n v="3"/>
    <b v="0"/>
    <n v="1.8666666666666669"/>
    <n v="141.5"/>
    <s v="theater/spaces"/>
    <m/>
    <x v="2957"/>
    <x v="2957"/>
    <n v="1427498172"/>
    <x v="2953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b v="0"/>
    <n v="0"/>
    <b v="0"/>
    <n v="0"/>
    <n v="0"/>
    <s v="theater/spaces"/>
    <m/>
    <x v="2958"/>
    <x v="2958"/>
    <n v="146272931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b v="0"/>
    <n v="0"/>
    <b v="0"/>
    <n v="0"/>
    <n v="0"/>
    <s v="theater/spaces"/>
    <m/>
    <x v="2959"/>
    <x v="2959"/>
    <n v="146525832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b v="0"/>
    <n v="0"/>
    <b v="0"/>
    <n v="0"/>
    <n v="0"/>
    <s v="theater/spaces"/>
    <m/>
    <x v="2960"/>
    <x v="2960"/>
    <n v="14104590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b v="0"/>
    <n v="108"/>
    <b v="1"/>
    <n v="109.62"/>
    <n v="2794.5"/>
    <s v="theater/plays"/>
    <m/>
    <x v="2961"/>
    <x v="2961"/>
    <n v="142734240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b v="0"/>
    <n v="20"/>
    <b v="1"/>
    <n v="121.8"/>
    <n v="619"/>
    <s v="theater/plays"/>
    <m/>
    <x v="2962"/>
    <x v="2962"/>
    <n v="142519314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b v="0"/>
    <n v="98"/>
    <b v="1"/>
    <n v="106.85"/>
    <n v="5391.5"/>
    <s v="theater/plays"/>
    <m/>
    <x v="2963"/>
    <x v="2963"/>
    <n v="143583582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b v="0"/>
    <n v="196"/>
    <b v="1"/>
    <n v="100.71379999999999"/>
    <n v="2615.8449999999998"/>
    <s v="theater/plays"/>
    <m/>
    <x v="2964"/>
    <x v="2964"/>
    <n v="1407360720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b v="0"/>
    <n v="39"/>
    <b v="1"/>
    <n v="109.00000000000001"/>
    <n v="837"/>
    <s v="theater/plays"/>
    <m/>
    <x v="2965"/>
    <x v="2965"/>
    <n v="1436290233"/>
    <x v="2961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b v="0"/>
    <n v="128"/>
    <b v="1"/>
    <n v="113.63000000000001"/>
    <n v="5745.5"/>
    <s v="theater/plays"/>
    <m/>
    <x v="2966"/>
    <x v="2966"/>
    <n v="144242541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b v="0"/>
    <n v="71"/>
    <b v="1"/>
    <n v="113.92"/>
    <n v="2883.5"/>
    <s v="theater/plays"/>
    <m/>
    <x v="2967"/>
    <x v="2967"/>
    <n v="1425872692"/>
    <x v="2963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b v="0"/>
    <n v="47"/>
    <b v="1"/>
    <n v="106"/>
    <n v="1878.5"/>
    <s v="theater/plays"/>
    <m/>
    <x v="2968"/>
    <x v="2968"/>
    <n v="147140634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b v="0"/>
    <n v="17"/>
    <b v="1"/>
    <n v="162.5"/>
    <n v="821"/>
    <s v="theater/plays"/>
    <m/>
    <x v="2969"/>
    <x v="2969"/>
    <n v="143069346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b v="0"/>
    <n v="91"/>
    <b v="1"/>
    <n v="106"/>
    <n v="3225.5"/>
    <s v="theater/plays"/>
    <m/>
    <x v="2970"/>
    <x v="2970"/>
    <n v="140569945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b v="0"/>
    <n v="43"/>
    <b v="1"/>
    <n v="100.15624999999999"/>
    <n v="1624"/>
    <s v="theater/plays"/>
    <m/>
    <x v="2971"/>
    <x v="2971"/>
    <n v="1409500078"/>
    <x v="2967"/>
  </r>
  <r>
    <n v="2972"/>
    <s v="A Bad Plan"/>
    <s v="A group of artists. A mythical art piece. A harrowing quest. And some margaritas."/>
    <n v="2000"/>
    <n v="2107"/>
    <s v="successful"/>
    <s v="US"/>
    <s v="USD"/>
    <b v="0"/>
    <n v="17"/>
    <b v="1"/>
    <n v="105.35000000000001"/>
    <n v="1062"/>
    <s v="theater/plays"/>
    <m/>
    <x v="2972"/>
    <x v="2972"/>
    <n v="148089960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b v="0"/>
    <n v="33"/>
    <b v="1"/>
    <n v="174.8"/>
    <n v="4386.5"/>
    <s v="theater/plays"/>
    <m/>
    <x v="2973"/>
    <x v="2973"/>
    <n v="145162080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b v="0"/>
    <n v="87"/>
    <b v="1"/>
    <n v="102"/>
    <n v="2593.5"/>
    <s v="theater/plays"/>
    <m/>
    <x v="2974"/>
    <x v="2974"/>
    <n v="141169530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b v="0"/>
    <n v="113"/>
    <b v="1"/>
    <n v="100.125"/>
    <n v="4061.5"/>
    <s v="theater/plays"/>
    <m/>
    <x v="2975"/>
    <x v="2975"/>
    <n v="1417057200"/>
    <x v="2971"/>
  </r>
  <r>
    <n v="2976"/>
    <s v="Pizza Delique"/>
    <s v="A play that addresses an important social issue, brought to light by members of the UoM Drama Society."/>
    <n v="70"/>
    <n v="120"/>
    <s v="successful"/>
    <s v="GB"/>
    <s v="GBP"/>
    <b v="0"/>
    <n v="14"/>
    <b v="1"/>
    <n v="171.42857142857142"/>
    <n v="67"/>
    <s v="theater/plays"/>
    <m/>
    <x v="2976"/>
    <x v="2976"/>
    <n v="145787040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b v="0"/>
    <n v="30"/>
    <b v="1"/>
    <n v="113.56666666666666"/>
    <n v="1718.5"/>
    <s v="theater/plays"/>
    <m/>
    <x v="2977"/>
    <x v="2977"/>
    <n v="142707684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b v="0"/>
    <n v="16"/>
    <b v="1"/>
    <n v="129.46666666666667"/>
    <n v="493.5"/>
    <s v="theater/plays"/>
    <m/>
    <x v="2978"/>
    <x v="2978"/>
    <n v="1413784740"/>
    <x v="2974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b v="0"/>
    <n v="46"/>
    <b v="1"/>
    <n v="101.4"/>
    <n v="2558"/>
    <s v="theater/plays"/>
    <m/>
    <x v="2979"/>
    <x v="2979"/>
    <n v="1420524000"/>
    <x v="2975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b v="0"/>
    <n v="24"/>
    <b v="1"/>
    <n v="109.16666666666666"/>
    <n v="1649.5"/>
    <s v="theater/plays"/>
    <m/>
    <x v="2980"/>
    <x v="2980"/>
    <n v="144038160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b v="1"/>
    <n v="97"/>
    <b v="1"/>
    <n v="128.92500000000001"/>
    <n v="2627"/>
    <s v="theater/spaces"/>
    <m/>
    <x v="2981"/>
    <x v="2981"/>
    <n v="1443014756"/>
    <x v="2977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b v="1"/>
    <n v="59"/>
    <b v="1"/>
    <n v="102.06"/>
    <n v="2581"/>
    <s v="theater/spaces"/>
    <m/>
    <x v="2982"/>
    <x v="2982"/>
    <n v="1455208143"/>
    <x v="2978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b v="1"/>
    <n v="1095"/>
    <b v="1"/>
    <n v="146.53957758620692"/>
    <n v="85540.455000000002"/>
    <s v="theater/spaces"/>
    <m/>
    <x v="2983"/>
    <x v="2983"/>
    <n v="14157222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b v="1"/>
    <n v="218"/>
    <b v="1"/>
    <n v="100.352"/>
    <n v="12653"/>
    <s v="theater/spaces"/>
    <m/>
    <x v="2984"/>
    <x v="2984"/>
    <n v="1472020881"/>
    <x v="298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b v="0"/>
    <n v="111"/>
    <b v="1"/>
    <n v="121.64999999999999"/>
    <n v="6138"/>
    <s v="theater/spaces"/>
    <m/>
    <x v="2985"/>
    <x v="2985"/>
    <n v="1477886400"/>
    <x v="2981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b v="0"/>
    <n v="56"/>
    <b v="1"/>
    <n v="105.5"/>
    <n v="1294"/>
    <s v="theater/spaces"/>
    <m/>
    <x v="2986"/>
    <x v="2986"/>
    <n v="14621004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b v="0"/>
    <n v="265"/>
    <b v="1"/>
    <n v="110.4008"/>
    <n v="13932.6"/>
    <s v="theater/spaces"/>
    <m/>
    <x v="2987"/>
    <x v="2987"/>
    <n v="1476316800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b v="0"/>
    <n v="28"/>
    <b v="1"/>
    <n v="100"/>
    <n v="514"/>
    <s v="theater/spaces"/>
    <m/>
    <x v="2988"/>
    <x v="2988"/>
    <n v="1466412081"/>
    <x v="2984"/>
  </r>
  <r>
    <n v="2989"/>
    <s v="Let's Light Up The Gem!"/>
    <s v="Bring the movies back to Bethel, Maine."/>
    <n v="20000"/>
    <n v="35307"/>
    <s v="successful"/>
    <s v="US"/>
    <s v="USD"/>
    <b v="0"/>
    <n v="364"/>
    <b v="1"/>
    <n v="176.535"/>
    <n v="17835.5"/>
    <s v="theater/spaces"/>
    <m/>
    <x v="2989"/>
    <x v="2989"/>
    <n v="145067394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b v="0"/>
    <n v="27"/>
    <b v="1"/>
    <n v="100"/>
    <n v="5013.5"/>
    <s v="theater/spaces"/>
    <m/>
    <x v="2990"/>
    <x v="2990"/>
    <n v="145217442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b v="0"/>
    <n v="93"/>
    <b v="1"/>
    <n v="103.29411764705883"/>
    <n v="4436.5"/>
    <s v="theater/spaces"/>
    <m/>
    <x v="2991"/>
    <x v="2991"/>
    <n v="1485547530"/>
    <x v="2987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b v="0"/>
    <n v="64"/>
    <b v="1"/>
    <n v="104.5"/>
    <n v="1599.5"/>
    <s v="theater/spaces"/>
    <m/>
    <x v="2992"/>
    <x v="2992"/>
    <n v="1476037510"/>
    <x v="2988"/>
  </r>
  <r>
    <n v="2993"/>
    <s v="TRUE WEST: Think, Dog! Productions"/>
    <s v="Help us build the Kitchen from Hell!"/>
    <n v="1000"/>
    <n v="1003"/>
    <s v="successful"/>
    <s v="US"/>
    <s v="USD"/>
    <b v="0"/>
    <n v="22"/>
    <b v="1"/>
    <n v="100.29999999999998"/>
    <n v="512.5"/>
    <s v="theater/spaces"/>
    <m/>
    <x v="2993"/>
    <x v="2993"/>
    <n v="145599886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b v="0"/>
    <n v="59"/>
    <b v="1"/>
    <n v="457.74666666666673"/>
    <n v="716.12"/>
    <s v="theater/spaces"/>
    <m/>
    <x v="2994"/>
    <x v="2994"/>
    <n v="141233577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b v="0"/>
    <n v="249"/>
    <b v="1"/>
    <n v="104.96000000000001"/>
    <n v="7996.5"/>
    <s v="theater/spaces"/>
    <m/>
    <x v="2995"/>
    <x v="2995"/>
    <n v="1484841471"/>
    <x v="299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b v="0"/>
    <n v="392"/>
    <b v="1"/>
    <n v="171.94285714285715"/>
    <n v="30286"/>
    <s v="theater/spaces"/>
    <m/>
    <x v="2996"/>
    <x v="2996"/>
    <n v="143267724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b v="0"/>
    <n v="115"/>
    <b v="1"/>
    <n v="103.73000000000002"/>
    <n v="5244"/>
    <s v="theater/spaces"/>
    <m/>
    <x v="2997"/>
    <x v="2997"/>
    <n v="1488171540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b v="0"/>
    <n v="433"/>
    <b v="1"/>
    <n v="103.029"/>
    <n v="25973.75"/>
    <s v="theater/spaces"/>
    <m/>
    <x v="2998"/>
    <x v="2998"/>
    <n v="1402892700"/>
    <x v="2994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b v="0"/>
    <n v="20"/>
    <b v="1"/>
    <n v="118.88888888888889"/>
    <n v="812.5"/>
    <s v="theater/spaces"/>
    <m/>
    <x v="2999"/>
    <x v="2999"/>
    <n v="1488333600"/>
    <x v="807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b v="0"/>
    <n v="8"/>
    <b v="1"/>
    <n v="100"/>
    <n v="254"/>
    <s v="theater/spaces"/>
    <m/>
    <x v="3000"/>
    <x v="3000"/>
    <n v="14858856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b v="0"/>
    <n v="175"/>
    <b v="1"/>
    <n v="318.69988910451895"/>
    <n v="11583.004999999999"/>
    <s v="theater/spaces"/>
    <m/>
    <x v="3001"/>
    <x v="3001"/>
    <n v="1468445382"/>
    <x v="2996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b v="0"/>
    <n v="104"/>
    <b v="1"/>
    <n v="108.50614285714286"/>
    <n v="3849.7150000000001"/>
    <s v="theater/spaces"/>
    <m/>
    <x v="3002"/>
    <x v="3002"/>
    <n v="135655225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b v="0"/>
    <n v="17"/>
    <b v="1"/>
    <n v="101.16666666666667"/>
    <n v="1526"/>
    <s v="theater/spaces"/>
    <m/>
    <x v="3003"/>
    <x v="3003"/>
    <n v="1456811940"/>
    <x v="299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b v="0"/>
    <n v="277"/>
    <b v="1"/>
    <n v="112.815"/>
    <n v="22701.5"/>
    <s v="theater/spaces"/>
    <m/>
    <x v="3004"/>
    <x v="3004"/>
    <n v="141608932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b v="0"/>
    <n v="118"/>
    <b v="1"/>
    <n v="120.49622641509434"/>
    <n v="6445.3"/>
    <s v="theater/spaces"/>
    <m/>
    <x v="3005"/>
    <x v="3005"/>
    <n v="1412611905"/>
    <x v="3000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b v="0"/>
    <n v="97"/>
    <b v="1"/>
    <n v="107.74999999999999"/>
    <n v="4358.5"/>
    <s v="theater/spaces"/>
    <m/>
    <x v="3006"/>
    <x v="3006"/>
    <n v="1418580591"/>
    <x v="3001"/>
  </r>
  <r>
    <n v="3007"/>
    <s v="Bethlem"/>
    <s v="Consuite for 2015 CoreCon.  An adventure into insanity."/>
    <n v="600"/>
    <n v="1080"/>
    <s v="successful"/>
    <s v="US"/>
    <s v="USD"/>
    <b v="0"/>
    <n v="20"/>
    <b v="1"/>
    <n v="180"/>
    <n v="550"/>
    <s v="theater/spaces"/>
    <m/>
    <x v="3007"/>
    <x v="3007"/>
    <n v="142993868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b v="0"/>
    <n v="26"/>
    <b v="1"/>
    <n v="101.16666666666667"/>
    <n v="1530.5"/>
    <s v="theater/spaces"/>
    <m/>
    <x v="3008"/>
    <x v="3008"/>
    <n v="14533527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b v="0"/>
    <n v="128"/>
    <b v="1"/>
    <n v="119.756"/>
    <n v="15033.5"/>
    <s v="theater/spaces"/>
    <m/>
    <x v="3009"/>
    <x v="3009"/>
    <n v="14170128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b v="0"/>
    <n v="15"/>
    <b v="1"/>
    <n v="158"/>
    <n v="1192.5"/>
    <s v="theater/spaces"/>
    <m/>
    <x v="3010"/>
    <x v="3010"/>
    <n v="1424548719"/>
    <x v="3005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b v="0"/>
    <n v="25"/>
    <b v="1"/>
    <n v="123.66666666666666"/>
    <n v="198"/>
    <s v="theater/spaces"/>
    <m/>
    <x v="3011"/>
    <x v="3011"/>
    <n v="1450911540"/>
    <x v="3006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b v="0"/>
    <n v="55"/>
    <b v="1"/>
    <n v="117.12499999999999"/>
    <n v="2370"/>
    <s v="theater/spaces"/>
    <m/>
    <x v="3012"/>
    <x v="3012"/>
    <n v="142358713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b v="0"/>
    <n v="107"/>
    <b v="1"/>
    <n v="156.96"/>
    <n v="7901.5"/>
    <s v="theater/spaces"/>
    <m/>
    <x v="3013"/>
    <x v="3013"/>
    <n v="143491704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b v="0"/>
    <n v="557"/>
    <b v="1"/>
    <n v="113.104"/>
    <n v="14416.5"/>
    <s v="theater/spaces"/>
    <m/>
    <x v="3014"/>
    <x v="3014"/>
    <n v="1415163600"/>
    <x v="3009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b v="0"/>
    <n v="40"/>
    <b v="1"/>
    <n v="103.17647058823529"/>
    <n v="1774"/>
    <s v="theater/spaces"/>
    <m/>
    <x v="3015"/>
    <x v="3015"/>
    <n v="1402459200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b v="0"/>
    <n v="36"/>
    <b v="1"/>
    <n v="102.61176470588236"/>
    <n v="4379"/>
    <s v="theater/spaces"/>
    <m/>
    <x v="3016"/>
    <x v="3016"/>
    <n v="140568895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b v="0"/>
    <n v="159"/>
    <b v="1"/>
    <n v="105.84090909090908"/>
    <n v="11722"/>
    <s v="theater/spaces"/>
    <m/>
    <x v="3017"/>
    <x v="3017"/>
    <n v="1408566243"/>
    <x v="3012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b v="0"/>
    <n v="41"/>
    <b v="1"/>
    <n v="100.71428571428571"/>
    <n v="2135.5"/>
    <s v="theater/spaces"/>
    <m/>
    <x v="3018"/>
    <x v="3018"/>
    <n v="143742960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b v="0"/>
    <n v="226"/>
    <b v="1"/>
    <n v="121.23333333333332"/>
    <n v="9205.5"/>
    <s v="theater/spaces"/>
    <m/>
    <x v="3019"/>
    <x v="3019"/>
    <n v="140115960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b v="0"/>
    <n v="30"/>
    <b v="1"/>
    <n v="100.57142857142858"/>
    <n v="3535"/>
    <s v="theater/spaces"/>
    <m/>
    <x v="3020"/>
    <x v="3020"/>
    <n v="143958353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b v="0"/>
    <n v="103"/>
    <b v="1"/>
    <n v="116.02222222222223"/>
    <n v="2662"/>
    <s v="theater/spaces"/>
    <m/>
    <x v="3021"/>
    <x v="3021"/>
    <n v="1479794340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b v="0"/>
    <n v="62"/>
    <b v="1"/>
    <n v="100.88"/>
    <n v="5075"/>
    <s v="theater/spaces"/>
    <m/>
    <x v="3022"/>
    <x v="3022"/>
    <n v="1472338409"/>
    <x v="3017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b v="0"/>
    <n v="6"/>
    <b v="1"/>
    <n v="103"/>
    <n v="363.5"/>
    <s v="theater/spaces"/>
    <m/>
    <x v="3023"/>
    <x v="3023"/>
    <n v="143403918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b v="0"/>
    <n v="182"/>
    <b v="1"/>
    <n v="246.42"/>
    <n v="6251.5"/>
    <s v="theater/spaces"/>
    <m/>
    <x v="3024"/>
    <x v="3024"/>
    <n v="134956747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b v="0"/>
    <n v="145"/>
    <b v="1"/>
    <n v="302.2"/>
    <n v="3850"/>
    <s v="theater/spaces"/>
    <m/>
    <x v="3025"/>
    <x v="3025"/>
    <n v="1401465600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b v="0"/>
    <n v="25"/>
    <b v="1"/>
    <n v="143.33333333333334"/>
    <n v="657.5"/>
    <s v="theater/spaces"/>
    <m/>
    <x v="3026"/>
    <x v="3026"/>
    <n v="148853889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b v="0"/>
    <n v="320"/>
    <b v="1"/>
    <n v="131.44"/>
    <n v="26448"/>
    <s v="theater/spaces"/>
    <m/>
    <x v="3027"/>
    <x v="3027"/>
    <n v="1426866851"/>
    <x v="3022"/>
  </r>
  <r>
    <n v="3028"/>
    <s v="A Home for Vegas Theatre Hub"/>
    <s v="We have a space! Help us fill it with a stage, chairs, gear and audiences' laughter!"/>
    <n v="5000"/>
    <n v="8401"/>
    <s v="successful"/>
    <s v="US"/>
    <s v="USD"/>
    <b v="0"/>
    <n v="99"/>
    <b v="1"/>
    <n v="168.01999999999998"/>
    <n v="4250"/>
    <s v="theater/spaces"/>
    <m/>
    <x v="3028"/>
    <x v="3028"/>
    <n v="14712420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b v="0"/>
    <n v="348"/>
    <b v="1"/>
    <n v="109.67666666666666"/>
    <n v="16625.5"/>
    <s v="theater/spaces"/>
    <m/>
    <x v="3029"/>
    <x v="3029"/>
    <n v="1416285300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b v="0"/>
    <n v="41"/>
    <b v="1"/>
    <n v="106.6857142857143"/>
    <n v="954"/>
    <s v="theater/spaces"/>
    <m/>
    <x v="3030"/>
    <x v="3030"/>
    <n v="144242617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b v="0"/>
    <n v="29"/>
    <b v="1"/>
    <n v="100"/>
    <n v="764.5"/>
    <s v="theater/spaces"/>
    <m/>
    <x v="3031"/>
    <x v="3031"/>
    <n v="1476479447"/>
    <x v="3026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b v="0"/>
    <n v="25"/>
    <b v="1"/>
    <n v="127.2"/>
    <n v="648.5"/>
    <s v="theater/spaces"/>
    <m/>
    <x v="3032"/>
    <x v="3032"/>
    <n v="1441933459"/>
    <x v="3027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b v="0"/>
    <n v="23"/>
    <b v="1"/>
    <n v="146.53333333333333"/>
    <n v="2209.5"/>
    <s v="theater/spaces"/>
    <m/>
    <x v="3033"/>
    <x v="3033"/>
    <n v="147148792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b v="0"/>
    <n v="1260"/>
    <b v="1"/>
    <n v="112.53599999999999"/>
    <n v="56898"/>
    <s v="theater/spaces"/>
    <m/>
    <x v="3034"/>
    <x v="3034"/>
    <n v="1477972740"/>
    <x v="3029"/>
  </r>
  <r>
    <n v="3035"/>
    <s v="The Coalition Theater"/>
    <s v="Help create a permanent home for live comedy shows and classes in Downtown RVA."/>
    <n v="25000"/>
    <n v="27196.71"/>
    <s v="successful"/>
    <s v="US"/>
    <s v="USD"/>
    <b v="0"/>
    <n v="307"/>
    <b v="1"/>
    <n v="108.78684000000001"/>
    <n v="13751.855"/>
    <s v="theater/spaces"/>
    <m/>
    <x v="3035"/>
    <x v="3035"/>
    <n v="1367674009"/>
    <x v="3030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b v="0"/>
    <n v="329"/>
    <b v="1"/>
    <n v="126.732"/>
    <n v="16006"/>
    <s v="theater/spaces"/>
    <m/>
    <x v="3036"/>
    <x v="3036"/>
    <n v="1376654340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b v="0"/>
    <n v="32"/>
    <b v="1"/>
    <n v="213.20000000000002"/>
    <n v="549"/>
    <s v="theater/spaces"/>
    <m/>
    <x v="3037"/>
    <x v="3037"/>
    <n v="1285995540"/>
    <x v="3032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b v="0"/>
    <n v="27"/>
    <b v="1"/>
    <n v="100.49999999999999"/>
    <n v="516"/>
    <s v="theater/spaces"/>
    <m/>
    <x v="3038"/>
    <x v="3038"/>
    <n v="1457071397"/>
    <x v="3033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b v="0"/>
    <n v="236"/>
    <b v="1"/>
    <n v="108.71389999999998"/>
    <n v="10989.39"/>
    <s v="theater/spaces"/>
    <m/>
    <x v="3039"/>
    <x v="3039"/>
    <n v="1388303940"/>
    <x v="3034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b v="0"/>
    <n v="42"/>
    <b v="1"/>
    <n v="107.5"/>
    <n v="1633.5"/>
    <s v="theater/spaces"/>
    <m/>
    <x v="3040"/>
    <x v="3040"/>
    <n v="1435359600"/>
    <x v="3035"/>
  </r>
  <r>
    <n v="3041"/>
    <s v="Lend a Hand in Our Home"/>
    <s v="Privet! Hello! Bon Jour! We are the Arlekin Players Theatre and we need a home."/>
    <n v="8300"/>
    <n v="9170"/>
    <s v="successful"/>
    <s v="US"/>
    <s v="USD"/>
    <b v="0"/>
    <n v="95"/>
    <b v="1"/>
    <n v="110.48192771084338"/>
    <n v="4632.5"/>
    <s v="theater/spaces"/>
    <m/>
    <x v="3041"/>
    <x v="3041"/>
    <n v="14533230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b v="0"/>
    <n v="37"/>
    <b v="1"/>
    <n v="128"/>
    <n v="978.5"/>
    <s v="theater/spaces"/>
    <m/>
    <x v="3042"/>
    <x v="3042"/>
    <n v="14441490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b v="0"/>
    <n v="128"/>
    <b v="1"/>
    <n v="110.00666666666667"/>
    <n v="8314.5"/>
    <s v="theater/spaces"/>
    <m/>
    <x v="3043"/>
    <x v="3043"/>
    <n v="142915260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b v="0"/>
    <n v="156"/>
    <b v="1"/>
    <n v="109.34166666666667"/>
    <n v="6638.5"/>
    <s v="theater/spaces"/>
    <m/>
    <x v="3044"/>
    <x v="3044"/>
    <n v="145443399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b v="0"/>
    <n v="64"/>
    <b v="1"/>
    <n v="132.70650000000001"/>
    <n v="2686.13"/>
    <s v="theater/spaces"/>
    <m/>
    <x v="3045"/>
    <x v="3045"/>
    <n v="140867905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b v="0"/>
    <n v="58"/>
    <b v="1"/>
    <n v="190.84810126582278"/>
    <n v="7567.5"/>
    <s v="theater/spaces"/>
    <m/>
    <x v="3046"/>
    <x v="3046"/>
    <n v="1410324720"/>
    <x v="3041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b v="0"/>
    <n v="20"/>
    <b v="1"/>
    <n v="149"/>
    <n v="382.5"/>
    <s v="theater/spaces"/>
    <m/>
    <x v="3047"/>
    <x v="3047"/>
    <n v="1461762960"/>
    <x v="3042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b v="0"/>
    <n v="47"/>
    <b v="1"/>
    <n v="166.4"/>
    <n v="4183.5"/>
    <s v="theater/spaces"/>
    <m/>
    <x v="3048"/>
    <x v="3048"/>
    <n v="1420060920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b v="0"/>
    <n v="54"/>
    <b v="1"/>
    <n v="106.66666666666667"/>
    <n v="2027"/>
    <s v="theater/spaces"/>
    <m/>
    <x v="3049"/>
    <x v="3049"/>
    <n v="1434241255"/>
    <x v="3044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b v="0"/>
    <n v="9"/>
    <b v="1"/>
    <n v="106"/>
    <n v="322.5"/>
    <s v="theater/spaces"/>
    <m/>
    <x v="3050"/>
    <x v="3050"/>
    <n v="1462420960"/>
    <x v="3045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b v="1"/>
    <n v="35"/>
    <b v="0"/>
    <n v="23.62857142857143"/>
    <n v="431"/>
    <s v="theater/spaces"/>
    <m/>
    <x v="3051"/>
    <x v="3051"/>
    <n v="1486547945"/>
    <x v="3046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b v="0"/>
    <n v="2"/>
    <b v="0"/>
    <n v="0.15"/>
    <n v="38.5"/>
    <s v="theater/spaces"/>
    <m/>
    <x v="3052"/>
    <x v="3052"/>
    <n v="1432828740"/>
    <x v="3047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b v="0"/>
    <n v="3"/>
    <b v="0"/>
    <n v="0.4"/>
    <n v="21.5"/>
    <s v="theater/spaces"/>
    <m/>
    <x v="3053"/>
    <x v="3053"/>
    <n v="1412222340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b v="0"/>
    <n v="0"/>
    <b v="0"/>
    <n v="0"/>
    <n v="0"/>
    <s v="theater/spaces"/>
    <m/>
    <x v="3054"/>
    <x v="3054"/>
    <n v="1425258240"/>
    <x v="3049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b v="0"/>
    <n v="1"/>
    <b v="0"/>
    <n v="5.0000000000000001E-3"/>
    <n v="1"/>
    <s v="theater/spaces"/>
    <m/>
    <x v="3055"/>
    <x v="3055"/>
    <n v="1420844390"/>
    <x v="30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b v="0"/>
    <n v="0"/>
    <b v="0"/>
    <n v="0"/>
    <n v="0"/>
    <s v="theater/spaces"/>
    <m/>
    <x v="3056"/>
    <x v="3056"/>
    <n v="1412003784"/>
    <x v="3051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b v="0"/>
    <n v="0"/>
    <b v="0"/>
    <n v="0"/>
    <n v="0"/>
    <s v="theater/spaces"/>
    <m/>
    <x v="3057"/>
    <x v="3057"/>
    <n v="145969421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b v="0"/>
    <n v="3"/>
    <b v="0"/>
    <n v="1.6666666666666666E-2"/>
    <n v="3"/>
    <s v="theater/spaces"/>
    <m/>
    <x v="3058"/>
    <x v="3058"/>
    <n v="146373474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b v="0"/>
    <n v="11"/>
    <b v="0"/>
    <n v="3.0066666666666664"/>
    <n v="231"/>
    <s v="theater/spaces"/>
    <m/>
    <x v="3059"/>
    <x v="3059"/>
    <n v="1407536846"/>
    <x v="3054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b v="0"/>
    <n v="6"/>
    <b v="0"/>
    <n v="0.15227272727272728"/>
    <n v="170.5"/>
    <s v="theater/spaces"/>
    <m/>
    <x v="3060"/>
    <x v="3060"/>
    <n v="1443422134"/>
    <x v="3055"/>
  </r>
  <r>
    <n v="3061"/>
    <s v="Help Save Parkway Cinemas!"/>
    <s v="Save a historic Local theater."/>
    <n v="1000000"/>
    <n v="0"/>
    <s v="failed"/>
    <s v="US"/>
    <s v="USD"/>
    <b v="0"/>
    <n v="0"/>
    <b v="0"/>
    <n v="0"/>
    <n v="0"/>
    <s v="theater/spaces"/>
    <m/>
    <x v="3061"/>
    <x v="3061"/>
    <n v="140795574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b v="0"/>
    <n v="67"/>
    <b v="0"/>
    <n v="66.84"/>
    <n v="3375.5"/>
    <s v="theater/spaces"/>
    <m/>
    <x v="3062"/>
    <x v="3062"/>
    <n v="1443636000"/>
    <x v="3057"/>
  </r>
  <r>
    <n v="3063"/>
    <s v="Spec Haus"/>
    <s v="Members of the local Miami music scene are putting together a venue/creative space in Kendall!"/>
    <n v="3000"/>
    <n v="587"/>
    <s v="failed"/>
    <s v="US"/>
    <s v="USD"/>
    <b v="0"/>
    <n v="23"/>
    <b v="0"/>
    <n v="19.566666666666666"/>
    <n v="305"/>
    <s v="theater/spaces"/>
    <m/>
    <x v="3063"/>
    <x v="3063"/>
    <n v="1477174138"/>
    <x v="3058"/>
  </r>
  <r>
    <n v="3064"/>
    <s v="Kickstart the Crossroads Community"/>
    <s v="An epicenter for connection, creation and expression of the community."/>
    <n v="75000"/>
    <n v="8471"/>
    <s v="failed"/>
    <s v="US"/>
    <s v="USD"/>
    <b v="0"/>
    <n v="72"/>
    <b v="0"/>
    <n v="11.294666666666666"/>
    <n v="4271.5"/>
    <s v="theater/spaces"/>
    <m/>
    <x v="3064"/>
    <x v="3064"/>
    <n v="1448175540"/>
    <x v="3059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b v="0"/>
    <n v="2"/>
    <b v="0"/>
    <n v="0.04"/>
    <n v="6"/>
    <s v="theater/spaces"/>
    <m/>
    <x v="3065"/>
    <x v="3065"/>
    <n v="1406683172"/>
    <x v="3060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b v="0"/>
    <n v="15"/>
    <b v="0"/>
    <n v="11.985714285714286"/>
    <n v="20982.5"/>
    <s v="theater/spaces"/>
    <m/>
    <x v="3066"/>
    <x v="3066"/>
    <n v="146812853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b v="0"/>
    <n v="1"/>
    <b v="0"/>
    <n v="2.5"/>
    <n v="100.5"/>
    <s v="theater/spaces"/>
    <m/>
    <x v="3067"/>
    <x v="3067"/>
    <n v="144183787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b v="0"/>
    <n v="2"/>
    <b v="0"/>
    <n v="6.9999999999999993E-2"/>
    <n v="88.5"/>
    <s v="theater/spaces"/>
    <m/>
    <x v="3068"/>
    <x v="3068"/>
    <n v="14450133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b v="0"/>
    <n v="7"/>
    <b v="0"/>
    <n v="14.099999999999998"/>
    <n v="74"/>
    <s v="theater/spaces"/>
    <m/>
    <x v="3069"/>
    <x v="3069"/>
    <n v="14185872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b v="0"/>
    <n v="16"/>
    <b v="0"/>
    <n v="3.34"/>
    <n v="175"/>
    <s v="theater/spaces"/>
    <m/>
    <x v="3070"/>
    <x v="3070"/>
    <n v="1481132169"/>
    <x v="3065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b v="0"/>
    <n v="117"/>
    <b v="0"/>
    <n v="59.774999999999999"/>
    <n v="3645"/>
    <s v="theater/spaces"/>
    <m/>
    <x v="3071"/>
    <x v="3071"/>
    <n v="142959594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b v="0"/>
    <n v="2"/>
    <b v="0"/>
    <n v="1.6666666666666666E-2"/>
    <n v="2"/>
    <s v="theater/spaces"/>
    <m/>
    <x v="3072"/>
    <x v="3072"/>
    <n v="1477791960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b v="0"/>
    <n v="7"/>
    <b v="0"/>
    <n v="2.3035714285714284E-2"/>
    <n v="326"/>
    <s v="theater/spaces"/>
    <m/>
    <x v="3073"/>
    <x v="3073"/>
    <n v="143430954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b v="0"/>
    <n v="3"/>
    <b v="0"/>
    <n v="8.8000000000000009E-2"/>
    <n v="12.5"/>
    <s v="theater/spaces"/>
    <m/>
    <x v="3074"/>
    <x v="3074"/>
    <n v="1457617359"/>
    <x v="306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b v="0"/>
    <n v="20"/>
    <b v="0"/>
    <n v="8.64"/>
    <n v="658"/>
    <s v="theater/spaces"/>
    <m/>
    <x v="3075"/>
    <x v="3075"/>
    <n v="1471573640"/>
    <x v="3070"/>
  </r>
  <r>
    <n v="3076"/>
    <s v="10,000 Hours"/>
    <s v="Helping female comedians get in their 10,000 Hours of practice!"/>
    <n v="10000"/>
    <n v="1506"/>
    <s v="failed"/>
    <s v="US"/>
    <s v="USD"/>
    <b v="0"/>
    <n v="50"/>
    <b v="0"/>
    <n v="15.06"/>
    <n v="778"/>
    <s v="theater/spaces"/>
    <m/>
    <x v="3076"/>
    <x v="3076"/>
    <n v="144440512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b v="0"/>
    <n v="2"/>
    <b v="0"/>
    <n v="0.47727272727272729"/>
    <n v="53.5"/>
    <s v="theater/spaces"/>
    <m/>
    <x v="3077"/>
    <x v="3077"/>
    <n v="148849547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b v="0"/>
    <n v="3"/>
    <b v="0"/>
    <n v="0.11833333333333333"/>
    <n v="37"/>
    <s v="theater/spaces"/>
    <m/>
    <x v="3078"/>
    <x v="3078"/>
    <n v="142492079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b v="0"/>
    <n v="27"/>
    <b v="0"/>
    <n v="0.8417399858735245"/>
    <n v="5626.5"/>
    <s v="theater/spaces"/>
    <m/>
    <x v="3079"/>
    <x v="3079"/>
    <n v="142704043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b v="0"/>
    <n v="7"/>
    <b v="0"/>
    <n v="1.8799999999999997E-2"/>
    <n v="191.5"/>
    <s v="theater/spaces"/>
    <m/>
    <x v="3080"/>
    <x v="3080"/>
    <n v="14196444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b v="0"/>
    <n v="5"/>
    <b v="0"/>
    <n v="0.21029999999999999"/>
    <n v="1054"/>
    <s v="theater/spaces"/>
    <m/>
    <x v="3081"/>
    <x v="3081"/>
    <n v="144272289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b v="0"/>
    <n v="0"/>
    <b v="0"/>
    <n v="0"/>
    <n v="0"/>
    <s v="theater/spaces"/>
    <m/>
    <x v="3082"/>
    <x v="3082"/>
    <n v="144762894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b v="0"/>
    <n v="3"/>
    <b v="0"/>
    <n v="0.27999999999999997"/>
    <n v="29.5"/>
    <s v="theater/spaces"/>
    <m/>
    <x v="3083"/>
    <x v="3083"/>
    <n v="1409547600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b v="0"/>
    <n v="6"/>
    <b v="0"/>
    <n v="11.57920670115792"/>
    <n v="238"/>
    <s v="theater/spaces"/>
    <m/>
    <x v="3084"/>
    <x v="3084"/>
    <n v="143085168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b v="0"/>
    <n v="9"/>
    <b v="0"/>
    <n v="2.44"/>
    <n v="309.5"/>
    <s v="theater/spaces"/>
    <m/>
    <x v="3085"/>
    <x v="3085"/>
    <n v="144356115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b v="0"/>
    <n v="3"/>
    <b v="0"/>
    <n v="0.25"/>
    <n v="26.5"/>
    <s v="theater/spaces"/>
    <m/>
    <x v="3086"/>
    <x v="3086"/>
    <n v="14398275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b v="0"/>
    <n v="2"/>
    <b v="0"/>
    <n v="0.625"/>
    <n v="63.5"/>
    <s v="theater/spaces"/>
    <m/>
    <x v="3087"/>
    <x v="3087"/>
    <n v="148229499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b v="0"/>
    <n v="3"/>
    <b v="0"/>
    <n v="0.19384615384615383"/>
    <n v="64.5"/>
    <s v="theater/spaces"/>
    <m/>
    <x v="3088"/>
    <x v="3088"/>
    <n v="1420724460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b v="0"/>
    <n v="45"/>
    <b v="0"/>
    <n v="23.416"/>
    <n v="2949.5"/>
    <s v="theater/spaces"/>
    <m/>
    <x v="3089"/>
    <x v="3089"/>
    <n v="1468029540"/>
    <x v="3084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b v="0"/>
    <n v="9"/>
    <b v="0"/>
    <n v="5.0808888888888886"/>
    <n v="5720.5"/>
    <s v="theater/spaces"/>
    <m/>
    <x v="3090"/>
    <x v="3090"/>
    <n v="1430505545"/>
    <x v="308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b v="0"/>
    <n v="9"/>
    <b v="0"/>
    <n v="15.920000000000002"/>
    <n v="402.5"/>
    <s v="theater/spaces"/>
    <m/>
    <x v="3091"/>
    <x v="3091"/>
    <n v="14712147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b v="0"/>
    <n v="21"/>
    <b v="0"/>
    <n v="1.1831900000000002"/>
    <n v="602.09500000000003"/>
    <s v="theater/spaces"/>
    <m/>
    <x v="3092"/>
    <x v="3092"/>
    <n v="144494640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b v="0"/>
    <n v="17"/>
    <b v="0"/>
    <n v="22.75"/>
    <n v="463.5"/>
    <s v="theater/spaces"/>
    <m/>
    <x v="3093"/>
    <x v="3093"/>
    <n v="1401595140"/>
    <x v="2806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b v="0"/>
    <n v="1"/>
    <b v="0"/>
    <n v="2.5000000000000001E-2"/>
    <n v="13"/>
    <s v="theater/spaces"/>
    <m/>
    <x v="3094"/>
    <x v="3094"/>
    <n v="1442775956"/>
    <x v="3088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b v="0"/>
    <n v="1"/>
    <b v="0"/>
    <n v="0.33512064343163539"/>
    <n v="25.5"/>
    <s v="theater/spaces"/>
    <m/>
    <x v="3095"/>
    <x v="3095"/>
    <n v="147001178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b v="0"/>
    <n v="14"/>
    <b v="0"/>
    <n v="3.9750000000000001"/>
    <n v="404.5"/>
    <s v="theater/spaces"/>
    <m/>
    <x v="3096"/>
    <x v="3096"/>
    <n v="143215132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b v="0"/>
    <n v="42"/>
    <b v="0"/>
    <n v="17.150000000000002"/>
    <n v="878.5"/>
    <s v="theater/spaces"/>
    <m/>
    <x v="3097"/>
    <x v="3097"/>
    <n v="1475848800"/>
    <x v="309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b v="0"/>
    <n v="27"/>
    <b v="0"/>
    <n v="3.6080041046690612"/>
    <n v="892.5"/>
    <s v="theater/spaces"/>
    <m/>
    <x v="3098"/>
    <x v="3098"/>
    <n v="145489062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b v="0"/>
    <n v="5"/>
    <b v="0"/>
    <n v="13.900000000000002"/>
    <n v="141.5"/>
    <s v="theater/spaces"/>
    <m/>
    <x v="3099"/>
    <x v="3099"/>
    <n v="145525159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b v="0"/>
    <n v="13"/>
    <b v="0"/>
    <n v="15.225"/>
    <n v="920"/>
    <s v="theater/spaces"/>
    <m/>
    <x v="3100"/>
    <x v="3100"/>
    <n v="141381697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b v="0"/>
    <n v="12"/>
    <b v="0"/>
    <n v="12"/>
    <n v="156"/>
    <s v="theater/spaces"/>
    <m/>
    <x v="3101"/>
    <x v="3101"/>
    <n v="1437033360"/>
    <x v="3095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b v="0"/>
    <n v="90"/>
    <b v="0"/>
    <n v="39.112499999999997"/>
    <n v="3174"/>
    <s v="theater/spaces"/>
    <m/>
    <x v="3102"/>
    <x v="3102"/>
    <n v="1471939818"/>
    <x v="3096"/>
  </r>
  <r>
    <n v="3103"/>
    <s v="Professional Venue for local artists!!"/>
    <s v="Creating a place for local artists to perform, at substantially less cost for them"/>
    <n v="4100"/>
    <n v="11"/>
    <s v="failed"/>
    <s v="US"/>
    <s v="USD"/>
    <b v="0"/>
    <n v="2"/>
    <b v="0"/>
    <n v="0.26829268292682928"/>
    <n v="6.5"/>
    <s v="theater/spaces"/>
    <m/>
    <x v="3103"/>
    <x v="3103"/>
    <n v="14340807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b v="0"/>
    <n v="5"/>
    <b v="0"/>
    <n v="29.625"/>
    <n v="595"/>
    <s v="theater/spaces"/>
    <m/>
    <x v="3104"/>
    <x v="3104"/>
    <n v="1422928800"/>
    <x v="3098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b v="0"/>
    <n v="31"/>
    <b v="0"/>
    <n v="42.360992301112063"/>
    <n v="1253.5"/>
    <s v="theater/spaces"/>
    <m/>
    <x v="3105"/>
    <x v="3105"/>
    <n v="1413694800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b v="0"/>
    <n v="4"/>
    <b v="0"/>
    <n v="4.1000000000000005"/>
    <n v="22.5"/>
    <s v="theater/spaces"/>
    <m/>
    <x v="3106"/>
    <x v="3106"/>
    <n v="1442440800"/>
    <x v="31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b v="0"/>
    <n v="29"/>
    <b v="0"/>
    <n v="19.762499999999999"/>
    <n v="3967"/>
    <s v="theater/spaces"/>
    <m/>
    <x v="3107"/>
    <x v="3107"/>
    <n v="1431372751"/>
    <x v="3101"/>
  </r>
  <r>
    <n v="3108"/>
    <s v="Funding a home for our Children's Theater"/>
    <s v="We need a permanent home for the theater!"/>
    <n v="50000"/>
    <n v="26"/>
    <s v="failed"/>
    <s v="US"/>
    <s v="USD"/>
    <b v="0"/>
    <n v="2"/>
    <b v="0"/>
    <n v="5.1999999999999998E-2"/>
    <n v="14"/>
    <s v="theater/spaces"/>
    <m/>
    <x v="3108"/>
    <x v="3108"/>
    <n v="143023439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b v="0"/>
    <n v="114"/>
    <b v="0"/>
    <n v="25.030188679245285"/>
    <n v="3373.5"/>
    <s v="theater/spaces"/>
    <m/>
    <x v="3109"/>
    <x v="3109"/>
    <n v="1409194810"/>
    <x v="3103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b v="0"/>
    <n v="1"/>
    <b v="0"/>
    <n v="0.04"/>
    <n v="5.5"/>
    <s v="theater/spaces"/>
    <m/>
    <x v="3110"/>
    <x v="3110"/>
    <n v="1487465119"/>
    <x v="3104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b v="0"/>
    <n v="76"/>
    <b v="0"/>
    <n v="26.640000000000004"/>
    <n v="2702"/>
    <s v="theater/spaces"/>
    <m/>
    <x v="3111"/>
    <x v="3111"/>
    <n v="1412432220"/>
    <x v="3105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b v="0"/>
    <n v="9"/>
    <b v="0"/>
    <n v="4.7363636363636363"/>
    <n v="265"/>
    <s v="theater/spaces"/>
    <m/>
    <x v="3112"/>
    <x v="3112"/>
    <n v="14779689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b v="0"/>
    <n v="37"/>
    <b v="0"/>
    <n v="4.2435339894712749"/>
    <n v="2336"/>
    <s v="theater/spaces"/>
    <m/>
    <x v="3113"/>
    <x v="3113"/>
    <n v="142929198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b v="0"/>
    <n v="0"/>
    <b v="0"/>
    <n v="0"/>
    <n v="0"/>
    <s v="theater/spaces"/>
    <m/>
    <x v="3114"/>
    <x v="3114"/>
    <n v="1411312250"/>
    <x v="3108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b v="0"/>
    <n v="1"/>
    <b v="0"/>
    <n v="3"/>
    <n v="150.5"/>
    <s v="theater/spaces"/>
    <m/>
    <x v="3115"/>
    <x v="3115"/>
    <n v="1465123427"/>
    <x v="3109"/>
  </r>
  <r>
    <n v="3116"/>
    <s v="CoreCon Asylum"/>
    <s v="Creating a consuite for CoreCon. A focus on the insanity of asylums and early medical practices from history."/>
    <n v="750"/>
    <n v="430"/>
    <s v="failed"/>
    <s v="US"/>
    <s v="USD"/>
    <b v="0"/>
    <n v="10"/>
    <b v="0"/>
    <n v="57.333333333333336"/>
    <n v="220"/>
    <s v="theater/spaces"/>
    <m/>
    <x v="3116"/>
    <x v="3116"/>
    <n v="1427890925"/>
    <x v="3110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b v="0"/>
    <n v="1"/>
    <b v="0"/>
    <n v="0.1"/>
    <n v="1"/>
    <s v="theater/spaces"/>
    <m/>
    <x v="3117"/>
    <x v="3117"/>
    <n v="1464354720"/>
    <x v="3111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b v="0"/>
    <n v="2"/>
    <b v="0"/>
    <n v="0.31"/>
    <n v="776"/>
    <s v="theater/spaces"/>
    <m/>
    <x v="3118"/>
    <x v="3118"/>
    <n v="14674737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b v="0"/>
    <n v="1"/>
    <b v="0"/>
    <n v="0.05"/>
    <n v="3"/>
    <s v="theater/spaces"/>
    <m/>
    <x v="3119"/>
    <x v="3119"/>
    <n v="1427414732"/>
    <x v="3113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b v="0"/>
    <n v="10"/>
    <b v="0"/>
    <n v="9.8461538461538465E-3"/>
    <n v="69"/>
    <s v="theater/spaces"/>
    <m/>
    <x v="3120"/>
    <x v="3120"/>
    <n v="1462484196"/>
    <x v="3114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b v="0"/>
    <n v="1"/>
    <b v="0"/>
    <n v="0.66666666666666674"/>
    <n v="5.5"/>
    <s v="theater/spaces"/>
    <m/>
    <x v="3121"/>
    <x v="3121"/>
    <n v="1411748335"/>
    <x v="3115"/>
  </r>
  <r>
    <n v="3122"/>
    <s v="be back soon (Canceled)"/>
    <s v="cancelled until further notice"/>
    <n v="199"/>
    <n v="116"/>
    <s v="canceled"/>
    <s v="US"/>
    <s v="USD"/>
    <b v="0"/>
    <n v="2"/>
    <b v="0"/>
    <n v="58.291457286432156"/>
    <n v="59"/>
    <s v="theater/spaces"/>
    <m/>
    <x v="3122"/>
    <x v="3122"/>
    <n v="147873373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b v="0"/>
    <n v="348"/>
    <b v="0"/>
    <n v="68.153599999999997"/>
    <n v="42770"/>
    <s v="theater/spaces"/>
    <m/>
    <x v="3123"/>
    <x v="3123"/>
    <n v="1468108198"/>
    <x v="3117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b v="0"/>
    <n v="4"/>
    <b v="0"/>
    <n v="3.2499999999999999E-3"/>
    <n v="15"/>
    <s v="theater/spaces"/>
    <m/>
    <x v="3124"/>
    <x v="3124"/>
    <n v="1422902601"/>
    <x v="3118"/>
  </r>
  <r>
    <n v="3125"/>
    <s v="N/A (Canceled)"/>
    <s v="N/A"/>
    <n v="1500000"/>
    <n v="0"/>
    <s v="canceled"/>
    <s v="US"/>
    <s v="USD"/>
    <b v="0"/>
    <n v="0"/>
    <b v="0"/>
    <n v="0"/>
    <n v="0"/>
    <s v="theater/spaces"/>
    <m/>
    <x v="3125"/>
    <x v="3125"/>
    <n v="145214267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b v="0"/>
    <n v="17"/>
    <b v="0"/>
    <n v="4.16"/>
    <n v="528.5"/>
    <s v="theater/spaces"/>
    <m/>
    <x v="3126"/>
    <x v="3126"/>
    <n v="145912116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b v="0"/>
    <n v="0"/>
    <b v="0"/>
    <n v="0"/>
    <n v="0"/>
    <s v="theater/spaces"/>
    <m/>
    <x v="3127"/>
    <x v="3127"/>
    <n v="142524202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b v="0"/>
    <n v="117"/>
    <b v="0"/>
    <n v="108.60666666666667"/>
    <n v="8204"/>
    <s v="theater/plays"/>
    <m/>
    <x v="3128"/>
    <x v="3128"/>
    <n v="148969014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b v="0"/>
    <n v="1"/>
    <b v="0"/>
    <n v="0.8"/>
    <n v="5.5"/>
    <s v="theater/plays"/>
    <m/>
    <x v="3129"/>
    <x v="3129"/>
    <n v="1492542819"/>
    <x v="3123"/>
  </r>
  <r>
    <n v="3130"/>
    <s v="MEDEA | A New Vision"/>
    <s v="A shockingly relevant modern take on a 2,000-year-old tragedy that confronts current gender politics."/>
    <n v="10000"/>
    <n v="375"/>
    <s v="live"/>
    <s v="US"/>
    <s v="USD"/>
    <b v="0"/>
    <n v="4"/>
    <b v="0"/>
    <n v="3.75"/>
    <n v="189.5"/>
    <s v="theater/plays"/>
    <m/>
    <x v="3130"/>
    <x v="3130"/>
    <n v="1492145940"/>
    <x v="3124"/>
  </r>
  <r>
    <n v="3131"/>
    <s v="SNAKE EYES"/>
    <s v="A Staged Reading of &quot;Snake Eyes,&quot; a new play by Alex Rafala"/>
    <n v="4100"/>
    <n v="645"/>
    <s v="live"/>
    <s v="US"/>
    <s v="USD"/>
    <b v="0"/>
    <n v="12"/>
    <b v="0"/>
    <n v="15.731707317073171"/>
    <n v="328.5"/>
    <s v="theater/plays"/>
    <m/>
    <x v="3131"/>
    <x v="3131"/>
    <n v="1491656045"/>
    <x v="3125"/>
  </r>
  <r>
    <n v="3132"/>
    <s v="A Bite of a Snake Play"/>
    <s v="Smells Like Money, Drips Like Honey, Taste Like Mocha, Better Run AWAY"/>
    <n v="30000"/>
    <n v="10"/>
    <s v="live"/>
    <s v="US"/>
    <s v="USD"/>
    <b v="0"/>
    <n v="1"/>
    <b v="0"/>
    <n v="3.3333333333333333E-2"/>
    <n v="5.5"/>
    <s v="theater/plays"/>
    <m/>
    <x v="3132"/>
    <x v="3132"/>
    <n v="149275946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b v="0"/>
    <n v="16"/>
    <b v="0"/>
    <n v="108"/>
    <n v="278"/>
    <s v="theater/plays"/>
    <m/>
    <x v="3133"/>
    <x v="3133"/>
    <n v="149035883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b v="0"/>
    <n v="12"/>
    <b v="0"/>
    <n v="22.5"/>
    <n v="118.5"/>
    <s v="theater/plays"/>
    <m/>
    <x v="3134"/>
    <x v="3134"/>
    <n v="149063141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b v="0"/>
    <n v="7"/>
    <b v="0"/>
    <n v="20.849420849420849"/>
    <n v="84.5"/>
    <s v="theater/plays"/>
    <m/>
    <x v="3135"/>
    <x v="3135"/>
    <n v="1491277121"/>
    <x v="3129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b v="0"/>
    <n v="22"/>
    <b v="0"/>
    <n v="127.8"/>
    <n v="330.5"/>
    <s v="theater/plays"/>
    <m/>
    <x v="3136"/>
    <x v="3136"/>
    <n v="1491001140"/>
    <x v="313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b v="0"/>
    <n v="1"/>
    <b v="0"/>
    <n v="3.3333333333333335"/>
    <n v="25.5"/>
    <s v="theater/plays"/>
    <m/>
    <x v="3137"/>
    <x v="3137"/>
    <n v="1493838720"/>
    <x v="3131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b v="0"/>
    <n v="0"/>
    <b v="0"/>
    <n v="0"/>
    <n v="0"/>
    <s v="theater/plays"/>
    <m/>
    <x v="3138"/>
    <x v="3138"/>
    <n v="14912334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b v="0"/>
    <n v="6"/>
    <b v="0"/>
    <n v="5.4"/>
    <n v="1353"/>
    <s v="theater/plays"/>
    <m/>
    <x v="3139"/>
    <x v="3139"/>
    <n v="149041638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b v="0"/>
    <n v="4"/>
    <b v="0"/>
    <n v="0.96"/>
    <n v="50"/>
    <s v="theater/plays"/>
    <m/>
    <x v="3140"/>
    <x v="3140"/>
    <n v="14915817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b v="0"/>
    <n v="8"/>
    <b v="0"/>
    <n v="51.6"/>
    <n v="133"/>
    <s v="theater/plays"/>
    <m/>
    <x v="3141"/>
    <x v="3141"/>
    <n v="1492372800"/>
    <x v="3135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b v="0"/>
    <n v="3"/>
    <b v="0"/>
    <n v="1.6363636363636365"/>
    <n v="24"/>
    <s v="theater/plays"/>
    <m/>
    <x v="3142"/>
    <x v="3142"/>
    <n v="148992233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b v="0"/>
    <n v="0"/>
    <b v="0"/>
    <n v="0"/>
    <n v="0"/>
    <s v="theater/plays"/>
    <m/>
    <x v="3143"/>
    <x v="3143"/>
    <n v="14917269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b v="0"/>
    <n v="30"/>
    <b v="0"/>
    <n v="75.400000000000006"/>
    <n v="3785"/>
    <s v="theater/plays"/>
    <m/>
    <x v="3144"/>
    <x v="3144"/>
    <n v="1489903200"/>
    <x v="3138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b v="0"/>
    <n v="0"/>
    <b v="0"/>
    <n v="0"/>
    <n v="0"/>
    <s v="theater/plays"/>
    <m/>
    <x v="3145"/>
    <x v="3145"/>
    <n v="1490659134"/>
    <x v="3139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b v="0"/>
    <n v="12"/>
    <b v="0"/>
    <n v="10.5"/>
    <n v="2631"/>
    <s v="theater/plays"/>
    <m/>
    <x v="3146"/>
    <x v="3146"/>
    <n v="149235616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b v="1"/>
    <n v="213"/>
    <b v="1"/>
    <n v="117.52499999999999"/>
    <n v="11859"/>
    <s v="theater/plays"/>
    <m/>
    <x v="3147"/>
    <x v="3147"/>
    <n v="1415319355"/>
    <x v="3141"/>
  </r>
  <r>
    <n v="3148"/>
    <s v="The Aurora Project: A Sci-Fi Epic by Bella Poynton"/>
    <s v="Help fund The Aurora Project, an immersive science fiction epic."/>
    <n v="1800"/>
    <n v="2361"/>
    <s v="successful"/>
    <s v="US"/>
    <s v="USD"/>
    <b v="1"/>
    <n v="57"/>
    <b v="1"/>
    <n v="131.16666666666669"/>
    <n v="1209"/>
    <s v="theater/plays"/>
    <m/>
    <x v="3148"/>
    <x v="3148"/>
    <n v="1412136000"/>
    <x v="3142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b v="1"/>
    <n v="25"/>
    <b v="1"/>
    <n v="104"/>
    <n v="662.5"/>
    <s v="theater/plays"/>
    <m/>
    <x v="3149"/>
    <x v="3149"/>
    <n v="13548456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b v="1"/>
    <n v="104"/>
    <b v="1"/>
    <n v="101"/>
    <n v="1819.5"/>
    <s v="theater/plays"/>
    <m/>
    <x v="3150"/>
    <x v="3150"/>
    <n v="1295928000"/>
    <x v="3144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b v="1"/>
    <n v="34"/>
    <b v="1"/>
    <n v="100.4"/>
    <n v="1774"/>
    <s v="theater/plays"/>
    <m/>
    <x v="3151"/>
    <x v="3151"/>
    <n v="1410379774"/>
    <x v="3145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b v="1"/>
    <n v="67"/>
    <b v="1"/>
    <n v="105.95454545454545"/>
    <n v="1199"/>
    <s v="theater/plays"/>
    <m/>
    <x v="3152"/>
    <x v="3152"/>
    <n v="1383425367"/>
    <x v="3146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b v="1"/>
    <n v="241"/>
    <b v="1"/>
    <n v="335.58333333333337"/>
    <n v="5154.25"/>
    <s v="theater/plays"/>
    <m/>
    <x v="3153"/>
    <x v="3153"/>
    <n v="1304225940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b v="1"/>
    <n v="123"/>
    <b v="1"/>
    <n v="112.92857142857142"/>
    <n v="4014"/>
    <s v="theater/plays"/>
    <m/>
    <x v="3154"/>
    <x v="3154"/>
    <n v="13333104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b v="1"/>
    <n v="302"/>
    <b v="1"/>
    <n v="188.50460000000001"/>
    <n v="4863.6149999999998"/>
    <s v="theater/plays"/>
    <m/>
    <x v="3155"/>
    <x v="3155"/>
    <n v="135600472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b v="1"/>
    <n v="89"/>
    <b v="1"/>
    <n v="101.81818181818181"/>
    <n v="2844.5"/>
    <s v="theater/plays"/>
    <m/>
    <x v="3156"/>
    <x v="3156"/>
    <n v="1338591144"/>
    <x v="3150"/>
  </r>
  <r>
    <n v="3157"/>
    <s v="Summer FourPlay"/>
    <s v="Four Directors.  Four One Acts.  Four Genres.  For You."/>
    <n v="4000"/>
    <n v="4040"/>
    <s v="successful"/>
    <s v="US"/>
    <s v="USD"/>
    <b v="1"/>
    <n v="41"/>
    <b v="1"/>
    <n v="101"/>
    <n v="2040.5"/>
    <s v="theater/plays"/>
    <m/>
    <x v="3157"/>
    <x v="3157"/>
    <n v="1405746000"/>
    <x v="3151"/>
  </r>
  <r>
    <n v="3158"/>
    <s v="Nursery Crimes"/>
    <s v="A 40s crime-noir play using nursery rhyme characters."/>
    <n v="5000"/>
    <n v="5700"/>
    <s v="successful"/>
    <s v="US"/>
    <s v="USD"/>
    <b v="1"/>
    <n v="69"/>
    <b v="1"/>
    <n v="113.99999999999999"/>
    <n v="2884.5"/>
    <s v="theater/plays"/>
    <m/>
    <x v="3158"/>
    <x v="3158"/>
    <n v="1374523752"/>
    <x v="3152"/>
  </r>
  <r>
    <n v="3159"/>
    <s v="Waxwing: A New Play"/>
    <s v="WAXWING is an exciting new world premiere of mythic (perhaps even apocalyptic!) proportions."/>
    <n v="1500"/>
    <n v="2002.22"/>
    <s v="successful"/>
    <s v="US"/>
    <s v="USD"/>
    <b v="1"/>
    <n v="52"/>
    <b v="1"/>
    <n v="133.48133333333334"/>
    <n v="1027.1100000000001"/>
    <s v="theater/plays"/>
    <m/>
    <x v="3159"/>
    <x v="3159"/>
    <n v="1326927600"/>
    <x v="3153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b v="1"/>
    <n v="57"/>
    <b v="1"/>
    <n v="101.53333333333335"/>
    <n v="2313"/>
    <s v="theater/plays"/>
    <m/>
    <x v="3160"/>
    <x v="3160"/>
    <n v="1407905940"/>
    <x v="3154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b v="1"/>
    <n v="74"/>
    <b v="1"/>
    <n v="105.1"/>
    <n v="1088"/>
    <s v="theater/plays"/>
    <m/>
    <x v="3161"/>
    <x v="3161"/>
    <n v="1413377522"/>
    <x v="3155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b v="1"/>
    <n v="63"/>
    <b v="1"/>
    <n v="127.15"/>
    <n v="2574.5"/>
    <s v="theater/plays"/>
    <m/>
    <x v="3162"/>
    <x v="3162"/>
    <n v="1404698400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b v="1"/>
    <n v="72"/>
    <b v="1"/>
    <n v="111.15384615384616"/>
    <n v="7261"/>
    <s v="theater/plays"/>
    <m/>
    <x v="3163"/>
    <x v="3163"/>
    <n v="14028555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b v="1"/>
    <n v="71"/>
    <b v="1"/>
    <n v="106.76"/>
    <n v="1370"/>
    <s v="theater/plays"/>
    <m/>
    <x v="3164"/>
    <x v="3164"/>
    <n v="1402341615"/>
    <x v="3158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b v="1"/>
    <n v="21"/>
    <b v="1"/>
    <n v="162.66666666666666"/>
    <n v="620.5"/>
    <s v="theater/plays"/>
    <m/>
    <x v="3165"/>
    <x v="3165"/>
    <n v="130439514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b v="1"/>
    <n v="930"/>
    <b v="1"/>
    <n v="160.22808571428573"/>
    <n v="28504.915000000001"/>
    <s v="theater/plays"/>
    <m/>
    <x v="3166"/>
    <x v="3166"/>
    <n v="1416988740"/>
    <x v="3159"/>
  </r>
  <r>
    <n v="3167"/>
    <s v="Destiny is Judd Nelson: a new play at FringeNYC"/>
    <s v="What is destiny? Explore it with us this August at FringeNYC."/>
    <n v="3000"/>
    <n v="3485"/>
    <s v="successful"/>
    <s v="US"/>
    <s v="USD"/>
    <b v="1"/>
    <n v="55"/>
    <b v="1"/>
    <n v="116.16666666666666"/>
    <n v="1770"/>
    <s v="theater/plays"/>
    <m/>
    <x v="3167"/>
    <x v="3167"/>
    <n v="1406952781"/>
    <x v="3160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b v="1"/>
    <n v="61"/>
    <b v="1"/>
    <n v="124.2"/>
    <n v="1583"/>
    <s v="theater/plays"/>
    <m/>
    <x v="3168"/>
    <x v="3168"/>
    <n v="1402696800"/>
    <x v="3161"/>
  </r>
  <r>
    <n v="3169"/>
    <s v="The Window"/>
    <s v="We're bringing The Window to the Cherry Lane Theater in January 2014."/>
    <n v="8000"/>
    <n v="8241"/>
    <s v="successful"/>
    <s v="US"/>
    <s v="USD"/>
    <b v="1"/>
    <n v="82"/>
    <b v="1"/>
    <n v="103.01249999999999"/>
    <n v="4161.5"/>
    <s v="theater/plays"/>
    <m/>
    <x v="3169"/>
    <x v="3169"/>
    <n v="1386910740"/>
    <x v="3162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b v="1"/>
    <n v="71"/>
    <b v="1"/>
    <n v="112.25"/>
    <n v="1158"/>
    <s v="theater/plays"/>
    <m/>
    <x v="3170"/>
    <x v="3170"/>
    <n v="140427360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b v="1"/>
    <n v="117"/>
    <b v="1"/>
    <n v="108.8142857142857"/>
    <n v="3867"/>
    <s v="theater/plays"/>
    <m/>
    <x v="3171"/>
    <x v="3171"/>
    <n v="14625453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b v="1"/>
    <n v="29"/>
    <b v="1"/>
    <n v="114.99999999999999"/>
    <n v="1164.5"/>
    <s v="theater/plays"/>
    <m/>
    <x v="3172"/>
    <x v="3172"/>
    <n v="132924066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b v="1"/>
    <n v="74"/>
    <b v="1"/>
    <n v="103"/>
    <n v="5187"/>
    <s v="theater/plays"/>
    <m/>
    <x v="3173"/>
    <x v="3173"/>
    <n v="1411765492"/>
    <x v="3166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b v="1"/>
    <n v="23"/>
    <b v="1"/>
    <n v="101.13333333333334"/>
    <n v="1528.5"/>
    <s v="theater/plays"/>
    <m/>
    <x v="3174"/>
    <x v="3174"/>
    <n v="1408999508"/>
    <x v="3167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b v="1"/>
    <n v="60"/>
    <b v="1"/>
    <n v="109.55999999999999"/>
    <n v="2769"/>
    <s v="theater/plays"/>
    <m/>
    <x v="3175"/>
    <x v="3175"/>
    <n v="129797742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b v="1"/>
    <n v="55"/>
    <b v="1"/>
    <n v="114.8421052631579"/>
    <n v="1118.5"/>
    <s v="theater/plays"/>
    <m/>
    <x v="3176"/>
    <x v="3176"/>
    <n v="1376838000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b v="1"/>
    <n v="51"/>
    <b v="1"/>
    <n v="117.39999999999999"/>
    <n v="1493"/>
    <s v="theater/plays"/>
    <m/>
    <x v="3177"/>
    <x v="3177"/>
    <n v="14033664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b v="1"/>
    <n v="78"/>
    <b v="1"/>
    <n v="171.73333333333335"/>
    <n v="1327"/>
    <s v="theater/plays"/>
    <m/>
    <x v="3178"/>
    <x v="3178"/>
    <n v="1405521075"/>
    <x v="3171"/>
  </r>
  <r>
    <n v="3179"/>
    <s v="I Do Wonder"/>
    <s v="A Sci-fi play in several vignettes that will narrate an alternate history in the mid-20th century."/>
    <n v="4200"/>
    <n v="4794.82"/>
    <s v="successful"/>
    <s v="US"/>
    <s v="USD"/>
    <b v="1"/>
    <n v="62"/>
    <b v="1"/>
    <n v="114.16238095238094"/>
    <n v="2428.41"/>
    <s v="theater/plays"/>
    <m/>
    <x v="3179"/>
    <x v="3179"/>
    <n v="1367859071"/>
    <x v="3172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b v="1"/>
    <n v="45"/>
    <b v="1"/>
    <n v="119.75"/>
    <n v="741"/>
    <s v="theater/plays"/>
    <m/>
    <x v="3180"/>
    <x v="3180"/>
    <n v="1403258049"/>
    <x v="3173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b v="1"/>
    <n v="15"/>
    <b v="1"/>
    <n v="109.00000000000001"/>
    <n v="280"/>
    <s v="theater/plays"/>
    <m/>
    <x v="3181"/>
    <x v="3181"/>
    <n v="1402848000"/>
    <x v="3174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b v="1"/>
    <n v="151"/>
    <b v="1"/>
    <n v="100.88571428571429"/>
    <n v="3606.5"/>
    <s v="theater/plays"/>
    <m/>
    <x v="3182"/>
    <x v="3182"/>
    <n v="1328029200"/>
    <x v="3175"/>
  </r>
  <r>
    <n v="3183"/>
    <s v="The Seagull on The River"/>
    <s v="Anton Chekhov's The Seagull. An outdoor Amphitheater in Manhattan. Trees. A River. Daybreak."/>
    <n v="2500"/>
    <n v="2725"/>
    <s v="successful"/>
    <s v="US"/>
    <s v="USD"/>
    <b v="1"/>
    <n v="68"/>
    <b v="1"/>
    <n v="109.00000000000001"/>
    <n v="1396.5"/>
    <s v="theater/plays"/>
    <m/>
    <x v="3183"/>
    <x v="3183"/>
    <n v="1377284669"/>
    <x v="3176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b v="1"/>
    <n v="46"/>
    <b v="1"/>
    <n v="107.20930232558139"/>
    <n v="2328"/>
    <s v="theater/plays"/>
    <m/>
    <x v="3184"/>
    <x v="3184"/>
    <n v="14042586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b v="1"/>
    <n v="24"/>
    <b v="1"/>
    <n v="100"/>
    <n v="512"/>
    <s v="theater/plays"/>
    <m/>
    <x v="3185"/>
    <x v="3185"/>
    <n v="1405553241"/>
    <x v="3178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b v="1"/>
    <n v="70"/>
    <b v="1"/>
    <n v="102.18750000000001"/>
    <n v="1670"/>
    <s v="theater/plays"/>
    <m/>
    <x v="3186"/>
    <x v="3186"/>
    <n v="1410901200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b v="1"/>
    <n v="244"/>
    <b v="1"/>
    <n v="116.29333333333334"/>
    <n v="8844"/>
    <s v="theater/plays"/>
    <m/>
    <x v="3187"/>
    <x v="3187"/>
    <n v="140716797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b v="0"/>
    <n v="9"/>
    <b v="0"/>
    <n v="65"/>
    <n v="69.5"/>
    <s v="theater/musical"/>
    <m/>
    <x v="3188"/>
    <x v="3188"/>
    <n v="143393030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b v="0"/>
    <n v="19"/>
    <b v="0"/>
    <n v="12.327272727272726"/>
    <n v="3399.5"/>
    <s v="theater/musical"/>
    <m/>
    <x v="3189"/>
    <x v="3189"/>
    <n v="1432455532"/>
    <x v="318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b v="0"/>
    <n v="0"/>
    <b v="0"/>
    <n v="0"/>
    <n v="0"/>
    <s v="theater/musical"/>
    <m/>
    <x v="3190"/>
    <x v="3190"/>
    <n v="1481258275"/>
    <x v="3183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b v="0"/>
    <n v="4"/>
    <b v="0"/>
    <n v="4.0266666666666664"/>
    <n v="77.5"/>
    <s v="theater/musical"/>
    <m/>
    <x v="3191"/>
    <x v="3191"/>
    <n v="1471370869"/>
    <x v="3184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b v="0"/>
    <n v="8"/>
    <b v="0"/>
    <n v="1.02"/>
    <n v="55"/>
    <s v="theater/musical"/>
    <m/>
    <x v="3192"/>
    <x v="3192"/>
    <n v="142516080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b v="0"/>
    <n v="24"/>
    <b v="0"/>
    <n v="11.74"/>
    <n v="305.5"/>
    <s v="theater/musical"/>
    <m/>
    <x v="3193"/>
    <x v="3193"/>
    <n v="142447405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b v="0"/>
    <n v="0"/>
    <b v="0"/>
    <n v="0"/>
    <n v="0"/>
    <s v="theater/musical"/>
    <m/>
    <x v="3194"/>
    <x v="3194"/>
    <n v="1437960598"/>
    <x v="3187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b v="0"/>
    <n v="39"/>
    <b v="0"/>
    <n v="59.142857142857139"/>
    <n v="1054.5"/>
    <s v="theater/musical"/>
    <m/>
    <x v="3195"/>
    <x v="3195"/>
    <n v="1423750542"/>
    <x v="3188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b v="0"/>
    <n v="6"/>
    <b v="0"/>
    <n v="0.06"/>
    <n v="903"/>
    <s v="theater/musical"/>
    <m/>
    <x v="3196"/>
    <x v="3196"/>
    <n v="1438437600"/>
    <x v="3189"/>
  </r>
  <r>
    <n v="3197"/>
    <s v="Mirror, mirror on the wall"/>
    <s v="This years most important stage project for young artists in our region. www.ungespor.no"/>
    <n v="10000"/>
    <n v="1145"/>
    <s v="failed"/>
    <s v="NO"/>
    <s v="NOK"/>
    <b v="0"/>
    <n v="4"/>
    <b v="0"/>
    <n v="11.450000000000001"/>
    <n v="574.5"/>
    <s v="theater/musical"/>
    <m/>
    <x v="3197"/>
    <x v="3197"/>
    <n v="14230506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b v="0"/>
    <n v="3"/>
    <b v="0"/>
    <n v="0.36666666666666664"/>
    <n v="56.5"/>
    <s v="theater/musical"/>
    <m/>
    <x v="3198"/>
    <x v="3198"/>
    <n v="142408147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b v="0"/>
    <n v="53"/>
    <b v="0"/>
    <n v="52.16"/>
    <n v="1330.5"/>
    <s v="theater/musical"/>
    <m/>
    <x v="3199"/>
    <x v="3199"/>
    <n v="1410037200"/>
    <x v="3192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b v="0"/>
    <n v="1"/>
    <b v="0"/>
    <n v="2E-3"/>
    <n v="1"/>
    <s v="theater/musical"/>
    <m/>
    <x v="3200"/>
    <x v="3200"/>
    <n v="1461994440"/>
    <x v="3193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b v="0"/>
    <n v="2"/>
    <b v="0"/>
    <n v="1.25"/>
    <n v="13.5"/>
    <s v="theater/musical"/>
    <m/>
    <x v="3201"/>
    <x v="3201"/>
    <n v="140950947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b v="0"/>
    <n v="25"/>
    <b v="0"/>
    <n v="54.52"/>
    <n v="1375.5"/>
    <s v="theater/musical"/>
    <m/>
    <x v="3202"/>
    <x v="3202"/>
    <n v="145007274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b v="0"/>
    <n v="6"/>
    <b v="0"/>
    <n v="25"/>
    <n v="128"/>
    <s v="theater/musical"/>
    <m/>
    <x v="3203"/>
    <x v="3203"/>
    <n v="144322462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b v="0"/>
    <n v="0"/>
    <b v="0"/>
    <n v="0"/>
    <n v="0"/>
    <s v="theater/musical"/>
    <m/>
    <x v="3204"/>
    <x v="3204"/>
    <n v="143714964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b v="0"/>
    <n v="12"/>
    <b v="0"/>
    <n v="3.4125000000000001"/>
    <n v="142.5"/>
    <s v="theater/musical"/>
    <m/>
    <x v="3205"/>
    <x v="3205"/>
    <n v="143047077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b v="0"/>
    <n v="0"/>
    <b v="0"/>
    <n v="0"/>
    <n v="0"/>
    <s v="theater/musical"/>
    <m/>
    <x v="3206"/>
    <x v="3206"/>
    <n v="144264465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b v="0"/>
    <n v="36"/>
    <b v="0"/>
    <n v="46.36363636363636"/>
    <n v="1293"/>
    <s v="theater/musical"/>
    <m/>
    <x v="3207"/>
    <x v="3207"/>
    <n v="14297676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b v="1"/>
    <n v="82"/>
    <b v="1"/>
    <n v="103.49999999999999"/>
    <n v="2628.5"/>
    <s v="theater/plays"/>
    <m/>
    <x v="3208"/>
    <x v="3208"/>
    <n v="140655787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b v="1"/>
    <n v="226"/>
    <b v="1"/>
    <n v="119.32315789473684"/>
    <n v="5780.85"/>
    <s v="theater/plays"/>
    <m/>
    <x v="3209"/>
    <x v="3209"/>
    <n v="1403305200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b v="1"/>
    <n v="60"/>
    <b v="1"/>
    <n v="125.76666666666667"/>
    <n v="1916.5"/>
    <s v="theater/plays"/>
    <m/>
    <x v="3210"/>
    <x v="3210"/>
    <n v="133852314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b v="1"/>
    <n v="322"/>
    <b v="1"/>
    <n v="119.74347826086958"/>
    <n v="13931.5"/>
    <s v="theater/plays"/>
    <m/>
    <x v="3211"/>
    <x v="3211"/>
    <n v="1408068000"/>
    <x v="3204"/>
  </r>
  <r>
    <n v="3212"/>
    <s v="Campo Maldito"/>
    <s v="Help us bring our production of Campo Maldito to New York AND San Francisco!"/>
    <n v="4000"/>
    <n v="5050"/>
    <s v="successful"/>
    <s v="US"/>
    <s v="USD"/>
    <b v="1"/>
    <n v="94"/>
    <b v="1"/>
    <n v="126.25"/>
    <n v="2572"/>
    <s v="theater/plays"/>
    <m/>
    <x v="3212"/>
    <x v="3212"/>
    <n v="14075247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b v="1"/>
    <n v="47"/>
    <b v="1"/>
    <n v="100.11666666666667"/>
    <n v="3027"/>
    <s v="theater/plays"/>
    <m/>
    <x v="3213"/>
    <x v="3213"/>
    <n v="143793475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b v="1"/>
    <n v="115"/>
    <b v="1"/>
    <n v="102.13333333333334"/>
    <n v="6185.5"/>
    <s v="theater/plays"/>
    <m/>
    <x v="3214"/>
    <x v="3214"/>
    <n v="145203810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b v="1"/>
    <n v="134"/>
    <b v="1"/>
    <n v="100.35142857142858"/>
    <n v="17628.5"/>
    <s v="theater/plays"/>
    <m/>
    <x v="3215"/>
    <x v="3215"/>
    <n v="1441857540"/>
    <x v="3208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b v="1"/>
    <n v="35"/>
    <b v="1"/>
    <n v="100.05"/>
    <n v="1018"/>
    <s v="theater/plays"/>
    <m/>
    <x v="3216"/>
    <x v="3216"/>
    <n v="1436625000"/>
    <x v="3209"/>
  </r>
  <r>
    <n v="3217"/>
    <s v="Wake Up Call @ IRT Theater"/>
    <s v="Wake Up Call is a comedic play about a group of hotel employees working on Christmas Eve."/>
    <n v="4500"/>
    <n v="5221"/>
    <s v="successful"/>
    <s v="US"/>
    <s v="USD"/>
    <b v="1"/>
    <n v="104"/>
    <b v="1"/>
    <n v="116.02222222222223"/>
    <n v="2662.5"/>
    <s v="theater/plays"/>
    <m/>
    <x v="3217"/>
    <x v="3217"/>
    <n v="147826478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b v="1"/>
    <n v="184"/>
    <b v="1"/>
    <n v="102.1"/>
    <n v="6218"/>
    <s v="theater/plays"/>
    <m/>
    <x v="3218"/>
    <x v="3218"/>
    <n v="1419984000"/>
    <x v="3211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b v="1"/>
    <n v="119"/>
    <b v="1"/>
    <n v="100.11000000000001"/>
    <n v="10070.5"/>
    <s v="theater/plays"/>
    <m/>
    <x v="3219"/>
    <x v="3219"/>
    <n v="1427063747"/>
    <x v="3212"/>
  </r>
  <r>
    <n v="3220"/>
    <s v="Burners"/>
    <s v="A sci-fi thriller for the stage opening March 10 in Los Angeles."/>
    <n v="15000"/>
    <n v="15126"/>
    <s v="successful"/>
    <s v="US"/>
    <s v="USD"/>
    <b v="1"/>
    <n v="59"/>
    <b v="1"/>
    <n v="100.84"/>
    <n v="7592.5"/>
    <s v="theater/plays"/>
    <m/>
    <x v="3220"/>
    <x v="3220"/>
    <n v="148935240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b v="1"/>
    <n v="113"/>
    <b v="1"/>
    <n v="103.42499999999998"/>
    <n v="2125"/>
    <s v="theater/plays"/>
    <m/>
    <x v="3221"/>
    <x v="3221"/>
    <n v="1436114603"/>
    <x v="3214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b v="1"/>
    <n v="84"/>
    <b v="1"/>
    <n v="124.8"/>
    <n v="1602"/>
    <s v="theater/plays"/>
    <m/>
    <x v="3222"/>
    <x v="3222"/>
    <n v="1445722140"/>
    <x v="3215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b v="1"/>
    <n v="74"/>
    <b v="1"/>
    <n v="109.51612903225806"/>
    <n v="1734.5"/>
    <s v="theater/plays"/>
    <m/>
    <x v="3223"/>
    <x v="3223"/>
    <n v="144010097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b v="1"/>
    <n v="216"/>
    <b v="1"/>
    <n v="102.03333333333333"/>
    <n v="15413"/>
    <s v="theater/plays"/>
    <m/>
    <x v="3224"/>
    <x v="3224"/>
    <n v="1484024400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b v="1"/>
    <n v="39"/>
    <b v="1"/>
    <n v="102.35000000000001"/>
    <n v="1043"/>
    <s v="theater/plays"/>
    <m/>
    <x v="3225"/>
    <x v="3225"/>
    <n v="1464987600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b v="1"/>
    <n v="21"/>
    <b v="1"/>
    <n v="104.16666666666667"/>
    <n v="635.5"/>
    <s v="theater/plays"/>
    <m/>
    <x v="3226"/>
    <x v="3226"/>
    <n v="14462136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b v="0"/>
    <n v="30"/>
    <b v="1"/>
    <n v="125"/>
    <n v="765"/>
    <s v="theater/plays"/>
    <m/>
    <x v="3227"/>
    <x v="3227"/>
    <n v="1484687436"/>
    <x v="3220"/>
  </r>
  <r>
    <n v="3228"/>
    <s v="Hear Me Roar: A Season of Powerful Women"/>
    <s v="A Season of Powerful Women. A Season of Defiance."/>
    <n v="7000"/>
    <n v="7164"/>
    <s v="successful"/>
    <s v="US"/>
    <s v="USD"/>
    <b v="1"/>
    <n v="37"/>
    <b v="1"/>
    <n v="102.34285714285714"/>
    <n v="3600.5"/>
    <s v="theater/plays"/>
    <m/>
    <x v="3228"/>
    <x v="3228"/>
    <n v="1450328340"/>
    <x v="3221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b v="1"/>
    <n v="202"/>
    <b v="1"/>
    <n v="107.86500000000001"/>
    <n v="10887.5"/>
    <s v="theater/plays"/>
    <m/>
    <x v="3229"/>
    <x v="3229"/>
    <n v="141647039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b v="1"/>
    <n v="37"/>
    <b v="1"/>
    <n v="109.88461538461539"/>
    <n v="1447"/>
    <s v="theater/plays"/>
    <m/>
    <x v="3230"/>
    <x v="3230"/>
    <n v="141213594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b v="0"/>
    <n v="28"/>
    <b v="1"/>
    <n v="161"/>
    <n v="819"/>
    <s v="theater/plays"/>
    <m/>
    <x v="3231"/>
    <x v="3231"/>
    <n v="146084634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b v="1"/>
    <n v="26"/>
    <b v="1"/>
    <n v="131.20000000000002"/>
    <n v="669"/>
    <s v="theater/plays"/>
    <m/>
    <x v="3232"/>
    <x v="3232"/>
    <n v="1462334340"/>
    <x v="3224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b v="0"/>
    <n v="61"/>
    <b v="1"/>
    <n v="118.8"/>
    <n v="3000.5"/>
    <s v="theater/plays"/>
    <m/>
    <x v="3233"/>
    <x v="3233"/>
    <n v="148848235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b v="0"/>
    <n v="115"/>
    <b v="1"/>
    <n v="100.39275000000001"/>
    <n v="2065.355"/>
    <s v="theater/plays"/>
    <m/>
    <x v="3234"/>
    <x v="3234"/>
    <n v="1485991860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b v="1"/>
    <n v="181"/>
    <b v="1"/>
    <n v="103.20666666666666"/>
    <n v="7831"/>
    <s v="theater/plays"/>
    <m/>
    <x v="3235"/>
    <x v="3235"/>
    <n v="14673612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b v="0"/>
    <n v="110"/>
    <b v="1"/>
    <n v="100.6"/>
    <n v="10115"/>
    <s v="theater/plays"/>
    <m/>
    <x v="3236"/>
    <x v="3236"/>
    <n v="1482962433"/>
    <x v="3228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b v="1"/>
    <n v="269"/>
    <b v="1"/>
    <n v="100.78754285714287"/>
    <n v="17772.32"/>
    <s v="theater/plays"/>
    <m/>
    <x v="3237"/>
    <x v="3237"/>
    <n v="144349914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b v="1"/>
    <n v="79"/>
    <b v="1"/>
    <n v="112.32142857142857"/>
    <n v="1612"/>
    <s v="theater/plays"/>
    <m/>
    <x v="3238"/>
    <x v="3238"/>
    <n v="143575289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b v="1"/>
    <n v="104"/>
    <b v="1"/>
    <n v="105.91914022517912"/>
    <n v="3156.49"/>
    <s v="theater/plays"/>
    <m/>
    <x v="3239"/>
    <x v="3239"/>
    <n v="144581754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b v="0"/>
    <n v="34"/>
    <b v="1"/>
    <n v="100.56666666666668"/>
    <n v="1525.5"/>
    <s v="theater/plays"/>
    <m/>
    <x v="3240"/>
    <x v="3240"/>
    <n v="148728600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b v="1"/>
    <n v="167"/>
    <b v="1"/>
    <n v="115.30588235294117"/>
    <n v="4984"/>
    <s v="theater/plays"/>
    <m/>
    <x v="3241"/>
    <x v="3241"/>
    <n v="1413269940"/>
    <x v="3233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b v="1"/>
    <n v="183"/>
    <b v="1"/>
    <n v="127.30419999999999"/>
    <n v="6456.71"/>
    <s v="theater/plays"/>
    <m/>
    <x v="3242"/>
    <x v="3242"/>
    <n v="1411150092"/>
    <x v="3234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b v="1"/>
    <n v="71"/>
    <b v="1"/>
    <n v="102.83750000000001"/>
    <n v="4149"/>
    <s v="theater/plays"/>
    <m/>
    <x v="3243"/>
    <x v="3243"/>
    <n v="1444348800"/>
    <x v="323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b v="0"/>
    <n v="69"/>
    <b v="1"/>
    <n v="102.9375"/>
    <n v="858"/>
    <s v="theater/plays"/>
    <m/>
    <x v="3244"/>
    <x v="3244"/>
    <n v="148061398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b v="0"/>
    <n v="270"/>
    <b v="1"/>
    <n v="104.3047619047619"/>
    <n v="11087"/>
    <s v="theater/plays"/>
    <m/>
    <x v="3245"/>
    <x v="3245"/>
    <n v="1434074400"/>
    <x v="3237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b v="1"/>
    <n v="193"/>
    <b v="1"/>
    <n v="111.22000000000001"/>
    <n v="5657.5"/>
    <s v="theater/plays"/>
    <m/>
    <x v="3246"/>
    <x v="3246"/>
    <n v="144203034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b v="1"/>
    <n v="57"/>
    <b v="1"/>
    <n v="105.86"/>
    <n v="1351.75"/>
    <s v="theater/plays"/>
    <m/>
    <x v="3247"/>
    <x v="3247"/>
    <n v="1436696712"/>
    <x v="3239"/>
  </r>
  <r>
    <n v="3248"/>
    <s v="Honest Accomplice Theatre 2015-16 Season"/>
    <s v="Honest Accomplice Theatre produces theatre for social change."/>
    <n v="12000"/>
    <n v="12095"/>
    <s v="successful"/>
    <s v="US"/>
    <s v="USD"/>
    <b v="1"/>
    <n v="200"/>
    <b v="1"/>
    <n v="100.79166666666666"/>
    <n v="6147.5"/>
    <s v="theater/plays"/>
    <m/>
    <x v="3248"/>
    <x v="3248"/>
    <n v="142817875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b v="1"/>
    <n v="88"/>
    <b v="1"/>
    <n v="104.92727272727274"/>
    <n v="2929.5"/>
    <s v="theater/plays"/>
    <m/>
    <x v="3249"/>
    <x v="3249"/>
    <n v="14348229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b v="1"/>
    <n v="213"/>
    <b v="1"/>
    <n v="101.55199999999999"/>
    <n v="12800.5"/>
    <s v="theater/plays"/>
    <m/>
    <x v="3250"/>
    <x v="3250"/>
    <n v="1415213324"/>
    <x v="3242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b v="1"/>
    <n v="20"/>
    <b v="1"/>
    <n v="110.73333333333333"/>
    <n v="840.5"/>
    <s v="theater/plays"/>
    <m/>
    <x v="3251"/>
    <x v="3251"/>
    <n v="1434907966"/>
    <x v="3243"/>
  </r>
  <r>
    <n v="3252"/>
    <s v="Modern Love"/>
    <s v="How do we navigate the boundaries between friendship, sexual intimacy and obsessive desire?"/>
    <n v="2250"/>
    <n v="2876"/>
    <s v="successful"/>
    <s v="GB"/>
    <s v="GBP"/>
    <b v="1"/>
    <n v="50"/>
    <b v="1"/>
    <n v="127.82222222222221"/>
    <n v="1463"/>
    <s v="theater/plays"/>
    <m/>
    <x v="3252"/>
    <x v="3252"/>
    <n v="1473247240"/>
    <x v="3244"/>
  </r>
  <r>
    <n v="3253"/>
    <s v="EMPATHITRAX, a new play by Ana Nogueira"/>
    <s v="Can you ever truly feel what someone else is feeling?_x000a_Do you want to?"/>
    <n v="20000"/>
    <n v="20365"/>
    <s v="successful"/>
    <s v="US"/>
    <s v="USD"/>
    <b v="1"/>
    <n v="115"/>
    <b v="1"/>
    <n v="101.82500000000002"/>
    <n v="10240"/>
    <s v="theater/plays"/>
    <m/>
    <x v="3253"/>
    <x v="3253"/>
    <n v="1473306300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b v="1"/>
    <n v="186"/>
    <b v="1"/>
    <n v="101.25769230769231"/>
    <n v="6674.75"/>
    <s v="theater/plays"/>
    <m/>
    <x v="3254"/>
    <x v="3254"/>
    <n v="1427331809"/>
    <x v="3246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b v="1"/>
    <n v="18"/>
    <b v="1"/>
    <n v="175"/>
    <n v="271.5"/>
    <s v="theater/plays"/>
    <m/>
    <x v="3255"/>
    <x v="3255"/>
    <n v="141270637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b v="1"/>
    <n v="176"/>
    <b v="1"/>
    <n v="128.06"/>
    <n v="6491"/>
    <s v="theater/plays"/>
    <m/>
    <x v="3256"/>
    <x v="3256"/>
    <n v="143399514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b v="0"/>
    <n v="41"/>
    <b v="1"/>
    <n v="106.29949999999999"/>
    <n v="1083.4949999999999"/>
    <s v="theater/plays"/>
    <m/>
    <x v="3257"/>
    <x v="3257"/>
    <n v="1487769952"/>
    <x v="3249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b v="1"/>
    <n v="75"/>
    <b v="1"/>
    <n v="105.21428571428571"/>
    <n v="3720"/>
    <s v="theater/plays"/>
    <m/>
    <x v="3258"/>
    <x v="3258"/>
    <n v="142075186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b v="1"/>
    <n v="97"/>
    <b v="1"/>
    <n v="106.16782608695652"/>
    <n v="12257.8"/>
    <s v="theater/plays"/>
    <m/>
    <x v="3259"/>
    <x v="3259"/>
    <n v="1475294340"/>
    <x v="3251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b v="1"/>
    <n v="73"/>
    <b v="1"/>
    <n v="109.24000000000001"/>
    <n v="2767.5"/>
    <s v="theater/plays"/>
    <m/>
    <x v="3260"/>
    <x v="3260"/>
    <n v="1448903318"/>
    <x v="3252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b v="1"/>
    <n v="49"/>
    <b v="1"/>
    <n v="100.45454545454547"/>
    <n v="1682"/>
    <s v="theater/plays"/>
    <m/>
    <x v="3261"/>
    <x v="3261"/>
    <n v="1437067476"/>
    <x v="3253"/>
  </r>
  <r>
    <n v="3262"/>
    <s v="Prison Boxing: A New Play by Leah Joki"/>
    <s v="A one-woman theatrical exploration of the prison system and its inhabitants."/>
    <n v="12200"/>
    <n v="12571"/>
    <s v="successful"/>
    <s v="US"/>
    <s v="USD"/>
    <b v="1"/>
    <n v="134"/>
    <b v="1"/>
    <n v="103.04098360655738"/>
    <n v="6352.5"/>
    <s v="theater/plays"/>
    <m/>
    <x v="3262"/>
    <x v="3262"/>
    <n v="1419220800"/>
    <x v="3254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b v="1"/>
    <n v="68"/>
    <b v="1"/>
    <n v="112.1664"/>
    <n v="1436.08"/>
    <s v="theater/plays"/>
    <m/>
    <x v="3263"/>
    <x v="3263"/>
    <n v="1446238800"/>
    <x v="3255"/>
  </r>
  <r>
    <n v="3264"/>
    <s v="Kapow-i GoGo at The PIT"/>
    <s v="The three part comedic saga of Kapow-i GoGo, who saves the world.  Again.  And again."/>
    <n v="2500"/>
    <n v="2575"/>
    <s v="successful"/>
    <s v="US"/>
    <s v="USD"/>
    <b v="1"/>
    <n v="49"/>
    <b v="1"/>
    <n v="103"/>
    <n v="1312"/>
    <s v="theater/plays"/>
    <m/>
    <x v="3264"/>
    <x v="3264"/>
    <n v="142248240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b v="1"/>
    <n v="63"/>
    <b v="1"/>
    <n v="164"/>
    <n v="2245.5"/>
    <s v="theater/plays"/>
    <m/>
    <x v="3265"/>
    <x v="3265"/>
    <n v="1449162000"/>
    <x v="3257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b v="1"/>
    <n v="163"/>
    <b v="1"/>
    <n v="131.28333333333333"/>
    <n v="4020"/>
    <s v="theater/plays"/>
    <m/>
    <x v="3266"/>
    <x v="3266"/>
    <n v="143414280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b v="1"/>
    <n v="288"/>
    <b v="1"/>
    <n v="102.1"/>
    <n v="7801.5"/>
    <s v="theater/plays"/>
    <m/>
    <x v="3267"/>
    <x v="3267"/>
    <n v="143715666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b v="1"/>
    <n v="42"/>
    <b v="1"/>
    <n v="128"/>
    <n v="1301"/>
    <s v="theater/plays"/>
    <m/>
    <x v="3268"/>
    <x v="3268"/>
    <n v="147207492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b v="1"/>
    <n v="70"/>
    <b v="1"/>
    <n v="101.49999999999999"/>
    <n v="4095"/>
    <s v="theater/plays"/>
    <m/>
    <x v="3269"/>
    <x v="3269"/>
    <n v="143445240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b v="1"/>
    <n v="30"/>
    <b v="1"/>
    <n v="101.66666666666666"/>
    <n v="930"/>
    <s v="theater/plays"/>
    <m/>
    <x v="3270"/>
    <x v="3270"/>
    <n v="1436705265"/>
    <x v="3262"/>
  </r>
  <r>
    <n v="3271"/>
    <s v="Saxon Court at Southwark Playhouse"/>
    <s v="A razor sharp satire to darken your Christmas."/>
    <n v="1500"/>
    <n v="1950"/>
    <s v="successful"/>
    <s v="GB"/>
    <s v="GBP"/>
    <b v="1"/>
    <n v="51"/>
    <b v="1"/>
    <n v="130"/>
    <n v="1000.5"/>
    <s v="theater/plays"/>
    <m/>
    <x v="3271"/>
    <x v="3271"/>
    <n v="141492777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b v="1"/>
    <n v="145"/>
    <b v="1"/>
    <n v="154.43"/>
    <n v="7794"/>
    <s v="theater/plays"/>
    <m/>
    <x v="3272"/>
    <x v="3272"/>
    <n v="14468148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b v="1"/>
    <n v="21"/>
    <b v="1"/>
    <n v="107.4"/>
    <n v="2158.5"/>
    <s v="theater/plays"/>
    <m/>
    <x v="3273"/>
    <x v="3273"/>
    <n v="1473879600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b v="1"/>
    <n v="286"/>
    <b v="1"/>
    <n v="101.32258064516128"/>
    <n v="7995.5"/>
    <s v="theater/plays"/>
    <m/>
    <x v="3274"/>
    <x v="3274"/>
    <n v="1458075600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b v="1"/>
    <n v="12"/>
    <b v="1"/>
    <n v="100.27777777777777"/>
    <n v="908.5"/>
    <s v="theater/plays"/>
    <m/>
    <x v="3275"/>
    <x v="3275"/>
    <n v="1423456200"/>
    <x v="3267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b v="1"/>
    <n v="100"/>
    <b v="1"/>
    <n v="116.84444444444443"/>
    <n v="2679"/>
    <s v="theater/plays"/>
    <m/>
    <x v="3276"/>
    <x v="3276"/>
    <n v="1459483140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b v="1"/>
    <n v="100"/>
    <b v="1"/>
    <n v="108.60000000000001"/>
    <n v="2765"/>
    <s v="theater/plays"/>
    <m/>
    <x v="3277"/>
    <x v="3277"/>
    <n v="141633140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b v="1"/>
    <n v="34"/>
    <b v="1"/>
    <n v="103.4"/>
    <n v="1309.5"/>
    <s v="theater/plays"/>
    <m/>
    <x v="3278"/>
    <x v="3278"/>
    <n v="143301730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b v="0"/>
    <n v="63"/>
    <b v="1"/>
    <n v="114.27586206896552"/>
    <n v="3345.5"/>
    <s v="theater/plays"/>
    <m/>
    <x v="3279"/>
    <x v="3279"/>
    <n v="145947405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b v="0"/>
    <n v="30"/>
    <b v="1"/>
    <n v="103"/>
    <n v="1045"/>
    <s v="theater/plays"/>
    <m/>
    <x v="3280"/>
    <x v="3280"/>
    <n v="143313480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b v="0"/>
    <n v="47"/>
    <b v="1"/>
    <n v="121.6"/>
    <n v="3063.5"/>
    <s v="theater/plays"/>
    <m/>
    <x v="3281"/>
    <x v="3281"/>
    <n v="144115370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b v="0"/>
    <n v="237"/>
    <b v="1"/>
    <n v="102.6467741935484"/>
    <n v="16028.75"/>
    <s v="theater/plays"/>
    <m/>
    <x v="3282"/>
    <x v="3282"/>
    <n v="146190478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b v="0"/>
    <n v="47"/>
    <b v="1"/>
    <n v="104.75000000000001"/>
    <n v="442.5"/>
    <s v="theater/plays"/>
    <m/>
    <x v="3283"/>
    <x v="3283"/>
    <n v="1455138000"/>
    <x v="3275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b v="0"/>
    <n v="15"/>
    <b v="1"/>
    <n v="101.6"/>
    <n v="1531.5"/>
    <s v="theater/plays"/>
    <m/>
    <x v="3284"/>
    <x v="3284"/>
    <n v="1454047140"/>
    <x v="3276"/>
  </r>
  <r>
    <n v="3285"/>
    <s v="By Morning"/>
    <s v="A new play by Matthew Gasda"/>
    <n v="4999"/>
    <n v="5604"/>
    <s v="successful"/>
    <s v="US"/>
    <s v="USD"/>
    <b v="0"/>
    <n v="81"/>
    <b v="1"/>
    <n v="112.10242048409683"/>
    <n v="2842.5"/>
    <s v="theater/plays"/>
    <m/>
    <x v="3285"/>
    <x v="3285"/>
    <n v="1488258000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b v="0"/>
    <n v="122"/>
    <b v="1"/>
    <n v="101.76666666666667"/>
    <n v="7693.5"/>
    <s v="theater/plays"/>
    <m/>
    <x v="3286"/>
    <x v="3286"/>
    <n v="1471291782"/>
    <x v="3278"/>
  </r>
  <r>
    <n v="3287"/>
    <s v="Three Things: Stories About Life"/>
    <s v="An inspirational one-man play about crisis, community, and the search for wholeness."/>
    <n v="2500"/>
    <n v="2500"/>
    <s v="successful"/>
    <s v="CA"/>
    <s v="CAD"/>
    <b v="0"/>
    <n v="34"/>
    <b v="1"/>
    <n v="100"/>
    <n v="1267"/>
    <s v="theater/plays"/>
    <m/>
    <x v="3287"/>
    <x v="3287"/>
    <n v="14487336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b v="0"/>
    <n v="207"/>
    <b v="1"/>
    <n v="100.26489999999998"/>
    <n v="5116.7449999999999"/>
    <s v="theater/plays"/>
    <m/>
    <x v="3288"/>
    <x v="3288"/>
    <n v="1466463600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b v="0"/>
    <n v="25"/>
    <b v="1"/>
    <n v="133.04200000000003"/>
    <n v="345.10500000000002"/>
    <s v="theater/plays"/>
    <m/>
    <x v="3289"/>
    <x v="3289"/>
    <n v="14875806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b v="0"/>
    <n v="72"/>
    <b v="1"/>
    <n v="121.2"/>
    <n v="1248"/>
    <s v="theater/plays"/>
    <m/>
    <x v="3290"/>
    <x v="3290"/>
    <n v="148923489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b v="0"/>
    <n v="14"/>
    <b v="1"/>
    <n v="113.99999999999999"/>
    <n v="292"/>
    <s v="theater/plays"/>
    <m/>
    <x v="3291"/>
    <x v="3291"/>
    <n v="1442462340"/>
    <x v="3283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b v="0"/>
    <n v="15"/>
    <b v="1"/>
    <n v="286.13861386138615"/>
    <n v="152"/>
    <s v="theater/plays"/>
    <m/>
    <x v="3292"/>
    <x v="3292"/>
    <n v="144925734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b v="0"/>
    <n v="91"/>
    <b v="1"/>
    <n v="170.44444444444446"/>
    <n v="3880.5"/>
    <s v="theater/plays"/>
    <m/>
    <x v="3293"/>
    <x v="3293"/>
    <n v="1488622352"/>
    <x v="3285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b v="0"/>
    <n v="24"/>
    <b v="1"/>
    <n v="118.33333333333333"/>
    <n v="367"/>
    <s v="theater/plays"/>
    <m/>
    <x v="3294"/>
    <x v="3294"/>
    <n v="1434459554"/>
    <x v="3286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b v="0"/>
    <n v="27"/>
    <b v="1"/>
    <n v="102.85857142857142"/>
    <n v="373.505"/>
    <s v="theater/plays"/>
    <m/>
    <x v="3295"/>
    <x v="3295"/>
    <n v="1474886229"/>
    <x v="3287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b v="0"/>
    <n v="47"/>
    <b v="1"/>
    <n v="144.06666666666666"/>
    <n v="1104"/>
    <s v="theater/plays"/>
    <m/>
    <x v="3296"/>
    <x v="3296"/>
    <n v="1448229600"/>
    <x v="3288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b v="0"/>
    <n v="44"/>
    <b v="1"/>
    <n v="100.07272727272726"/>
    <n v="2774"/>
    <s v="theater/plays"/>
    <m/>
    <x v="3297"/>
    <x v="3297"/>
    <n v="143803794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b v="0"/>
    <n v="72"/>
    <b v="1"/>
    <n v="101.73"/>
    <n v="5122.5"/>
    <s v="theater/plays"/>
    <m/>
    <x v="3298"/>
    <x v="3298"/>
    <n v="144210240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b v="0"/>
    <n v="63"/>
    <b v="1"/>
    <n v="116.19999999999999"/>
    <n v="1774.5"/>
    <s v="theater/plays"/>
    <m/>
    <x v="3299"/>
    <x v="3299"/>
    <n v="1444860063"/>
    <x v="3291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b v="0"/>
    <n v="88"/>
    <b v="1"/>
    <n v="136.16666666666666"/>
    <n v="2086.5"/>
    <s v="theater/plays"/>
    <m/>
    <x v="3300"/>
    <x v="3300"/>
    <n v="143032986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b v="0"/>
    <n v="70"/>
    <b v="1"/>
    <n v="133.46666666666667"/>
    <n v="2037"/>
    <s v="theater/plays"/>
    <m/>
    <x v="3301"/>
    <x v="3301"/>
    <n v="1470034740"/>
    <x v="3293"/>
  </r>
  <r>
    <n v="3302"/>
    <s v="El muro de BorÃ­s KiÃ©n"/>
    <s v="FilosofÃ­a de los anÃ³nimos"/>
    <n v="8400"/>
    <n v="8685"/>
    <s v="successful"/>
    <s v="ES"/>
    <s v="EUR"/>
    <b v="0"/>
    <n v="50"/>
    <b v="1"/>
    <n v="103.39285714285715"/>
    <n v="4367.5"/>
    <s v="theater/plays"/>
    <m/>
    <x v="3302"/>
    <x v="3302"/>
    <n v="1481099176"/>
    <x v="3294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b v="0"/>
    <n v="35"/>
    <b v="1"/>
    <n v="115.88888888888889"/>
    <n v="1060.5"/>
    <s v="theater/plays"/>
    <m/>
    <x v="3303"/>
    <x v="3303"/>
    <n v="1427553484"/>
    <x v="3295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b v="0"/>
    <n v="175"/>
    <b v="1"/>
    <n v="104.51666666666665"/>
    <n v="7926.25"/>
    <s v="theater/plays"/>
    <m/>
    <x v="3304"/>
    <x v="3304"/>
    <n v="148241875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b v="0"/>
    <n v="20"/>
    <b v="1"/>
    <n v="102.02500000000001"/>
    <n v="2050.5"/>
    <s v="theater/plays"/>
    <m/>
    <x v="3305"/>
    <x v="3305"/>
    <n v="143837474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b v="0"/>
    <n v="54"/>
    <b v="1"/>
    <n v="175.33333333333334"/>
    <n v="1342"/>
    <s v="theater/plays"/>
    <m/>
    <x v="3306"/>
    <x v="3306"/>
    <n v="1465527600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b v="0"/>
    <n v="20"/>
    <b v="1"/>
    <n v="106.67999999999999"/>
    <n v="543.4"/>
    <s v="theater/plays"/>
    <m/>
    <x v="3307"/>
    <x v="3307"/>
    <n v="1463275339"/>
    <x v="329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b v="0"/>
    <n v="57"/>
    <b v="1"/>
    <n v="122.28571428571429"/>
    <n v="2168.5"/>
    <s v="theater/plays"/>
    <m/>
    <x v="3308"/>
    <x v="3308"/>
    <n v="1460581365"/>
    <x v="3300"/>
  </r>
  <r>
    <n v="3309"/>
    <s v="Collision Course"/>
    <s v="Two unlikely friends, a garage, tinned beans &amp; the end of the world."/>
    <n v="350"/>
    <n v="558"/>
    <s v="successful"/>
    <s v="GB"/>
    <s v="GBP"/>
    <b v="0"/>
    <n v="31"/>
    <b v="1"/>
    <n v="159.42857142857144"/>
    <n v="294.5"/>
    <s v="theater/plays"/>
    <m/>
    <x v="3309"/>
    <x v="3309"/>
    <n v="1476632178"/>
    <x v="3301"/>
  </r>
  <r>
    <n v="3310"/>
    <s v="The Island Boys: A New Play"/>
    <s v="A new play about coming coming home, recovery, and trying to find God in the process."/>
    <n v="6500"/>
    <n v="6505"/>
    <s v="successful"/>
    <s v="US"/>
    <s v="USD"/>
    <b v="0"/>
    <n v="31"/>
    <b v="1"/>
    <n v="100.07692307692308"/>
    <n v="3268"/>
    <s v="theater/plays"/>
    <m/>
    <x v="3310"/>
    <x v="3310"/>
    <n v="144416982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b v="0"/>
    <n v="45"/>
    <b v="1"/>
    <n v="109.84"/>
    <n v="1395.5"/>
    <s v="theater/plays"/>
    <m/>
    <x v="3311"/>
    <x v="3311"/>
    <n v="1445065210"/>
    <x v="3303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b v="0"/>
    <n v="41"/>
    <b v="1"/>
    <n v="100.03999999999999"/>
    <n v="1271"/>
    <s v="theater/plays"/>
    <m/>
    <x v="3312"/>
    <x v="3312"/>
    <n v="1478901600"/>
    <x v="3304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b v="0"/>
    <n v="29"/>
    <b v="1"/>
    <n v="116.05000000000001"/>
    <n v="1175"/>
    <s v="theater/plays"/>
    <m/>
    <x v="3313"/>
    <x v="3313"/>
    <n v="1453856400"/>
    <x v="3305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b v="0"/>
    <n v="58"/>
    <b v="1"/>
    <n v="210.75"/>
    <n v="872"/>
    <s v="theater/plays"/>
    <m/>
    <x v="3314"/>
    <x v="3314"/>
    <n v="143111550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b v="0"/>
    <n v="89"/>
    <b v="1"/>
    <n v="110.00000000000001"/>
    <n v="2244.5"/>
    <s v="theater/plays"/>
    <m/>
    <x v="3315"/>
    <x v="3315"/>
    <n v="146251904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b v="0"/>
    <n v="125"/>
    <b v="1"/>
    <n v="100.08673425918037"/>
    <n v="5936.09"/>
    <s v="theater/plays"/>
    <m/>
    <x v="3316"/>
    <x v="3316"/>
    <n v="1407506040"/>
    <x v="3308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b v="0"/>
    <n v="18"/>
    <b v="1"/>
    <n v="106.19047619047619"/>
    <n v="566.5"/>
    <s v="theater/plays"/>
    <m/>
    <x v="3317"/>
    <x v="3317"/>
    <n v="1465347424"/>
    <x v="3309"/>
  </r>
  <r>
    <n v="3318"/>
    <s v="ROOMIES - Atlantic Canada Tour 2016-17"/>
    <s v="Help us strengthen and inspire disability arts in Atlantic Canada"/>
    <n v="2000"/>
    <n v="2512"/>
    <s v="successful"/>
    <s v="CA"/>
    <s v="CAD"/>
    <b v="0"/>
    <n v="32"/>
    <b v="1"/>
    <n v="125.6"/>
    <n v="1272"/>
    <s v="theater/plays"/>
    <m/>
    <x v="3318"/>
    <x v="3318"/>
    <n v="1460341800"/>
    <x v="331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b v="0"/>
    <n v="16"/>
    <b v="1"/>
    <n v="108"/>
    <n v="278"/>
    <s v="theater/plays"/>
    <m/>
    <x v="3319"/>
    <x v="3319"/>
    <n v="1422712986"/>
    <x v="3311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b v="0"/>
    <n v="38"/>
    <b v="1"/>
    <n v="101"/>
    <n v="1281.5"/>
    <s v="theater/plays"/>
    <m/>
    <x v="3320"/>
    <x v="3320"/>
    <n v="14665575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b v="0"/>
    <n v="15"/>
    <b v="1"/>
    <n v="107.4"/>
    <n v="276"/>
    <s v="theater/plays"/>
    <m/>
    <x v="3321"/>
    <x v="3321"/>
    <n v="1413431940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b v="0"/>
    <n v="23"/>
    <b v="1"/>
    <n v="101.51515151515152"/>
    <n v="1686.5"/>
    <s v="theater/plays"/>
    <m/>
    <x v="3322"/>
    <x v="3322"/>
    <n v="1466567700"/>
    <x v="3314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b v="0"/>
    <n v="49"/>
    <b v="1"/>
    <n v="125.89999999999999"/>
    <n v="654"/>
    <s v="theater/plays"/>
    <m/>
    <x v="3323"/>
    <x v="3323"/>
    <n v="1474793208"/>
    <x v="3315"/>
  </r>
  <r>
    <n v="3324"/>
    <s v="At Swim, Two Boys"/>
    <s v="The play tells the story of Jim and Doyler and their friendship on the brink of Irish independence."/>
    <n v="1500"/>
    <n v="1525"/>
    <s v="successful"/>
    <s v="IE"/>
    <s v="EUR"/>
    <b v="0"/>
    <n v="10"/>
    <b v="1"/>
    <n v="101.66666666666666"/>
    <n v="767.5"/>
    <s v="theater/plays"/>
    <m/>
    <x v="3324"/>
    <x v="3324"/>
    <n v="146513519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b v="0"/>
    <n v="15"/>
    <b v="1"/>
    <n v="112.5"/>
    <n v="232.5"/>
    <s v="theater/plays"/>
    <m/>
    <x v="3325"/>
    <x v="3325"/>
    <n v="1428256277"/>
    <x v="33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b v="0"/>
    <n v="57"/>
    <b v="1"/>
    <n v="101.375"/>
    <n v="4083.5"/>
    <s v="theater/plays"/>
    <m/>
    <x v="3326"/>
    <x v="3326"/>
    <n v="142583090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b v="0"/>
    <n v="33"/>
    <b v="1"/>
    <n v="101.25"/>
    <n v="421.5"/>
    <s v="theater/plays"/>
    <m/>
    <x v="3327"/>
    <x v="3327"/>
    <n v="146269796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b v="0"/>
    <n v="9"/>
    <b v="1"/>
    <n v="146.38888888888889"/>
    <n v="1322"/>
    <s v="theater/plays"/>
    <m/>
    <x v="3328"/>
    <x v="3328"/>
    <n v="1404522000"/>
    <x v="332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b v="0"/>
    <n v="26"/>
    <b v="1"/>
    <n v="116.8"/>
    <n v="597"/>
    <s v="theater/plays"/>
    <m/>
    <x v="3329"/>
    <x v="3329"/>
    <n v="1406502000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b v="0"/>
    <n v="69"/>
    <b v="1"/>
    <n v="106.26666666666667"/>
    <n v="831.5"/>
    <s v="theater/plays"/>
    <m/>
    <x v="3330"/>
    <x v="3330"/>
    <n v="142791946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b v="0"/>
    <n v="65"/>
    <b v="1"/>
    <n v="104.52"/>
    <n v="2645.5"/>
    <s v="theater/plays"/>
    <m/>
    <x v="3331"/>
    <x v="3331"/>
    <n v="1444149886"/>
    <x v="3323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b v="0"/>
    <n v="83"/>
    <b v="1"/>
    <n v="100"/>
    <n v="3041.5"/>
    <s v="theater/plays"/>
    <m/>
    <x v="3332"/>
    <x v="3332"/>
    <n v="140580233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b v="0"/>
    <n v="111"/>
    <b v="1"/>
    <n v="104.57142857142858"/>
    <n v="1885.5"/>
    <s v="theater/plays"/>
    <m/>
    <x v="3333"/>
    <x v="3333"/>
    <n v="1434384880"/>
    <x v="3325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b v="0"/>
    <n v="46"/>
    <b v="1"/>
    <n v="138.62051149573753"/>
    <n v="2706"/>
    <s v="theater/plays"/>
    <m/>
    <x v="3334"/>
    <x v="3334"/>
    <n v="14382594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b v="0"/>
    <n v="63"/>
    <b v="1"/>
    <n v="100.32000000000001"/>
    <n v="2539.5"/>
    <s v="theater/plays"/>
    <m/>
    <x v="3335"/>
    <x v="3335"/>
    <n v="1407106800"/>
    <x v="3327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b v="0"/>
    <n v="9"/>
    <b v="1"/>
    <n v="100"/>
    <n v="129.5"/>
    <s v="theater/plays"/>
    <m/>
    <x v="3336"/>
    <x v="3336"/>
    <n v="145984524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b v="0"/>
    <n v="34"/>
    <b v="1"/>
    <n v="110.2"/>
    <n v="1394.5"/>
    <s v="theater/plays"/>
    <m/>
    <x v="3337"/>
    <x v="3337"/>
    <n v="1412974800"/>
    <x v="3329"/>
  </r>
  <r>
    <n v="3338"/>
    <s v="The Last Days of Judas Iscariot"/>
    <s v="Join Estelle Parsons in support of Theater That Looks and Sounds Like America"/>
    <n v="15000"/>
    <n v="15327"/>
    <s v="successful"/>
    <s v="US"/>
    <s v="USD"/>
    <b v="0"/>
    <n v="112"/>
    <b v="1"/>
    <n v="102.18"/>
    <n v="7719.5"/>
    <s v="theater/plays"/>
    <m/>
    <x v="3338"/>
    <x v="3338"/>
    <n v="1487944080"/>
    <x v="333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b v="0"/>
    <n v="47"/>
    <b v="1"/>
    <n v="104.35000000000001"/>
    <n v="4197.5"/>
    <s v="theater/plays"/>
    <m/>
    <x v="3339"/>
    <x v="3339"/>
    <n v="1469721518"/>
    <x v="3331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b v="0"/>
    <n v="38"/>
    <b v="1"/>
    <n v="138.16666666666666"/>
    <n v="2091.5"/>
    <s v="theater/plays"/>
    <m/>
    <x v="3340"/>
    <x v="3340"/>
    <n v="1481066554"/>
    <x v="3332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b v="0"/>
    <n v="28"/>
    <b v="1"/>
    <n v="100"/>
    <n v="1689"/>
    <s v="theater/plays"/>
    <m/>
    <x v="3341"/>
    <x v="3341"/>
    <n v="1465750800"/>
    <x v="3333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b v="0"/>
    <n v="78"/>
    <b v="1"/>
    <n v="101.66666666666666"/>
    <n v="3089"/>
    <s v="theater/plays"/>
    <m/>
    <x v="3342"/>
    <x v="3342"/>
    <n v="1427864340"/>
    <x v="3334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b v="0"/>
    <n v="23"/>
    <b v="1"/>
    <n v="171.42857142857142"/>
    <n v="611.5"/>
    <s v="theater/plays"/>
    <m/>
    <x v="3343"/>
    <x v="3343"/>
    <n v="1460553480"/>
    <x v="3335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b v="0"/>
    <n v="40"/>
    <b v="1"/>
    <n v="101.44444444444444"/>
    <n v="2302.5"/>
    <s v="theater/plays"/>
    <m/>
    <x v="3344"/>
    <x v="3344"/>
    <n v="140937409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b v="0"/>
    <n v="13"/>
    <b v="1"/>
    <n v="130"/>
    <n v="331.5"/>
    <s v="theater/plays"/>
    <m/>
    <x v="3345"/>
    <x v="3345"/>
    <n v="142931742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b v="0"/>
    <n v="18"/>
    <b v="1"/>
    <n v="110.00000000000001"/>
    <n v="834"/>
    <s v="theater/plays"/>
    <m/>
    <x v="3346"/>
    <x v="3346"/>
    <n v="14249109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b v="0"/>
    <n v="22"/>
    <b v="1"/>
    <n v="119.44999999999999"/>
    <n v="1205.5"/>
    <s v="theater/plays"/>
    <m/>
    <x v="3347"/>
    <x v="3347"/>
    <n v="1462741200"/>
    <x v="3339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b v="0"/>
    <n v="79"/>
    <b v="1"/>
    <n v="100.2909090909091"/>
    <n v="2797.5"/>
    <s v="theater/plays"/>
    <m/>
    <x v="3348"/>
    <x v="3348"/>
    <n v="14619887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b v="0"/>
    <n v="14"/>
    <b v="1"/>
    <n v="153.4"/>
    <n v="774"/>
    <s v="theater/plays"/>
    <m/>
    <x v="3349"/>
    <x v="3349"/>
    <n v="1465837200"/>
    <x v="3341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b v="0"/>
    <n v="51"/>
    <b v="1"/>
    <n v="104.42857142857143"/>
    <n v="1853"/>
    <s v="theater/plays"/>
    <m/>
    <x v="3350"/>
    <x v="3350"/>
    <n v="144883800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b v="0"/>
    <n v="54"/>
    <b v="1"/>
    <n v="101.1"/>
    <n v="2554.5"/>
    <s v="theater/plays"/>
    <m/>
    <x v="3351"/>
    <x v="3351"/>
    <n v="1406113200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b v="0"/>
    <n v="70"/>
    <b v="1"/>
    <n v="107.52"/>
    <n v="2723"/>
    <s v="theater/plays"/>
    <m/>
    <x v="3352"/>
    <x v="3352"/>
    <n v="1467414000"/>
    <x v="3344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b v="0"/>
    <n v="44"/>
    <b v="1"/>
    <n v="315"/>
    <n v="809.5"/>
    <s v="theater/plays"/>
    <m/>
    <x v="3353"/>
    <x v="3353"/>
    <n v="1462230000"/>
    <x v="3345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b v="0"/>
    <n v="55"/>
    <b v="1"/>
    <n v="101.93333333333334"/>
    <n v="1556.5"/>
    <s v="theater/plays"/>
    <m/>
    <x v="3354"/>
    <x v="3354"/>
    <n v="1446091260"/>
    <x v="3346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b v="0"/>
    <n v="15"/>
    <b v="1"/>
    <n v="126.28571428571429"/>
    <n v="1112.5"/>
    <s v="theater/plays"/>
    <m/>
    <x v="3355"/>
    <x v="3355"/>
    <n v="1462879020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b v="0"/>
    <n v="27"/>
    <b v="1"/>
    <n v="101.4"/>
    <n v="774"/>
    <s v="theater/plays"/>
    <m/>
    <x v="3356"/>
    <x v="3356"/>
    <n v="146861127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b v="0"/>
    <n v="21"/>
    <b v="1"/>
    <n v="101"/>
    <n v="1020.5"/>
    <s v="theater/plays"/>
    <m/>
    <x v="3357"/>
    <x v="3357"/>
    <n v="140688731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b v="0"/>
    <n v="162"/>
    <b v="1"/>
    <n v="102.99000000000001"/>
    <n v="5230.5"/>
    <s v="theater/plays"/>
    <m/>
    <x v="3358"/>
    <x v="3358"/>
    <n v="1416385679"/>
    <x v="3350"/>
  </r>
  <r>
    <n v="3359"/>
    <s v="BEIRUT, LADY OF LEBANON"/>
    <s v="A Theatrical Production Celebrating the Lebanese Culture and the Human Spirit in Time of War."/>
    <n v="4000"/>
    <n v="4250"/>
    <s v="successful"/>
    <s v="US"/>
    <s v="USD"/>
    <b v="0"/>
    <n v="23"/>
    <b v="1"/>
    <n v="106.25"/>
    <n v="2136.5"/>
    <s v="theater/plays"/>
    <m/>
    <x v="3359"/>
    <x v="3359"/>
    <n v="1487985734"/>
    <x v="3351"/>
  </r>
  <r>
    <n v="3360"/>
    <s v="Pretty Butch"/>
    <s v="World Premiere, an M1 Singapore Fringe Festival 2017 commission."/>
    <n v="9000"/>
    <n v="9124"/>
    <s v="successful"/>
    <s v="SG"/>
    <s v="SGD"/>
    <b v="0"/>
    <n v="72"/>
    <b v="1"/>
    <n v="101.37777777777779"/>
    <n v="4598"/>
    <s v="theater/plays"/>
    <m/>
    <x v="3360"/>
    <x v="3360"/>
    <n v="148173114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b v="0"/>
    <n v="68"/>
    <b v="1"/>
    <n v="113.46000000000001"/>
    <n v="2870.5"/>
    <s v="theater/plays"/>
    <m/>
    <x v="3361"/>
    <x v="3361"/>
    <n v="140958714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b v="0"/>
    <n v="20"/>
    <b v="1"/>
    <n v="218.00000000000003"/>
    <n v="555"/>
    <s v="theater/plays"/>
    <m/>
    <x v="3362"/>
    <x v="3362"/>
    <n v="142570410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b v="0"/>
    <n v="26"/>
    <b v="1"/>
    <n v="101.41935483870968"/>
    <n v="3943"/>
    <s v="theater/plays"/>
    <m/>
    <x v="3363"/>
    <x v="3363"/>
    <n v="1408464000"/>
    <x v="3355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b v="0"/>
    <n v="72"/>
    <b v="1"/>
    <n v="105.93333333333332"/>
    <n v="1625"/>
    <s v="theater/plays"/>
    <m/>
    <x v="3364"/>
    <x v="3364"/>
    <n v="1458075600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b v="0"/>
    <n v="3"/>
    <b v="1"/>
    <n v="104"/>
    <n v="1301.5"/>
    <s v="theater/plays"/>
    <m/>
    <x v="3365"/>
    <x v="3365"/>
    <n v="1449973592"/>
    <x v="3356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b v="0"/>
    <n v="18"/>
    <b v="1"/>
    <n v="221"/>
    <n v="561.5"/>
    <s v="theater/plays"/>
    <m/>
    <x v="3366"/>
    <x v="3366"/>
    <n v="143148103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b v="0"/>
    <n v="30"/>
    <b v="1"/>
    <n v="118.66666666666667"/>
    <n v="460"/>
    <s v="theater/plays"/>
    <m/>
    <x v="3367"/>
    <x v="3367"/>
    <n v="1438467894"/>
    <x v="3358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b v="0"/>
    <n v="23"/>
    <b v="1"/>
    <n v="104.60000000000001"/>
    <n v="534.5"/>
    <s v="theater/plays"/>
    <m/>
    <x v="3368"/>
    <x v="3368"/>
    <n v="1420088400"/>
    <x v="3359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b v="0"/>
    <n v="54"/>
    <b v="1"/>
    <n v="103.89999999999999"/>
    <n v="2624.5"/>
    <s v="theater/plays"/>
    <m/>
    <x v="3369"/>
    <x v="3369"/>
    <n v="1484441980"/>
    <x v="336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b v="0"/>
    <n v="26"/>
    <b v="1"/>
    <n v="117.73333333333333"/>
    <n v="896"/>
    <s v="theater/plays"/>
    <m/>
    <x v="3370"/>
    <x v="3370"/>
    <n v="1481961600"/>
    <x v="3361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b v="0"/>
    <n v="9"/>
    <b v="1"/>
    <n v="138.5"/>
    <n v="143"/>
    <s v="theater/plays"/>
    <m/>
    <x v="3371"/>
    <x v="3371"/>
    <n v="1449089965"/>
    <x v="3362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b v="0"/>
    <n v="27"/>
    <b v="1"/>
    <n v="103.49999999999999"/>
    <n v="531"/>
    <s v="theater/plays"/>
    <m/>
    <x v="3372"/>
    <x v="3372"/>
    <n v="1408942740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b v="0"/>
    <n v="30"/>
    <b v="1"/>
    <n v="100.25"/>
    <n v="1017.5"/>
    <s v="theater/plays"/>
    <m/>
    <x v="3373"/>
    <x v="3373"/>
    <n v="1437235200"/>
    <x v="3363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b v="0"/>
    <n v="52"/>
    <b v="1"/>
    <n v="106.57142857142856"/>
    <n v="1891"/>
    <s v="theater/plays"/>
    <m/>
    <x v="3374"/>
    <x v="3374"/>
    <n v="1446053616"/>
    <x v="3364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b v="0"/>
    <n v="17"/>
    <b v="1"/>
    <n v="100"/>
    <n v="1508.5"/>
    <s v="theater/plays"/>
    <m/>
    <x v="3375"/>
    <x v="3375"/>
    <n v="1400423973"/>
    <x v="3365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b v="0"/>
    <n v="19"/>
    <b v="1"/>
    <n v="100.01249999999999"/>
    <n v="4010"/>
    <s v="theater/plays"/>
    <m/>
    <x v="3376"/>
    <x v="3376"/>
    <n v="1429976994"/>
    <x v="3366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b v="0"/>
    <n v="77"/>
    <b v="1"/>
    <n v="101.05"/>
    <n v="4080.5"/>
    <s v="theater/plays"/>
    <m/>
    <x v="3377"/>
    <x v="3377"/>
    <n v="1426870560"/>
    <x v="3367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b v="0"/>
    <n v="21"/>
    <b v="1"/>
    <n v="107.63636363636364"/>
    <n v="306.5"/>
    <s v="theater/plays"/>
    <m/>
    <x v="3378"/>
    <x v="3378"/>
    <n v="1409490480"/>
    <x v="3368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b v="0"/>
    <n v="38"/>
    <b v="1"/>
    <n v="103.64999999999999"/>
    <n v="1055.5"/>
    <s v="theater/plays"/>
    <m/>
    <x v="3379"/>
    <x v="3379"/>
    <n v="14406300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b v="0"/>
    <n v="28"/>
    <b v="1"/>
    <n v="104.43333333333334"/>
    <n v="1580.5"/>
    <s v="theater/plays"/>
    <m/>
    <x v="3380"/>
    <x v="3380"/>
    <n v="141730517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b v="0"/>
    <n v="48"/>
    <b v="1"/>
    <n v="102.25"/>
    <n v="2069"/>
    <s v="theater/plays"/>
    <m/>
    <x v="3381"/>
    <x v="3381"/>
    <n v="142604438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b v="0"/>
    <n v="46"/>
    <b v="1"/>
    <n v="100.74285714285713"/>
    <n v="1786"/>
    <s v="theater/plays"/>
    <m/>
    <x v="3382"/>
    <x v="3382"/>
    <n v="1470092340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b v="0"/>
    <n v="30"/>
    <b v="1"/>
    <n v="111.71428571428572"/>
    <n v="992.5"/>
    <s v="theater/plays"/>
    <m/>
    <x v="3383"/>
    <x v="3383"/>
    <n v="1466707620"/>
    <x v="3373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b v="0"/>
    <n v="64"/>
    <b v="1"/>
    <n v="100.01100000000001"/>
    <n v="3032.33"/>
    <s v="theater/plays"/>
    <m/>
    <x v="3384"/>
    <x v="3384"/>
    <n v="144807480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b v="0"/>
    <n v="15"/>
    <b v="1"/>
    <n v="100"/>
    <n v="1007.5"/>
    <s v="theater/plays"/>
    <m/>
    <x v="3385"/>
    <x v="3385"/>
    <n v="1418244552"/>
    <x v="3375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b v="0"/>
    <n v="41"/>
    <b v="1"/>
    <n v="105"/>
    <n v="1070.5"/>
    <s v="theater/plays"/>
    <m/>
    <x v="3386"/>
    <x v="3386"/>
    <n v="141762050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b v="0"/>
    <n v="35"/>
    <b v="1"/>
    <n v="116.86666666666667"/>
    <n v="1770.5"/>
    <s v="theater/plays"/>
    <m/>
    <x v="3387"/>
    <x v="3387"/>
    <n v="1418581088"/>
    <x v="3377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b v="0"/>
    <n v="45"/>
    <b v="1"/>
    <n v="103.8"/>
    <n v="801"/>
    <s v="theater/plays"/>
    <m/>
    <x v="3388"/>
    <x v="3388"/>
    <n v="1434625441"/>
    <x v="3378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b v="0"/>
    <n v="62"/>
    <b v="1"/>
    <n v="114.5"/>
    <n v="5756"/>
    <s v="theater/plays"/>
    <m/>
    <x v="3389"/>
    <x v="3389"/>
    <n v="146496068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b v="0"/>
    <n v="22"/>
    <b v="1"/>
    <n v="102.4"/>
    <n v="779"/>
    <s v="theater/plays"/>
    <m/>
    <x v="3390"/>
    <x v="3390"/>
    <n v="1405017345"/>
    <x v="3380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b v="0"/>
    <n v="18"/>
    <b v="1"/>
    <n v="223"/>
    <n v="566.5"/>
    <s v="theater/plays"/>
    <m/>
    <x v="3391"/>
    <x v="3391"/>
    <n v="1407536880"/>
    <x v="3381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b v="0"/>
    <n v="12"/>
    <b v="1"/>
    <n v="100"/>
    <n v="256"/>
    <s v="theater/plays"/>
    <m/>
    <x v="3392"/>
    <x v="3392"/>
    <n v="1462565855"/>
    <x v="3382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b v="0"/>
    <n v="44"/>
    <b v="1"/>
    <n v="105.80000000000001"/>
    <n v="815.5"/>
    <s v="theater/plays"/>
    <m/>
    <x v="3393"/>
    <x v="3393"/>
    <n v="1415234760"/>
    <x v="3383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b v="0"/>
    <n v="27"/>
    <b v="1"/>
    <n v="142.36363636363635"/>
    <n v="405"/>
    <s v="theater/plays"/>
    <m/>
    <x v="3394"/>
    <x v="3394"/>
    <n v="1406470645"/>
    <x v="3384"/>
  </r>
  <r>
    <n v="3395"/>
    <s v="MIRAMAR"/>
    <s v="Miramar is a a darkly funny play exploring what it is we call â€˜homeâ€™."/>
    <n v="500"/>
    <n v="920"/>
    <s v="successful"/>
    <s v="GB"/>
    <s v="GBP"/>
    <b v="0"/>
    <n v="38"/>
    <b v="1"/>
    <n v="184"/>
    <n v="479"/>
    <s v="theater/plays"/>
    <m/>
    <x v="3395"/>
    <x v="3395"/>
    <n v="1433009400"/>
    <x v="3385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b v="0"/>
    <n v="28"/>
    <b v="1"/>
    <n v="104.33333333333333"/>
    <n v="796.5"/>
    <s v="theater/plays"/>
    <m/>
    <x v="3396"/>
    <x v="3396"/>
    <n v="1401595140"/>
    <x v="2806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b v="0"/>
    <n v="24"/>
    <b v="1"/>
    <n v="112.00000000000001"/>
    <n v="152"/>
    <s v="theater/plays"/>
    <m/>
    <x v="3397"/>
    <x v="3397"/>
    <n v="1455832800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b v="0"/>
    <n v="65"/>
    <b v="1"/>
    <n v="111.07499999999999"/>
    <n v="2254"/>
    <s v="theater/plays"/>
    <m/>
    <x v="3398"/>
    <x v="3398"/>
    <n v="1416589200"/>
    <x v="3387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b v="0"/>
    <n v="46"/>
    <b v="1"/>
    <n v="103.75000000000001"/>
    <n v="645.5"/>
    <s v="theater/plays"/>
    <m/>
    <x v="3399"/>
    <x v="3399"/>
    <n v="14245563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b v="0"/>
    <n v="85"/>
    <b v="1"/>
    <n v="100.41"/>
    <n v="5063"/>
    <s v="theater/plays"/>
    <m/>
    <x v="3400"/>
    <x v="3400"/>
    <n v="140926641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b v="0"/>
    <n v="66"/>
    <b v="1"/>
    <n v="101.86206896551724"/>
    <n v="1510"/>
    <s v="theater/plays"/>
    <m/>
    <x v="3401"/>
    <x v="3401"/>
    <n v="143896814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b v="0"/>
    <n v="165"/>
    <b v="1"/>
    <n v="109.76666666666665"/>
    <n v="8315"/>
    <s v="theater/plays"/>
    <m/>
    <x v="3402"/>
    <x v="3402"/>
    <n v="144729546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b v="0"/>
    <n v="17"/>
    <b v="1"/>
    <n v="100"/>
    <n v="1008.5"/>
    <s v="theater/plays"/>
    <m/>
    <x v="3403"/>
    <x v="3403"/>
    <n v="14352303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b v="0"/>
    <n v="3"/>
    <b v="1"/>
    <n v="122"/>
    <n v="306.5"/>
    <s v="theater/plays"/>
    <m/>
    <x v="3404"/>
    <x v="3404"/>
    <n v="14345427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b v="0"/>
    <n v="17"/>
    <b v="1"/>
    <n v="137.57142857142856"/>
    <n v="249.25"/>
    <s v="theater/plays"/>
    <m/>
    <x v="3405"/>
    <x v="3405"/>
    <n v="1456876740"/>
    <x v="3394"/>
  </r>
  <r>
    <n v="3406"/>
    <s v="Voices of Swords"/>
    <s v="A funny and moving new play about two families dealing with aging parents in very different ways!"/>
    <n v="10000"/>
    <n v="10031"/>
    <s v="successful"/>
    <s v="US"/>
    <s v="USD"/>
    <b v="0"/>
    <n v="91"/>
    <b v="1"/>
    <n v="100.31000000000002"/>
    <n v="5061"/>
    <s v="theater/plays"/>
    <m/>
    <x v="3406"/>
    <x v="3406"/>
    <n v="1405511376"/>
    <x v="3395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b v="0"/>
    <n v="67"/>
    <b v="1"/>
    <n v="107.1"/>
    <n v="1104.5"/>
    <s v="theater/plays"/>
    <m/>
    <x v="3407"/>
    <x v="3407"/>
    <n v="140464128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b v="0"/>
    <n v="18"/>
    <b v="1"/>
    <n v="211"/>
    <n v="536.5"/>
    <s v="theater/plays"/>
    <m/>
    <x v="3408"/>
    <x v="3408"/>
    <n v="1405727304"/>
    <x v="3397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b v="0"/>
    <n v="21"/>
    <b v="1"/>
    <n v="123.6"/>
    <n v="319.5"/>
    <s v="theater/plays"/>
    <m/>
    <x v="3409"/>
    <x v="3409"/>
    <n v="1469998680"/>
    <x v="339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b v="0"/>
    <n v="40"/>
    <b v="1"/>
    <n v="108.5"/>
    <n v="1647.5"/>
    <s v="theater/plays"/>
    <m/>
    <x v="3410"/>
    <x v="3410"/>
    <n v="146519640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b v="0"/>
    <n v="78"/>
    <b v="1"/>
    <n v="103.56666666666668"/>
    <n v="7806.5"/>
    <s v="theater/plays"/>
    <m/>
    <x v="3411"/>
    <x v="3411"/>
    <n v="144426437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b v="0"/>
    <n v="26"/>
    <b v="1"/>
    <n v="100"/>
    <n v="1513"/>
    <s v="theater/plays"/>
    <m/>
    <x v="3412"/>
    <x v="3412"/>
    <n v="141185886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b v="0"/>
    <n v="14"/>
    <b v="1"/>
    <n v="130"/>
    <n v="332"/>
    <s v="theater/plays"/>
    <m/>
    <x v="3413"/>
    <x v="3413"/>
    <n v="1425099540"/>
    <x v="3402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b v="0"/>
    <n v="44"/>
    <b v="1"/>
    <n v="103.49999999999999"/>
    <n v="1574.5"/>
    <s v="theater/plays"/>
    <m/>
    <x v="3414"/>
    <x v="3414"/>
    <n v="1480579140"/>
    <x v="3403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b v="0"/>
    <n v="9"/>
    <b v="1"/>
    <n v="100"/>
    <n v="104.5"/>
    <s v="theater/plays"/>
    <m/>
    <x v="3415"/>
    <x v="3415"/>
    <n v="1460935800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b v="0"/>
    <n v="30"/>
    <b v="1"/>
    <n v="119.6"/>
    <n v="2407"/>
    <s v="theater/plays"/>
    <m/>
    <x v="3416"/>
    <x v="3416"/>
    <n v="142981380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b v="0"/>
    <n v="45"/>
    <b v="1"/>
    <n v="100.00058823529412"/>
    <n v="872.505"/>
    <s v="theater/plays"/>
    <m/>
    <x v="3417"/>
    <x v="3417"/>
    <n v="1414284180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b v="0"/>
    <n v="56"/>
    <b v="1"/>
    <n v="100.875"/>
    <n v="2045.5"/>
    <s v="theater/plays"/>
    <m/>
    <x v="3418"/>
    <x v="3418"/>
    <n v="140087530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b v="0"/>
    <n v="46"/>
    <b v="1"/>
    <n v="106.54545454545455"/>
    <n v="1488"/>
    <s v="theater/plays"/>
    <m/>
    <x v="3419"/>
    <x v="3419"/>
    <n v="1459978200"/>
    <x v="3408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b v="0"/>
    <n v="34"/>
    <b v="1"/>
    <n v="138"/>
    <n v="500"/>
    <s v="theater/plays"/>
    <m/>
    <x v="3420"/>
    <x v="3420"/>
    <n v="145540800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b v="0"/>
    <n v="98"/>
    <b v="1"/>
    <n v="101.15"/>
    <n v="5106.5"/>
    <s v="theater/plays"/>
    <m/>
    <x v="3421"/>
    <x v="3421"/>
    <n v="142549556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b v="0"/>
    <n v="46"/>
    <b v="1"/>
    <n v="109.1"/>
    <n v="1659.5"/>
    <s v="theater/plays"/>
    <m/>
    <x v="3422"/>
    <x v="3422"/>
    <n v="1450051200"/>
    <x v="2232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b v="0"/>
    <n v="10"/>
    <b v="1"/>
    <n v="140"/>
    <n v="180"/>
    <s v="theater/plays"/>
    <m/>
    <x v="3423"/>
    <x v="3423"/>
    <n v="142991234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b v="0"/>
    <n v="76"/>
    <b v="1"/>
    <n v="103.58333333333334"/>
    <n v="3145.5"/>
    <s v="theater/plays"/>
    <m/>
    <x v="3424"/>
    <x v="3424"/>
    <n v="1423119540"/>
    <x v="3412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b v="0"/>
    <n v="104"/>
    <b v="1"/>
    <n v="102.97033333333331"/>
    <n v="15497.55"/>
    <s v="theater/plays"/>
    <m/>
    <x v="3425"/>
    <x v="3425"/>
    <n v="1412434136"/>
    <x v="3413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b v="0"/>
    <n v="87"/>
    <b v="1"/>
    <n v="108.13333333333333"/>
    <n v="2071"/>
    <s v="theater/plays"/>
    <m/>
    <x v="3426"/>
    <x v="3426"/>
    <n v="1411264800"/>
    <x v="3414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b v="0"/>
    <n v="29"/>
    <b v="1"/>
    <n v="100"/>
    <n v="764.5"/>
    <s v="theater/plays"/>
    <m/>
    <x v="3427"/>
    <x v="3427"/>
    <n v="140431495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b v="0"/>
    <n v="51"/>
    <b v="1"/>
    <n v="102.75000000000001"/>
    <n v="1053"/>
    <s v="theater/plays"/>
    <m/>
    <x v="3428"/>
    <x v="3428"/>
    <n v="142514280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b v="0"/>
    <n v="12"/>
    <b v="1"/>
    <n v="130"/>
    <n v="103.5"/>
    <s v="theater/plays"/>
    <m/>
    <x v="3429"/>
    <x v="3429"/>
    <n v="147804666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b v="0"/>
    <n v="72"/>
    <b v="1"/>
    <n v="108.54949999999999"/>
    <n v="1121.4949999999999"/>
    <s v="theater/plays"/>
    <m/>
    <x v="3430"/>
    <x v="3430"/>
    <n v="140676010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b v="0"/>
    <n v="21"/>
    <b v="1"/>
    <n v="100"/>
    <n v="1010.5"/>
    <s v="theater/plays"/>
    <m/>
    <x v="3431"/>
    <x v="3431"/>
    <n v="1408383153"/>
    <x v="3419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b v="0"/>
    <n v="42"/>
    <b v="1"/>
    <n v="109.65"/>
    <n v="1117.5"/>
    <s v="theater/plays"/>
    <m/>
    <x v="3432"/>
    <x v="3432"/>
    <n v="1454709600"/>
    <x v="3420"/>
  </r>
  <r>
    <n v="3433"/>
    <s v="The Dybbuk"/>
    <s v="death&amp;pretzels presents their first Chicago based project:_x000a_The Dybbuk by S. Ansky"/>
    <n v="9500"/>
    <n v="9525"/>
    <s v="successful"/>
    <s v="US"/>
    <s v="USD"/>
    <b v="0"/>
    <n v="71"/>
    <b v="1"/>
    <n v="100.26315789473684"/>
    <n v="4798"/>
    <s v="theater/plays"/>
    <m/>
    <x v="3433"/>
    <x v="3433"/>
    <n v="1402974000"/>
    <x v="3421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b v="0"/>
    <n v="168"/>
    <b v="1"/>
    <n v="105.55000000000001"/>
    <n v="5361.5"/>
    <s v="theater/plays"/>
    <m/>
    <x v="3434"/>
    <x v="3434"/>
    <n v="140498326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b v="0"/>
    <n v="19"/>
    <b v="1"/>
    <n v="112.00000000000001"/>
    <n v="569.5"/>
    <s v="theater/plays"/>
    <m/>
    <x v="3435"/>
    <x v="3435"/>
    <n v="1470538800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b v="0"/>
    <n v="37"/>
    <b v="1"/>
    <n v="105.89999999999999"/>
    <n v="2666"/>
    <s v="theater/plays"/>
    <m/>
    <x v="3436"/>
    <x v="3436"/>
    <n v="1408638480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b v="0"/>
    <n v="36"/>
    <b v="1"/>
    <n v="101"/>
    <n v="1533"/>
    <s v="theater/plays"/>
    <m/>
    <x v="3437"/>
    <x v="3437"/>
    <n v="1440003820"/>
    <x v="3425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b v="0"/>
    <n v="14"/>
    <b v="1"/>
    <n v="104.2"/>
    <n v="1309.5"/>
    <s v="theater/plays"/>
    <m/>
    <x v="3438"/>
    <x v="3438"/>
    <n v="1430600400"/>
    <x v="3426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b v="0"/>
    <n v="18"/>
    <b v="1"/>
    <n v="134.67833333333334"/>
    <n v="817.07"/>
    <s v="theater/plays"/>
    <m/>
    <x v="3439"/>
    <x v="3439"/>
    <n v="145317954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b v="0"/>
    <n v="82"/>
    <b v="1"/>
    <n v="105.2184"/>
    <n v="2671.46"/>
    <s v="theater/plays"/>
    <m/>
    <x v="3440"/>
    <x v="3440"/>
    <n v="140509530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b v="0"/>
    <n v="43"/>
    <b v="1"/>
    <n v="102.60000000000001"/>
    <n v="1304"/>
    <s v="theater/plays"/>
    <m/>
    <x v="3441"/>
    <x v="3441"/>
    <n v="1447445820"/>
    <x v="3429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b v="0"/>
    <n v="8"/>
    <b v="1"/>
    <n v="100"/>
    <n v="129"/>
    <s v="theater/plays"/>
    <m/>
    <x v="3442"/>
    <x v="3442"/>
    <n v="143301667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b v="0"/>
    <n v="45"/>
    <b v="1"/>
    <n v="185.5"/>
    <n v="950"/>
    <s v="theater/plays"/>
    <m/>
    <x v="3443"/>
    <x v="3443"/>
    <n v="14102661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b v="0"/>
    <n v="20"/>
    <b v="1"/>
    <n v="289"/>
    <n v="443.5"/>
    <s v="theater/plays"/>
    <m/>
    <x v="3444"/>
    <x v="3444"/>
    <n v="1465394340"/>
    <x v="3432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b v="0"/>
    <n v="31"/>
    <b v="1"/>
    <n v="100"/>
    <n v="1015.5"/>
    <s v="theater/plays"/>
    <m/>
    <x v="3445"/>
    <x v="3445"/>
    <n v="144560423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b v="0"/>
    <n v="25"/>
    <b v="1"/>
    <n v="108.2"/>
    <n v="553.5"/>
    <s v="theater/plays"/>
    <m/>
    <x v="3446"/>
    <x v="3446"/>
    <n v="1423138800"/>
    <x v="3434"/>
  </r>
  <r>
    <n v="3447"/>
    <s v="The Vagabond Halfback"/>
    <s v="&quot;He was a poet, a vagrant, a philosopher, a lady's man and a hard drinker&quot;"/>
    <n v="1000"/>
    <n v="1078"/>
    <s v="successful"/>
    <s v="US"/>
    <s v="USD"/>
    <b v="0"/>
    <n v="14"/>
    <b v="1"/>
    <n v="107.80000000000001"/>
    <n v="546"/>
    <s v="theater/plays"/>
    <m/>
    <x v="3447"/>
    <x v="3447"/>
    <n v="14583324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b v="0"/>
    <n v="45"/>
    <b v="1"/>
    <n v="109.76190476190477"/>
    <n v="1175"/>
    <s v="theater/plays"/>
    <m/>
    <x v="3448"/>
    <x v="3448"/>
    <n v="141878468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b v="0"/>
    <n v="20"/>
    <b v="1"/>
    <n v="170.625"/>
    <n v="692.5"/>
    <s v="theater/plays"/>
    <m/>
    <x v="3449"/>
    <x v="3449"/>
    <n v="1468036800"/>
    <x v="3437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b v="0"/>
    <n v="39"/>
    <b v="1"/>
    <n v="152"/>
    <n v="399.5"/>
    <s v="theater/plays"/>
    <m/>
    <x v="3450"/>
    <x v="3450"/>
    <n v="1427990071"/>
    <x v="3438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b v="0"/>
    <n v="16"/>
    <b v="1"/>
    <n v="101.23076923076924"/>
    <n v="337"/>
    <s v="theater/plays"/>
    <m/>
    <x v="3451"/>
    <x v="3451"/>
    <n v="142963692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b v="0"/>
    <n v="37"/>
    <b v="1"/>
    <n v="153.19999999999999"/>
    <n v="784.5"/>
    <s v="theater/plays"/>
    <m/>
    <x v="3452"/>
    <x v="3452"/>
    <n v="1406087940"/>
    <x v="344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b v="0"/>
    <n v="14"/>
    <b v="1"/>
    <n v="128.33333333333334"/>
    <n v="199.5"/>
    <s v="theater/plays"/>
    <m/>
    <x v="3453"/>
    <x v="3453"/>
    <n v="147113095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b v="0"/>
    <n v="21"/>
    <b v="1"/>
    <n v="100.71428571428571"/>
    <n v="363"/>
    <s v="theater/plays"/>
    <m/>
    <x v="3454"/>
    <x v="3454"/>
    <n v="14068251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b v="0"/>
    <n v="69"/>
    <b v="1"/>
    <n v="100.64999999999999"/>
    <n v="5067"/>
    <s v="theater/plays"/>
    <m/>
    <x v="3455"/>
    <x v="3455"/>
    <n v="1476381627"/>
    <x v="3443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b v="0"/>
    <n v="16"/>
    <b v="1"/>
    <n v="191.3"/>
    <n v="2877.5"/>
    <s v="theater/plays"/>
    <m/>
    <x v="3456"/>
    <x v="3456"/>
    <n v="1406876340"/>
    <x v="3444"/>
  </r>
  <r>
    <n v="3457"/>
    <s v="The Impossible Adventures Of Supernova Jones"/>
    <s v="Robots, Space Battles, Mystery, and Intrigue. Nothing is Impossible..."/>
    <n v="2000"/>
    <n v="2804"/>
    <s v="successful"/>
    <s v="US"/>
    <s v="USD"/>
    <b v="0"/>
    <n v="55"/>
    <b v="1"/>
    <n v="140.19999999999999"/>
    <n v="1429.5"/>
    <s v="theater/plays"/>
    <m/>
    <x v="3457"/>
    <x v="3457"/>
    <n v="142372074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b v="0"/>
    <n v="27"/>
    <b v="1"/>
    <n v="124.33537832310839"/>
    <n v="621.5"/>
    <s v="theater/plays"/>
    <m/>
    <x v="3458"/>
    <x v="3458"/>
    <n v="142293762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b v="0"/>
    <n v="36"/>
    <b v="1"/>
    <n v="126.2"/>
    <n v="333.5"/>
    <s v="theater/plays"/>
    <m/>
    <x v="3459"/>
    <x v="3459"/>
    <n v="1463743860"/>
    <x v="3447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b v="0"/>
    <n v="19"/>
    <b v="1"/>
    <n v="190"/>
    <n v="484.5"/>
    <s v="theater/plays"/>
    <m/>
    <x v="3460"/>
    <x v="3460"/>
    <n v="140810635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b v="0"/>
    <n v="12"/>
    <b v="1"/>
    <n v="139"/>
    <n v="353.5"/>
    <s v="theater/plays"/>
    <m/>
    <x v="3461"/>
    <x v="3461"/>
    <n v="1477710000"/>
    <x v="3449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b v="0"/>
    <n v="17"/>
    <b v="1"/>
    <n v="202"/>
    <n v="261"/>
    <s v="theater/plays"/>
    <m/>
    <x v="3462"/>
    <x v="3462"/>
    <n v="143655120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b v="0"/>
    <n v="114"/>
    <b v="1"/>
    <n v="103.38000000000001"/>
    <n v="5226"/>
    <s v="theater/plays"/>
    <m/>
    <x v="3463"/>
    <x v="3463"/>
    <n v="1476158340"/>
    <x v="3451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b v="0"/>
    <n v="93"/>
    <b v="1"/>
    <n v="102.3236"/>
    <n v="2604.59"/>
    <s v="theater/plays"/>
    <m/>
    <x v="3464"/>
    <x v="3464"/>
    <n v="147192163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b v="0"/>
    <n v="36"/>
    <b v="1"/>
    <n v="103"/>
    <n v="1048"/>
    <s v="theater/plays"/>
    <m/>
    <x v="3465"/>
    <x v="3465"/>
    <n v="1439136000"/>
    <x v="3453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b v="0"/>
    <n v="61"/>
    <b v="1"/>
    <n v="127.14285714285714"/>
    <n v="2255.5"/>
    <s v="theater/plays"/>
    <m/>
    <x v="3466"/>
    <x v="3466"/>
    <n v="1461108450"/>
    <x v="3454"/>
  </r>
  <r>
    <n v="3467"/>
    <s v="Venus in Fur, Los Angeles."/>
    <s v="Venus in Fur, By David Ives."/>
    <n v="3000"/>
    <n v="3030"/>
    <s v="successful"/>
    <s v="US"/>
    <s v="USD"/>
    <b v="0"/>
    <n v="47"/>
    <b v="1"/>
    <n v="101"/>
    <n v="1538.5"/>
    <s v="theater/plays"/>
    <m/>
    <x v="3467"/>
    <x v="3467"/>
    <n v="142686403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b v="0"/>
    <n v="17"/>
    <b v="1"/>
    <n v="121.78"/>
    <n v="6097.5"/>
    <s v="theater/plays"/>
    <m/>
    <x v="3468"/>
    <x v="3468"/>
    <n v="1474426800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b v="0"/>
    <n v="63"/>
    <b v="1"/>
    <n v="113.39285714285714"/>
    <n v="1619"/>
    <s v="theater/plays"/>
    <m/>
    <x v="3469"/>
    <x v="3469"/>
    <n v="1461857045"/>
    <x v="3457"/>
  </r>
  <r>
    <n v="3470"/>
    <s v="She Kills Monsters"/>
    <s v="The New Artist's Circle is a theatre company dedicated to bringing the arts to young people."/>
    <n v="250"/>
    <n v="375"/>
    <s v="successful"/>
    <s v="US"/>
    <s v="USD"/>
    <b v="0"/>
    <n v="9"/>
    <b v="1"/>
    <n v="150"/>
    <n v="192"/>
    <s v="theater/plays"/>
    <m/>
    <x v="3470"/>
    <x v="3470"/>
    <n v="1468618680"/>
    <x v="3458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b v="0"/>
    <n v="30"/>
    <b v="1"/>
    <n v="214.6"/>
    <n v="551.5"/>
    <s v="theater/plays"/>
    <m/>
    <x v="3471"/>
    <x v="3471"/>
    <n v="140951520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b v="0"/>
    <n v="23"/>
    <b v="1"/>
    <n v="102.05"/>
    <n v="1032"/>
    <s v="theater/plays"/>
    <m/>
    <x v="3472"/>
    <x v="3472"/>
    <n v="1415253540"/>
    <x v="346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b v="0"/>
    <n v="33"/>
    <b v="1"/>
    <n v="100"/>
    <n v="2466.5"/>
    <s v="theater/plays"/>
    <m/>
    <x v="3473"/>
    <x v="3473"/>
    <n v="1426883220"/>
    <x v="3461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b v="0"/>
    <n v="39"/>
    <b v="1"/>
    <n v="101"/>
    <n v="1029.5"/>
    <s v="theater/plays"/>
    <m/>
    <x v="3474"/>
    <x v="3474"/>
    <n v="1469016131"/>
    <x v="3462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b v="0"/>
    <n v="17"/>
    <b v="1"/>
    <n v="113.33333333333333"/>
    <n v="178.5"/>
    <s v="theater/plays"/>
    <m/>
    <x v="3475"/>
    <x v="3475"/>
    <n v="1414972800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b v="0"/>
    <n v="6"/>
    <b v="1"/>
    <n v="104"/>
    <n v="159"/>
    <s v="theater/plays"/>
    <m/>
    <x v="3476"/>
    <x v="3476"/>
    <n v="1414378800"/>
    <x v="3464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b v="0"/>
    <n v="39"/>
    <b v="1"/>
    <n v="115.33333333333333"/>
    <n v="1057.5"/>
    <s v="theater/plays"/>
    <m/>
    <x v="3477"/>
    <x v="3477"/>
    <n v="1431831600"/>
    <x v="3465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b v="0"/>
    <n v="57"/>
    <b v="1"/>
    <n v="112.85000000000001"/>
    <n v="1157"/>
    <s v="theater/plays"/>
    <m/>
    <x v="3478"/>
    <x v="3478"/>
    <n v="1426539600"/>
    <x v="3466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b v="0"/>
    <n v="56"/>
    <b v="1"/>
    <n v="127.86666666666666"/>
    <n v="987"/>
    <s v="theater/plays"/>
    <m/>
    <x v="3479"/>
    <x v="3479"/>
    <n v="140338268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b v="0"/>
    <n v="13"/>
    <b v="1"/>
    <n v="142.66666666666669"/>
    <n v="1076.5"/>
    <s v="theater/plays"/>
    <m/>
    <x v="3480"/>
    <x v="3480"/>
    <n v="1436562000"/>
    <x v="3468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b v="0"/>
    <n v="95"/>
    <b v="1"/>
    <n v="118.8"/>
    <n v="5987.5"/>
    <s v="theater/plays"/>
    <m/>
    <x v="3481"/>
    <x v="3481"/>
    <n v="1420178188"/>
    <x v="3469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b v="0"/>
    <n v="80"/>
    <b v="1"/>
    <n v="138.33333333333334"/>
    <n v="2115"/>
    <s v="theater/plays"/>
    <m/>
    <x v="3482"/>
    <x v="3482"/>
    <n v="1404671466"/>
    <x v="3470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b v="0"/>
    <n v="133"/>
    <b v="1"/>
    <n v="159.9402985074627"/>
    <n v="2745.5"/>
    <s v="theater/plays"/>
    <m/>
    <x v="3483"/>
    <x v="3483"/>
    <n v="140440338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b v="0"/>
    <n v="44"/>
    <b v="1"/>
    <n v="114.24000000000001"/>
    <n v="1450"/>
    <s v="theater/plays"/>
    <m/>
    <x v="3484"/>
    <x v="3484"/>
    <n v="146601449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b v="0"/>
    <n v="30"/>
    <b v="1"/>
    <n v="100.60606060606061"/>
    <n v="845"/>
    <s v="theater/plays"/>
    <m/>
    <x v="3485"/>
    <x v="3485"/>
    <n v="145443108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b v="0"/>
    <n v="56"/>
    <b v="1"/>
    <n v="155.20000000000002"/>
    <n v="2356"/>
    <s v="theater/plays"/>
    <m/>
    <x v="3486"/>
    <x v="3486"/>
    <n v="1433314740"/>
    <x v="347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b v="0"/>
    <n v="66"/>
    <b v="1"/>
    <n v="127.75000000000001"/>
    <n v="1310.5"/>
    <s v="theater/plays"/>
    <m/>
    <x v="3487"/>
    <x v="3487"/>
    <n v="143518525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b v="0"/>
    <n v="29"/>
    <b v="1"/>
    <n v="121.2"/>
    <n v="1832.5"/>
    <s v="theater/plays"/>
    <m/>
    <x v="3488"/>
    <x v="3488"/>
    <n v="14292864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b v="0"/>
    <n v="72"/>
    <b v="1"/>
    <n v="112.7"/>
    <n v="2853.5"/>
    <s v="theater/plays"/>
    <m/>
    <x v="3489"/>
    <x v="3489"/>
    <n v="1400965200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b v="0"/>
    <n v="27"/>
    <b v="1"/>
    <n v="127.49999999999999"/>
    <n v="651"/>
    <s v="theater/plays"/>
    <m/>
    <x v="3490"/>
    <x v="3490"/>
    <n v="14605749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b v="0"/>
    <n v="10"/>
    <b v="1"/>
    <n v="158.20000000000002"/>
    <n v="400.5"/>
    <s v="theater/plays"/>
    <m/>
    <x v="3491"/>
    <x v="3491"/>
    <n v="143192878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b v="0"/>
    <n v="35"/>
    <b v="1"/>
    <n v="105.26894736842105"/>
    <n v="2017.61"/>
    <s v="theater/plays"/>
    <m/>
    <x v="3492"/>
    <x v="3492"/>
    <n v="144581839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b v="0"/>
    <n v="29"/>
    <b v="1"/>
    <n v="100"/>
    <n v="764.5"/>
    <s v="theater/plays"/>
    <m/>
    <x v="3493"/>
    <x v="3493"/>
    <n v="1408252260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b v="0"/>
    <n v="13"/>
    <b v="1"/>
    <n v="100"/>
    <n v="206.5"/>
    <s v="theater/plays"/>
    <m/>
    <x v="3494"/>
    <x v="3494"/>
    <n v="1480140000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b v="0"/>
    <n v="72"/>
    <b v="1"/>
    <n v="106.86"/>
    <n v="2707.5"/>
    <s v="theater/plays"/>
    <m/>
    <x v="3495"/>
    <x v="3495"/>
    <n v="1414862280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b v="0"/>
    <n v="78"/>
    <b v="1"/>
    <n v="124.4"/>
    <n v="1905"/>
    <s v="theater/plays"/>
    <m/>
    <x v="3496"/>
    <x v="3496"/>
    <n v="147362516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b v="0"/>
    <n v="49"/>
    <b v="1"/>
    <n v="108.70406189555126"/>
    <n v="867.5"/>
    <s v="theater/plays"/>
    <m/>
    <x v="3497"/>
    <x v="3497"/>
    <n v="1464904800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b v="0"/>
    <n v="42"/>
    <b v="1"/>
    <n v="102.42424242424242"/>
    <n v="866"/>
    <s v="theater/plays"/>
    <m/>
    <x v="3498"/>
    <x v="3498"/>
    <n v="1464471840"/>
    <x v="3486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b v="0"/>
    <n v="35"/>
    <b v="1"/>
    <n v="105.5"/>
    <n v="1072.5"/>
    <s v="theater/plays"/>
    <m/>
    <x v="3499"/>
    <x v="3499"/>
    <n v="143573394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b v="0"/>
    <n v="42"/>
    <b v="1"/>
    <n v="106.3"/>
    <n v="552.5"/>
    <s v="theater/plays"/>
    <m/>
    <x v="3500"/>
    <x v="3500"/>
    <n v="145732674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b v="0"/>
    <n v="42"/>
    <b v="1"/>
    <n v="100.66666666666666"/>
    <n v="776"/>
    <s v="theater/plays"/>
    <m/>
    <x v="3501"/>
    <x v="3501"/>
    <n v="1441995595"/>
    <x v="3489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b v="0"/>
    <n v="31"/>
    <b v="1"/>
    <n v="105.4"/>
    <n v="2123.5"/>
    <s v="theater/plays"/>
    <m/>
    <x v="3502"/>
    <x v="3502"/>
    <n v="1458100740"/>
    <x v="349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b v="0"/>
    <n v="38"/>
    <b v="1"/>
    <n v="107.55999999999999"/>
    <n v="1363.5"/>
    <s v="theater/plays"/>
    <m/>
    <x v="3503"/>
    <x v="3503"/>
    <n v="146935972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b v="0"/>
    <n v="8"/>
    <b v="1"/>
    <n v="100"/>
    <n v="504"/>
    <s v="theater/plays"/>
    <m/>
    <x v="3504"/>
    <x v="3504"/>
    <n v="144795949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b v="0"/>
    <n v="39"/>
    <b v="1"/>
    <n v="103.76"/>
    <n v="1316.5"/>
    <s v="theater/plays"/>
    <m/>
    <x v="3505"/>
    <x v="3505"/>
    <n v="1399953600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b v="0"/>
    <n v="29"/>
    <b v="1"/>
    <n v="101.49999999999999"/>
    <n v="1537"/>
    <s v="theater/plays"/>
    <m/>
    <x v="3506"/>
    <x v="3506"/>
    <n v="1408815440"/>
    <x v="3494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b v="0"/>
    <n v="72"/>
    <b v="1"/>
    <n v="104.4"/>
    <n v="5256"/>
    <s v="theater/plays"/>
    <m/>
    <x v="3507"/>
    <x v="3507"/>
    <n v="1464732537"/>
    <x v="3495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b v="0"/>
    <n v="15"/>
    <b v="1"/>
    <n v="180"/>
    <n v="97.5"/>
    <s v="theater/plays"/>
    <m/>
    <x v="3508"/>
    <x v="3508"/>
    <n v="1462914000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b v="0"/>
    <n v="33"/>
    <b v="1"/>
    <n v="106.33333333333333"/>
    <n v="1611.5"/>
    <s v="theater/plays"/>
    <m/>
    <x v="3509"/>
    <x v="3509"/>
    <n v="1416545700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b v="0"/>
    <n v="15"/>
    <b v="1"/>
    <n v="100.55555555555556"/>
    <n v="460"/>
    <s v="theater/plays"/>
    <m/>
    <x v="3510"/>
    <x v="3510"/>
    <n v="1404312846"/>
    <x v="3498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b v="0"/>
    <n v="19"/>
    <b v="1"/>
    <n v="101.2"/>
    <n v="768.5"/>
    <s v="theater/plays"/>
    <m/>
    <x v="3511"/>
    <x v="3511"/>
    <n v="1415385000"/>
    <x v="349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b v="0"/>
    <n v="17"/>
    <b v="1"/>
    <n v="100"/>
    <n v="508.5"/>
    <s v="theater/plays"/>
    <m/>
    <x v="3512"/>
    <x v="3512"/>
    <n v="142978999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b v="0"/>
    <n v="44"/>
    <b v="1"/>
    <n v="118.39285714285714"/>
    <n v="1679.5"/>
    <s v="theater/plays"/>
    <m/>
    <x v="3513"/>
    <x v="3513"/>
    <n v="1401857940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b v="0"/>
    <n v="10"/>
    <b v="1"/>
    <n v="110.00000000000001"/>
    <n v="280"/>
    <s v="theater/plays"/>
    <m/>
    <x v="3514"/>
    <x v="3514"/>
    <n v="1422853140"/>
    <x v="3502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b v="0"/>
    <n v="46"/>
    <b v="1"/>
    <n v="102.66666666666666"/>
    <n v="1563"/>
    <s v="theater/plays"/>
    <m/>
    <x v="3515"/>
    <x v="3515"/>
    <n v="1433097171"/>
    <x v="3503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b v="0"/>
    <n v="11"/>
    <b v="1"/>
    <n v="100"/>
    <n v="1255.5"/>
    <s v="theater/plays"/>
    <m/>
    <x v="3516"/>
    <x v="3516"/>
    <n v="1410145200"/>
    <x v="3504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b v="0"/>
    <n v="13"/>
    <b v="1"/>
    <n v="100"/>
    <n v="2006.5"/>
    <s v="theater/plays"/>
    <m/>
    <x v="3517"/>
    <x v="3517"/>
    <n v="1404471600"/>
    <x v="3505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b v="0"/>
    <n v="33"/>
    <b v="1"/>
    <n v="110.04599999999999"/>
    <n v="841.84500000000003"/>
    <s v="theater/plays"/>
    <m/>
    <x v="3518"/>
    <x v="3518"/>
    <n v="1412259660"/>
    <x v="3506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b v="0"/>
    <n v="28"/>
    <b v="1"/>
    <n v="101.35000000000001"/>
    <n v="1027.5"/>
    <s v="theater/plays"/>
    <m/>
    <x v="3519"/>
    <x v="3519"/>
    <n v="1425478950"/>
    <x v="3507"/>
  </r>
  <r>
    <n v="3520"/>
    <s v="Protocols"/>
    <s v="Help us to bring &quot;Protocols&quot; at the 2015 Camden Fringe. The most controversial play of the year."/>
    <n v="2000"/>
    <n v="2015"/>
    <s v="successful"/>
    <s v="GB"/>
    <s v="GBP"/>
    <b v="0"/>
    <n v="21"/>
    <b v="1"/>
    <n v="100.75"/>
    <n v="1018"/>
    <s v="theater/plays"/>
    <m/>
    <x v="3520"/>
    <x v="3520"/>
    <n v="14415472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b v="0"/>
    <n v="13"/>
    <b v="1"/>
    <n v="169.42857142857144"/>
    <n v="303"/>
    <s v="theater/plays"/>
    <m/>
    <x v="3521"/>
    <x v="3521"/>
    <n v="14119800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b v="0"/>
    <n v="34"/>
    <b v="1"/>
    <n v="100"/>
    <n v="714.5"/>
    <s v="theater/plays"/>
    <m/>
    <x v="3522"/>
    <x v="3522"/>
    <n v="1442311560"/>
    <x v="351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b v="0"/>
    <n v="80"/>
    <b v="1"/>
    <n v="113.65"/>
    <n v="2313"/>
    <s v="theater/plays"/>
    <m/>
    <x v="3523"/>
    <x v="3523"/>
    <n v="1474844400"/>
    <x v="3511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b v="0"/>
    <n v="74"/>
    <b v="1"/>
    <n v="101.56"/>
    <n v="5115"/>
    <s v="theater/plays"/>
    <m/>
    <x v="3524"/>
    <x v="3524"/>
    <n v="141058080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b v="0"/>
    <n v="7"/>
    <b v="1"/>
    <n v="106"/>
    <n v="268.5"/>
    <s v="theater/plays"/>
    <m/>
    <x v="3525"/>
    <x v="3525"/>
    <n v="143913600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b v="0"/>
    <n v="34"/>
    <b v="1"/>
    <n v="102"/>
    <n v="1700"/>
    <s v="theater/plays"/>
    <m/>
    <x v="3526"/>
    <x v="3526"/>
    <n v="1461823140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b v="0"/>
    <n v="86"/>
    <b v="1"/>
    <n v="116.91666666666667"/>
    <n v="3550.5"/>
    <s v="theater/plays"/>
    <m/>
    <x v="3527"/>
    <x v="3527"/>
    <n v="143658714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b v="0"/>
    <n v="37"/>
    <b v="1"/>
    <n v="101.15151515151514"/>
    <n v="853"/>
    <s v="theater/plays"/>
    <m/>
    <x v="3528"/>
    <x v="3528"/>
    <n v="148474091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b v="0"/>
    <n v="18"/>
    <b v="1"/>
    <n v="132"/>
    <n v="339"/>
    <s v="theater/plays"/>
    <m/>
    <x v="3529"/>
    <x v="3529"/>
    <n v="143674920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b v="0"/>
    <n v="22"/>
    <b v="1"/>
    <n v="100"/>
    <n v="1386"/>
    <s v="theater/plays"/>
    <m/>
    <x v="3530"/>
    <x v="3530"/>
    <n v="1460318400"/>
    <x v="3517"/>
  </r>
  <r>
    <n v="3531"/>
    <s v="The Reinvention of Lily Johnson"/>
    <s v="A political comedy for a crazy election year"/>
    <n v="1000"/>
    <n v="1280"/>
    <s v="successful"/>
    <s v="US"/>
    <s v="USD"/>
    <b v="0"/>
    <n v="26"/>
    <b v="1"/>
    <n v="128"/>
    <n v="653"/>
    <s v="theater/plays"/>
    <m/>
    <x v="3531"/>
    <x v="3531"/>
    <n v="146730133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b v="0"/>
    <n v="27"/>
    <b v="1"/>
    <n v="118.95833333333334"/>
    <n v="584.5"/>
    <s v="theater/plays"/>
    <m/>
    <x v="3532"/>
    <x v="3532"/>
    <n v="1411012740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b v="0"/>
    <n v="8"/>
    <b v="1"/>
    <n v="126.2"/>
    <n v="319.5"/>
    <s v="theater/plays"/>
    <m/>
    <x v="3533"/>
    <x v="3533"/>
    <n v="1447269367"/>
    <x v="3520"/>
  </r>
  <r>
    <n v="3534"/>
    <s v="Night of Ashes"/>
    <s v="A Theatrical Prequel to Hell's Rebels, the current Pathfinder Adventure Path from Paizo Publishing"/>
    <n v="5000"/>
    <n v="7810"/>
    <s v="successful"/>
    <s v="US"/>
    <s v="USD"/>
    <b v="0"/>
    <n v="204"/>
    <b v="1"/>
    <n v="156.20000000000002"/>
    <n v="4007"/>
    <s v="theater/plays"/>
    <m/>
    <x v="3534"/>
    <x v="3534"/>
    <n v="1443711623"/>
    <x v="3521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b v="0"/>
    <n v="46"/>
    <b v="1"/>
    <n v="103.15"/>
    <n v="1054.5"/>
    <s v="theater/plays"/>
    <m/>
    <x v="3535"/>
    <x v="3535"/>
    <n v="144380880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b v="0"/>
    <n v="17"/>
    <b v="1"/>
    <n v="153.33333333333334"/>
    <n v="123.5"/>
    <s v="theater/plays"/>
    <m/>
    <x v="3536"/>
    <x v="3536"/>
    <n v="145061274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b v="0"/>
    <n v="28"/>
    <b v="1"/>
    <n v="180.44444444444446"/>
    <n v="623"/>
    <s v="theater/plays"/>
    <m/>
    <x v="3537"/>
    <x v="3537"/>
    <n v="1416211140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b v="0"/>
    <n v="83"/>
    <b v="1"/>
    <n v="128.44999999999999"/>
    <n v="1326"/>
    <s v="theater/plays"/>
    <m/>
    <x v="3538"/>
    <x v="3538"/>
    <n v="1471428340"/>
    <x v="3524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b v="0"/>
    <n v="13"/>
    <b v="1"/>
    <n v="119.66666666666667"/>
    <n v="365.5"/>
    <s v="theater/plays"/>
    <m/>
    <x v="3539"/>
    <x v="3539"/>
    <n v="147335812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b v="0"/>
    <n v="8"/>
    <b v="1"/>
    <n v="123"/>
    <n v="188.5"/>
    <s v="theater/plays"/>
    <m/>
    <x v="3540"/>
    <x v="3540"/>
    <n v="146689949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b v="0"/>
    <n v="32"/>
    <b v="1"/>
    <n v="105"/>
    <n v="646"/>
    <s v="theater/plays"/>
    <m/>
    <x v="3541"/>
    <x v="3541"/>
    <n v="1441042275"/>
    <x v="3527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b v="0"/>
    <n v="85"/>
    <b v="1"/>
    <n v="102.23636363636363"/>
    <n v="2854"/>
    <s v="theater/plays"/>
    <m/>
    <x v="3542"/>
    <x v="3542"/>
    <n v="141009982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b v="0"/>
    <n v="29"/>
    <b v="1"/>
    <n v="104.66666666666666"/>
    <n v="799.5"/>
    <s v="theater/plays"/>
    <m/>
    <x v="3543"/>
    <x v="3543"/>
    <n v="1435255659"/>
    <x v="3529"/>
  </r>
  <r>
    <n v="3544"/>
    <s v="Gruoch, or Lady Macbeth"/>
    <s v="Death &amp; Pretzels presents the world premiere of Paul Pasulka's Gruoch, or Lady Macbeth"/>
    <n v="2500"/>
    <n v="2500"/>
    <s v="successful"/>
    <s v="US"/>
    <s v="USD"/>
    <b v="0"/>
    <n v="24"/>
    <b v="1"/>
    <n v="100"/>
    <n v="1262"/>
    <s v="theater/plays"/>
    <m/>
    <x v="3544"/>
    <x v="3544"/>
    <n v="142575825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b v="0"/>
    <n v="8"/>
    <b v="1"/>
    <n v="100.4"/>
    <n v="129.5"/>
    <s v="theater/plays"/>
    <m/>
    <x v="3545"/>
    <x v="3545"/>
    <n v="142878015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b v="0"/>
    <n v="19"/>
    <b v="1"/>
    <n v="102.27272727272727"/>
    <n v="572"/>
    <s v="theater/plays"/>
    <m/>
    <x v="3546"/>
    <x v="3546"/>
    <n v="142786074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b v="0"/>
    <n v="336"/>
    <b v="1"/>
    <n v="114.40928571428573"/>
    <n v="20189.625"/>
    <s v="theater/plays"/>
    <m/>
    <x v="3547"/>
    <x v="3547"/>
    <n v="1463198340"/>
    <x v="3533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b v="0"/>
    <n v="13"/>
    <b v="1"/>
    <n v="101.9047619047619"/>
    <n v="1076.5"/>
    <s v="theater/plays"/>
    <m/>
    <x v="3548"/>
    <x v="3548"/>
    <n v="1457139600"/>
    <x v="3534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b v="0"/>
    <n v="42"/>
    <b v="1"/>
    <n v="102"/>
    <n v="531"/>
    <s v="theater/plays"/>
    <m/>
    <x v="3549"/>
    <x v="3549"/>
    <n v="1441358873"/>
    <x v="3535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b v="0"/>
    <n v="64"/>
    <b v="1"/>
    <n v="104.80000000000001"/>
    <n v="1342"/>
    <s v="theater/plays"/>
    <m/>
    <x v="3550"/>
    <x v="3550"/>
    <n v="146222439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b v="0"/>
    <n v="25"/>
    <b v="1"/>
    <n v="101.83333333333333"/>
    <n v="776.25"/>
    <s v="theater/plays"/>
    <m/>
    <x v="3551"/>
    <x v="3551"/>
    <n v="140079642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b v="0"/>
    <n v="20"/>
    <b v="1"/>
    <n v="100"/>
    <n v="396.5"/>
    <s v="theater/plays"/>
    <m/>
    <x v="3552"/>
    <x v="3552"/>
    <n v="1403964324"/>
    <x v="3538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b v="0"/>
    <n v="104"/>
    <b v="1"/>
    <n v="106.27272727272728"/>
    <n v="2974.5"/>
    <s v="theater/plays"/>
    <m/>
    <x v="3553"/>
    <x v="3553"/>
    <n v="1439337600"/>
    <x v="3539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b v="0"/>
    <n v="53"/>
    <b v="1"/>
    <n v="113.42219999999999"/>
    <n v="2862.0549999999998"/>
    <s v="theater/plays"/>
    <m/>
    <x v="3554"/>
    <x v="3554"/>
    <n v="142367400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b v="0"/>
    <n v="14"/>
    <b v="1"/>
    <n v="100"/>
    <n v="1207"/>
    <s v="theater/plays"/>
    <m/>
    <x v="3555"/>
    <x v="3555"/>
    <n v="1479382594"/>
    <x v="3541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b v="0"/>
    <n v="20"/>
    <b v="1"/>
    <n v="100.45454545454547"/>
    <n v="1115"/>
    <s v="theater/plays"/>
    <m/>
    <x v="3556"/>
    <x v="3556"/>
    <n v="14082897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b v="0"/>
    <n v="558"/>
    <b v="1"/>
    <n v="100.03599999999999"/>
    <n v="50297"/>
    <s v="theater/plays"/>
    <m/>
    <x v="3557"/>
    <x v="3557"/>
    <n v="1399271911"/>
    <x v="3543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b v="0"/>
    <n v="22"/>
    <b v="1"/>
    <n v="144"/>
    <n v="263"/>
    <s v="theater/plays"/>
    <m/>
    <x v="3558"/>
    <x v="3558"/>
    <n v="143535240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b v="0"/>
    <n v="24"/>
    <b v="1"/>
    <n v="103.49999999999999"/>
    <n v="529.5"/>
    <s v="theater/plays"/>
    <m/>
    <x v="3559"/>
    <x v="3559"/>
    <n v="143833308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b v="0"/>
    <n v="74"/>
    <b v="1"/>
    <n v="108.43750000000001"/>
    <n v="1772"/>
    <s v="theater/plays"/>
    <m/>
    <x v="3560"/>
    <x v="3560"/>
    <n v="143269470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b v="0"/>
    <n v="54"/>
    <b v="1"/>
    <n v="102.4"/>
    <n v="1307"/>
    <s v="theater/plays"/>
    <m/>
    <x v="3561"/>
    <x v="3561"/>
    <n v="143879976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b v="0"/>
    <n v="31"/>
    <b v="1"/>
    <n v="148.88888888888889"/>
    <n v="250"/>
    <s v="theater/plays"/>
    <m/>
    <x v="3562"/>
    <x v="3562"/>
    <n v="1457906400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b v="0"/>
    <n v="25"/>
    <b v="1"/>
    <n v="105.49000000000002"/>
    <n v="276.22500000000002"/>
    <s v="theater/plays"/>
    <m/>
    <x v="3563"/>
    <x v="3563"/>
    <n v="1470078000"/>
    <x v="3549"/>
  </r>
  <r>
    <n v="3564"/>
    <s v="The Pillowman Aberdeen"/>
    <s v="Multi Award-Winng play THE PILLOWMAN coming to the Arts Centre Theatre, Aberdeen"/>
    <n v="1000"/>
    <n v="1005"/>
    <s v="successful"/>
    <s v="GB"/>
    <s v="GBP"/>
    <b v="0"/>
    <n v="17"/>
    <b v="1"/>
    <n v="100.49999999999999"/>
    <n v="511"/>
    <s v="theater/plays"/>
    <m/>
    <x v="3564"/>
    <x v="3564"/>
    <n v="144406080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b v="0"/>
    <n v="12"/>
    <b v="1"/>
    <n v="130.55555555555557"/>
    <n v="593.5"/>
    <s v="theater/plays"/>
    <m/>
    <x v="3565"/>
    <x v="3565"/>
    <n v="14200482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b v="0"/>
    <n v="38"/>
    <b v="1"/>
    <n v="104.75000000000001"/>
    <n v="1066.5"/>
    <s v="theater/plays"/>
    <m/>
    <x v="3566"/>
    <x v="3566"/>
    <n v="142201508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b v="0"/>
    <n v="41"/>
    <b v="1"/>
    <n v="108.80000000000001"/>
    <n v="564.5"/>
    <s v="theater/plays"/>
    <m/>
    <x v="3567"/>
    <x v="3567"/>
    <n v="143396444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b v="0"/>
    <n v="19"/>
    <b v="1"/>
    <n v="111.00000000000001"/>
    <n v="564.5"/>
    <s v="theater/plays"/>
    <m/>
    <x v="3568"/>
    <x v="3568"/>
    <n v="141097599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b v="0"/>
    <n v="41"/>
    <b v="1"/>
    <n v="100.47999999999999"/>
    <n v="2532.5"/>
    <s v="theater/plays"/>
    <m/>
    <x v="3569"/>
    <x v="3569"/>
    <n v="1420734696"/>
    <x v="3555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b v="0"/>
    <n v="26"/>
    <b v="1"/>
    <n v="114.35"/>
    <n v="1156.5"/>
    <s v="theater/plays"/>
    <m/>
    <x v="3570"/>
    <x v="3570"/>
    <n v="1420009200"/>
    <x v="3556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b v="0"/>
    <n v="25"/>
    <b v="1"/>
    <n v="122.06666666666666"/>
    <n v="928"/>
    <s v="theater/plays"/>
    <m/>
    <x v="3571"/>
    <x v="3571"/>
    <n v="1414701413"/>
    <x v="3557"/>
  </r>
  <r>
    <n v="3572"/>
    <s v="Monster"/>
    <s v="A darkly comic one woman show by Abram Rooney as part of The Camden Fringe 2015."/>
    <n v="500"/>
    <n v="500"/>
    <s v="successful"/>
    <s v="GB"/>
    <s v="GBP"/>
    <b v="0"/>
    <n v="9"/>
    <b v="1"/>
    <n v="100"/>
    <n v="254.5"/>
    <s v="theater/plays"/>
    <m/>
    <x v="3572"/>
    <x v="3572"/>
    <n v="1434894082"/>
    <x v="3558"/>
  </r>
  <r>
    <n v="3573"/>
    <s v="Licensed To Ill"/>
    <s v="London based theatre makers collaborating to create a new show about the history of HipHop."/>
    <n v="3000"/>
    <n v="3084"/>
    <s v="successful"/>
    <s v="GB"/>
    <s v="GBP"/>
    <b v="0"/>
    <n v="78"/>
    <b v="1"/>
    <n v="102.8"/>
    <n v="1581"/>
    <s v="theater/plays"/>
    <m/>
    <x v="3573"/>
    <x v="3573"/>
    <n v="14154408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b v="0"/>
    <n v="45"/>
    <b v="1"/>
    <n v="106.12068965517241"/>
    <n v="3100"/>
    <s v="theater/plays"/>
    <m/>
    <x v="3574"/>
    <x v="3574"/>
    <n v="141592184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b v="0"/>
    <n v="102"/>
    <b v="1"/>
    <n v="101.33000000000001"/>
    <n v="5117.5"/>
    <s v="theater/plays"/>
    <m/>
    <x v="3575"/>
    <x v="3575"/>
    <n v="1470887940"/>
    <x v="3561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b v="0"/>
    <n v="5"/>
    <b v="1"/>
    <n v="100"/>
    <n v="52.5"/>
    <s v="theater/plays"/>
    <m/>
    <x v="3576"/>
    <x v="3576"/>
    <n v="1480947054"/>
    <x v="3562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b v="0"/>
    <n v="27"/>
    <b v="1"/>
    <n v="130"/>
    <n v="403.5"/>
    <s v="theater/plays"/>
    <m/>
    <x v="3577"/>
    <x v="3577"/>
    <n v="1430029680"/>
    <x v="3563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b v="0"/>
    <n v="37"/>
    <b v="1"/>
    <n v="100.01333333333334"/>
    <n v="768.6"/>
    <s v="theater/plays"/>
    <m/>
    <x v="3578"/>
    <x v="3578"/>
    <n v="146203777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b v="0"/>
    <n v="14"/>
    <b v="1"/>
    <n v="100"/>
    <n v="257"/>
    <s v="theater/plays"/>
    <m/>
    <x v="3579"/>
    <x v="3579"/>
    <n v="1459444656"/>
    <x v="3565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b v="0"/>
    <n v="27"/>
    <b v="1"/>
    <n v="113.88888888888889"/>
    <n v="526"/>
    <s v="theater/plays"/>
    <m/>
    <x v="3580"/>
    <x v="3580"/>
    <n v="142518594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b v="0"/>
    <n v="45"/>
    <b v="1"/>
    <n v="100"/>
    <n v="772.5"/>
    <s v="theater/plays"/>
    <m/>
    <x v="3581"/>
    <x v="3581"/>
    <n v="1406719110"/>
    <x v="3567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b v="0"/>
    <n v="49"/>
    <b v="1"/>
    <n v="287"/>
    <n v="1459.5"/>
    <s v="theater/plays"/>
    <m/>
    <x v="3582"/>
    <x v="3582"/>
    <n v="14598226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b v="0"/>
    <n v="24"/>
    <b v="1"/>
    <n v="108.5"/>
    <n v="1639.5"/>
    <s v="theater/plays"/>
    <m/>
    <x v="3583"/>
    <x v="3583"/>
    <n v="146097080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b v="0"/>
    <n v="112"/>
    <b v="1"/>
    <n v="115.5"/>
    <n v="1788.5"/>
    <s v="theater/plays"/>
    <m/>
    <x v="3584"/>
    <x v="3584"/>
    <n v="1436772944"/>
    <x v="3570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b v="0"/>
    <n v="23"/>
    <b v="1"/>
    <n v="119.11764705882352"/>
    <n v="2036.5"/>
    <s v="theater/plays"/>
    <m/>
    <x v="3585"/>
    <x v="3585"/>
    <n v="1419181890"/>
    <x v="3571"/>
  </r>
  <r>
    <n v="3586"/>
    <s v="Actors &amp; Musicians who are Blind or Autistic"/>
    <s v="See Theatre In A New Light"/>
    <n v="7500"/>
    <n v="8207"/>
    <s v="successful"/>
    <s v="US"/>
    <s v="USD"/>
    <b v="0"/>
    <n v="54"/>
    <b v="1"/>
    <n v="109.42666666666668"/>
    <n v="4130.5"/>
    <s v="theater/plays"/>
    <m/>
    <x v="3586"/>
    <x v="3586"/>
    <n v="1474649070"/>
    <x v="3572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b v="0"/>
    <n v="28"/>
    <b v="1"/>
    <n v="126.6"/>
    <n v="330.5"/>
    <s v="theater/plays"/>
    <m/>
    <x v="3587"/>
    <x v="3587"/>
    <n v="1467054000"/>
    <x v="3573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b v="0"/>
    <n v="11"/>
    <b v="1"/>
    <n v="100.49999999999999"/>
    <n v="106"/>
    <s v="theater/plays"/>
    <m/>
    <x v="3588"/>
    <x v="3588"/>
    <n v="143034840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b v="0"/>
    <n v="62"/>
    <b v="1"/>
    <n v="127.49999999999999"/>
    <n v="2581"/>
    <s v="theater/plays"/>
    <m/>
    <x v="3589"/>
    <x v="3589"/>
    <n v="1432654347"/>
    <x v="3575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b v="0"/>
    <n v="73"/>
    <b v="1"/>
    <n v="100.05999999999999"/>
    <n v="2538"/>
    <s v="theater/plays"/>
    <m/>
    <x v="3590"/>
    <x v="3590"/>
    <n v="14137920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b v="0"/>
    <n v="18"/>
    <b v="1"/>
    <n v="175"/>
    <n v="621.5"/>
    <s v="theater/plays"/>
    <m/>
    <x v="3591"/>
    <x v="3591"/>
    <n v="1422075540"/>
    <x v="3577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b v="0"/>
    <n v="35"/>
    <b v="1"/>
    <n v="127.25"/>
    <n v="1290"/>
    <s v="theater/plays"/>
    <m/>
    <x v="3592"/>
    <x v="3592"/>
    <n v="1423630740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b v="0"/>
    <n v="43"/>
    <b v="1"/>
    <n v="110.63333333333334"/>
    <n v="1681"/>
    <s v="theater/plays"/>
    <m/>
    <x v="3593"/>
    <x v="3593"/>
    <n v="1420489560"/>
    <x v="3579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b v="0"/>
    <n v="36"/>
    <b v="1"/>
    <n v="125.93749999999999"/>
    <n v="1025.5"/>
    <s v="theater/plays"/>
    <m/>
    <x v="3594"/>
    <x v="3594"/>
    <n v="1472952982"/>
    <x v="3580"/>
  </r>
  <r>
    <n v="3595"/>
    <s v="The Flu Season"/>
    <s v="A new theatre company staging Will Eno's The Flu Season in Seattle"/>
    <n v="2600"/>
    <n v="3081"/>
    <s v="successful"/>
    <s v="US"/>
    <s v="USD"/>
    <b v="0"/>
    <n v="62"/>
    <b v="1"/>
    <n v="118.5"/>
    <n v="1571.5"/>
    <s v="theater/plays"/>
    <m/>
    <x v="3595"/>
    <x v="3595"/>
    <n v="142622994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b v="0"/>
    <n v="15"/>
    <b v="1"/>
    <n v="107.72727272727273"/>
    <n v="600"/>
    <s v="theater/plays"/>
    <m/>
    <x v="3596"/>
    <x v="3596"/>
    <n v="1409072982"/>
    <x v="358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b v="0"/>
    <n v="33"/>
    <b v="1"/>
    <n v="102.60000000000001"/>
    <n v="1299"/>
    <s v="theater/plays"/>
    <m/>
    <x v="3597"/>
    <x v="3597"/>
    <n v="1456984740"/>
    <x v="3583"/>
  </r>
  <r>
    <n v="3598"/>
    <s v="Cinderella"/>
    <s v="River City Theatre Company needs your support as we embark on our thirteenth production, CINDERELLA!"/>
    <n v="1000"/>
    <n v="1101"/>
    <s v="successful"/>
    <s v="US"/>
    <s v="USD"/>
    <b v="0"/>
    <n v="27"/>
    <b v="1"/>
    <n v="110.1"/>
    <n v="564"/>
    <s v="theater/plays"/>
    <m/>
    <x v="3598"/>
    <x v="3598"/>
    <n v="1409720340"/>
    <x v="3584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b v="0"/>
    <n v="17"/>
    <b v="1"/>
    <n v="202"/>
    <n v="513.5"/>
    <s v="theater/plays"/>
    <m/>
    <x v="3599"/>
    <x v="3599"/>
    <n v="1440892800"/>
    <x v="3585"/>
  </r>
  <r>
    <n v="3600"/>
    <s v="Pariah"/>
    <s v="The First Play From The Man Who Brought You The Black James Bond!"/>
    <n v="10"/>
    <n v="13"/>
    <s v="successful"/>
    <s v="US"/>
    <s v="USD"/>
    <b v="0"/>
    <n v="4"/>
    <b v="1"/>
    <n v="130"/>
    <n v="8.5"/>
    <s v="theater/plays"/>
    <m/>
    <x v="3600"/>
    <x v="3600"/>
    <n v="147639016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b v="0"/>
    <n v="53"/>
    <b v="1"/>
    <n v="104.35000000000001"/>
    <n v="1070"/>
    <s v="theater/plays"/>
    <m/>
    <x v="3601"/>
    <x v="3601"/>
    <n v="142145268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b v="0"/>
    <n v="49"/>
    <b v="1"/>
    <n v="100.05"/>
    <n v="2025.5"/>
    <s v="theater/plays"/>
    <m/>
    <x v="3602"/>
    <x v="3602"/>
    <n v="146352047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b v="0"/>
    <n v="57"/>
    <b v="1"/>
    <n v="170.66666666666669"/>
    <n v="1308.5"/>
    <s v="theater/plays"/>
    <m/>
    <x v="3603"/>
    <x v="3603"/>
    <n v="144675988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b v="0"/>
    <n v="69"/>
    <b v="1"/>
    <n v="112.83333333333334"/>
    <n v="1727"/>
    <s v="theater/plays"/>
    <m/>
    <x v="3604"/>
    <x v="3604"/>
    <n v="1461913140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b v="0"/>
    <n v="15"/>
    <b v="1"/>
    <n v="184"/>
    <n v="237.5"/>
    <s v="theater/plays"/>
    <m/>
    <x v="3605"/>
    <x v="3605"/>
    <n v="145539012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b v="0"/>
    <n v="64"/>
    <b v="1"/>
    <n v="130.26666666666665"/>
    <n v="1986"/>
    <s v="theater/plays"/>
    <m/>
    <x v="3606"/>
    <x v="3606"/>
    <n v="1471185057"/>
    <x v="3592"/>
  </r>
  <r>
    <n v="3607"/>
    <s v="E15 at The Pleasance and CPT"/>
    <s v="'E15' is a verbatim project that looks at the story of the Focus E15 Campaign"/>
    <n v="550"/>
    <n v="580"/>
    <s v="successful"/>
    <s v="GB"/>
    <s v="GBP"/>
    <b v="0"/>
    <n v="20"/>
    <b v="1"/>
    <n v="105.45454545454544"/>
    <n v="300"/>
    <s v="theater/plays"/>
    <m/>
    <x v="3607"/>
    <x v="3607"/>
    <n v="1450137600"/>
    <x v="3593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b v="0"/>
    <n v="27"/>
    <b v="1"/>
    <n v="100"/>
    <n v="413.5"/>
    <s v="theater/plays"/>
    <m/>
    <x v="3608"/>
    <x v="3608"/>
    <n v="146617200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b v="0"/>
    <n v="21"/>
    <b v="1"/>
    <n v="153.31632653061226"/>
    <n v="1513"/>
    <s v="theater/plays"/>
    <m/>
    <x v="3609"/>
    <x v="3609"/>
    <n v="145937808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b v="0"/>
    <n v="31"/>
    <b v="1"/>
    <n v="162.30000000000001"/>
    <n v="827"/>
    <s v="theater/plays"/>
    <m/>
    <x v="3610"/>
    <x v="3610"/>
    <n v="143980693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b v="0"/>
    <n v="51"/>
    <b v="1"/>
    <n v="136"/>
    <n v="1725.5"/>
    <s v="theater/plays"/>
    <m/>
    <x v="3611"/>
    <x v="3611"/>
    <n v="142848320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b v="0"/>
    <n v="57"/>
    <b v="1"/>
    <n v="144.4"/>
    <n v="3638.5"/>
    <s v="theater/plays"/>
    <m/>
    <x v="3612"/>
    <x v="3612"/>
    <n v="1402334811"/>
    <x v="3598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b v="0"/>
    <n v="20"/>
    <b v="1"/>
    <n v="100"/>
    <n v="635"/>
    <s v="theater/plays"/>
    <m/>
    <x v="3613"/>
    <x v="3613"/>
    <n v="1403964574"/>
    <x v="3599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b v="0"/>
    <n v="71"/>
    <b v="1"/>
    <n v="100.8"/>
    <n v="1295.5"/>
    <s v="theater/plays"/>
    <m/>
    <x v="3614"/>
    <x v="3614"/>
    <n v="14346756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b v="0"/>
    <n v="72"/>
    <b v="1"/>
    <n v="106.80000000000001"/>
    <n v="1371"/>
    <s v="theater/plays"/>
    <m/>
    <x v="3615"/>
    <x v="3615"/>
    <n v="144975689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b v="0"/>
    <n v="45"/>
    <b v="1"/>
    <n v="124.8"/>
    <n v="1582.5"/>
    <s v="theater/plays"/>
    <m/>
    <x v="3616"/>
    <x v="3616"/>
    <n v="142680166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b v="0"/>
    <n v="51"/>
    <b v="1"/>
    <n v="118.91891891891892"/>
    <n v="465.5"/>
    <s v="theater/plays"/>
    <m/>
    <x v="3617"/>
    <x v="3617"/>
    <n v="1488240000"/>
    <x v="3603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b v="0"/>
    <n v="56"/>
    <b v="1"/>
    <n v="101"/>
    <n v="1038"/>
    <s v="theater/plays"/>
    <m/>
    <x v="3618"/>
    <x v="3618"/>
    <n v="143334385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b v="0"/>
    <n v="17"/>
    <b v="1"/>
    <n v="112.99999999999999"/>
    <n v="573.5"/>
    <s v="theater/plays"/>
    <m/>
    <x v="3619"/>
    <x v="3619"/>
    <n v="1479592800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b v="0"/>
    <n v="197"/>
    <b v="1"/>
    <n v="105.19047619047619"/>
    <n v="5621"/>
    <s v="theater/plays"/>
    <m/>
    <x v="3620"/>
    <x v="3620"/>
    <n v="1425528000"/>
    <x v="3606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b v="0"/>
    <n v="70"/>
    <b v="1"/>
    <n v="109.73333333333332"/>
    <n v="1681"/>
    <s v="theater/plays"/>
    <m/>
    <x v="3621"/>
    <x v="3621"/>
    <n v="1475269200"/>
    <x v="3607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b v="0"/>
    <n v="21"/>
    <b v="1"/>
    <n v="100.099"/>
    <n v="510.995"/>
    <s v="theater/plays"/>
    <m/>
    <x v="3622"/>
    <x v="3622"/>
    <n v="1411874580"/>
    <x v="3608"/>
  </r>
  <r>
    <n v="3623"/>
    <s v="Since I've Been Here"/>
    <s v="An original play exploring the complications of romantic relationships in all forms."/>
    <n v="2500"/>
    <n v="3000"/>
    <s v="successful"/>
    <s v="US"/>
    <s v="USD"/>
    <b v="0"/>
    <n v="34"/>
    <b v="1"/>
    <n v="120"/>
    <n v="1517"/>
    <s v="theater/plays"/>
    <m/>
    <x v="3623"/>
    <x v="3623"/>
    <n v="140635800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b v="0"/>
    <n v="39"/>
    <b v="1"/>
    <n v="104.93333333333332"/>
    <n v="1593.5"/>
    <s v="theater/plays"/>
    <m/>
    <x v="3624"/>
    <x v="3624"/>
    <n v="147197729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b v="0"/>
    <n v="78"/>
    <b v="1"/>
    <n v="102.66666666666666"/>
    <n v="1579"/>
    <s v="theater/plays"/>
    <m/>
    <x v="3625"/>
    <x v="3625"/>
    <n v="1435851577"/>
    <x v="3611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b v="0"/>
    <n v="48"/>
    <b v="1"/>
    <n v="101.82500000000002"/>
    <n v="2060.5"/>
    <s v="theater/plays"/>
    <m/>
    <x v="3626"/>
    <x v="3626"/>
    <n v="14082048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b v="0"/>
    <n v="29"/>
    <b v="1"/>
    <n v="100"/>
    <n v="1014.5"/>
    <s v="theater/plays"/>
    <m/>
    <x v="3627"/>
    <x v="3627"/>
    <n v="1463803140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b v="0"/>
    <n v="0"/>
    <b v="0"/>
    <n v="0"/>
    <n v="0"/>
    <s v="theater/musical"/>
    <m/>
    <x v="3628"/>
    <x v="3628"/>
    <n v="145004039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b v="0"/>
    <n v="2"/>
    <b v="0"/>
    <n v="1.9999999999999998E-4"/>
    <n v="2"/>
    <s v="theater/musical"/>
    <m/>
    <x v="3629"/>
    <x v="3629"/>
    <n v="1462467600"/>
    <x v="3615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b v="0"/>
    <n v="1"/>
    <b v="0"/>
    <n v="3.3333333333333333E-2"/>
    <n v="1"/>
    <s v="theater/musical"/>
    <m/>
    <x v="3630"/>
    <x v="3630"/>
    <n v="141729599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b v="0"/>
    <n v="59"/>
    <b v="0"/>
    <n v="51.023391812865491"/>
    <n v="4392"/>
    <s v="theater/musical"/>
    <m/>
    <x v="3631"/>
    <x v="3631"/>
    <n v="141144474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b v="0"/>
    <n v="1"/>
    <b v="0"/>
    <n v="20"/>
    <n v="50.5"/>
    <s v="theater/musical"/>
    <m/>
    <x v="3632"/>
    <x v="3632"/>
    <n v="1416781749"/>
    <x v="3618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b v="0"/>
    <n v="31"/>
    <b v="0"/>
    <n v="35.24"/>
    <n v="896.5"/>
    <s v="theater/musical"/>
    <m/>
    <x v="3633"/>
    <x v="3633"/>
    <n v="147951720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b v="0"/>
    <n v="18"/>
    <b v="0"/>
    <n v="4.246666666666667"/>
    <n v="1601.5"/>
    <s v="theater/musical"/>
    <m/>
    <x v="3634"/>
    <x v="3634"/>
    <n v="1484366340"/>
    <x v="3620"/>
  </r>
  <r>
    <n v="3635"/>
    <s v="Mary's Son"/>
    <s v="Mary's Son is a pop opera about Jesus and the hope he brings to all people."/>
    <n v="3500"/>
    <n v="1276"/>
    <s v="failed"/>
    <s v="US"/>
    <s v="USD"/>
    <b v="0"/>
    <n v="10"/>
    <b v="0"/>
    <n v="36.457142857142856"/>
    <n v="643"/>
    <s v="theater/musical"/>
    <m/>
    <x v="3635"/>
    <x v="3635"/>
    <n v="1461186676"/>
    <x v="3621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b v="0"/>
    <n v="0"/>
    <b v="0"/>
    <n v="0"/>
    <n v="0"/>
    <s v="theater/musical"/>
    <m/>
    <x v="3636"/>
    <x v="3636"/>
    <n v="14422488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b v="0"/>
    <n v="14"/>
    <b v="0"/>
    <n v="30.866666666666664"/>
    <n v="470"/>
    <s v="theater/musical"/>
    <m/>
    <x v="3637"/>
    <x v="3637"/>
    <n v="1420130935"/>
    <x v="3623"/>
  </r>
  <r>
    <n v="3638"/>
    <s v="Project Hedwig and the Angry Inch"/>
    <s v="A rock and roll journey that explores love, loss, redemption, duality and ascension."/>
    <n v="3300"/>
    <n v="216"/>
    <s v="failed"/>
    <s v="CA"/>
    <s v="CAD"/>
    <b v="0"/>
    <n v="2"/>
    <b v="0"/>
    <n v="6.5454545454545459"/>
    <n v="109"/>
    <s v="theater/musical"/>
    <m/>
    <x v="3638"/>
    <x v="3638"/>
    <n v="1429456132"/>
    <x v="3624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b v="0"/>
    <n v="1"/>
    <b v="0"/>
    <n v="4.0000000000000001E-3"/>
    <n v="1"/>
    <s v="theater/musical"/>
    <m/>
    <x v="3639"/>
    <x v="3639"/>
    <n v="147585306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b v="0"/>
    <n v="3"/>
    <b v="0"/>
    <n v="5.5"/>
    <n v="29"/>
    <s v="theater/musical"/>
    <m/>
    <x v="3640"/>
    <x v="3640"/>
    <n v="14312835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b v="0"/>
    <n v="0"/>
    <b v="0"/>
    <n v="0"/>
    <n v="0"/>
    <s v="theater/musical"/>
    <m/>
    <x v="3641"/>
    <x v="3641"/>
    <n v="1412485200"/>
    <x v="3627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b v="0"/>
    <n v="2"/>
    <b v="0"/>
    <n v="2.1428571428571428"/>
    <n v="8.5"/>
    <s v="theater/musical"/>
    <m/>
    <x v="3642"/>
    <x v="3642"/>
    <n v="1448902800"/>
    <x v="3628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b v="0"/>
    <n v="0"/>
    <b v="0"/>
    <n v="0"/>
    <n v="0"/>
    <s v="theater/musical"/>
    <m/>
    <x v="3643"/>
    <x v="3643"/>
    <n v="1447734439"/>
    <x v="362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b v="0"/>
    <n v="12"/>
    <b v="0"/>
    <n v="16.420000000000002"/>
    <n v="416.5"/>
    <s v="theater/musical"/>
    <m/>
    <x v="3644"/>
    <x v="3644"/>
    <n v="1457413140"/>
    <x v="363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b v="0"/>
    <n v="1"/>
    <b v="0"/>
    <n v="0.1"/>
    <n v="1"/>
    <s v="theater/musical"/>
    <m/>
    <x v="3645"/>
    <x v="3645"/>
    <n v="1479773838"/>
    <x v="3631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b v="0"/>
    <n v="8"/>
    <b v="0"/>
    <n v="4.8099999999999996"/>
    <n v="244.5"/>
    <s v="theater/musical"/>
    <m/>
    <x v="3646"/>
    <x v="3646"/>
    <n v="143449740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b v="0"/>
    <n v="2"/>
    <b v="0"/>
    <n v="6"/>
    <n v="16"/>
    <s v="theater/musical"/>
    <m/>
    <x v="3647"/>
    <x v="3647"/>
    <n v="1475258327"/>
    <x v="3633"/>
  </r>
  <r>
    <n v="3648"/>
    <s v="Moth Theater Lives"/>
    <s v="Help Moth Live! Support Moth and its artist collective to achieve its 2014/15 season."/>
    <n v="40000"/>
    <n v="40153"/>
    <s v="successful"/>
    <s v="US"/>
    <s v="USD"/>
    <b v="0"/>
    <n v="73"/>
    <b v="1"/>
    <n v="100.38249999999999"/>
    <n v="20113"/>
    <s v="theater/plays"/>
    <m/>
    <x v="3648"/>
    <x v="3648"/>
    <n v="14124924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b v="0"/>
    <n v="8"/>
    <b v="1"/>
    <n v="104"/>
    <n v="394"/>
    <s v="theater/plays"/>
    <m/>
    <x v="3649"/>
    <x v="3649"/>
    <n v="140293839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b v="0"/>
    <n v="17"/>
    <b v="1"/>
    <n v="100"/>
    <n v="258.5"/>
    <s v="theater/plays"/>
    <m/>
    <x v="3650"/>
    <x v="3650"/>
    <n v="145441258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b v="0"/>
    <n v="9"/>
    <b v="1"/>
    <n v="104"/>
    <n v="264.5"/>
    <s v="theater/plays"/>
    <m/>
    <x v="3651"/>
    <x v="3651"/>
    <n v="1407686340"/>
    <x v="3637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b v="0"/>
    <n v="17"/>
    <b v="1"/>
    <n v="250.66666666666669"/>
    <n v="384.5"/>
    <s v="theater/plays"/>
    <m/>
    <x v="3652"/>
    <x v="3652"/>
    <n v="1472097540"/>
    <x v="3638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b v="0"/>
    <n v="33"/>
    <b v="1"/>
    <n v="100.49999999999999"/>
    <n v="1021.5"/>
    <s v="theater/plays"/>
    <m/>
    <x v="3653"/>
    <x v="3653"/>
    <n v="143876420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b v="0"/>
    <n v="38"/>
    <b v="1"/>
    <n v="174.4"/>
    <n v="1327"/>
    <s v="theater/plays"/>
    <m/>
    <x v="3654"/>
    <x v="3654"/>
    <n v="1459702800"/>
    <x v="364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b v="0"/>
    <n v="79"/>
    <b v="1"/>
    <n v="116.26"/>
    <n v="2946"/>
    <s v="theater/plays"/>
    <m/>
    <x v="3655"/>
    <x v="3655"/>
    <n v="143720274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b v="0"/>
    <n v="46"/>
    <b v="1"/>
    <n v="105.82000000000001"/>
    <n v="2668.5"/>
    <s v="theater/plays"/>
    <m/>
    <x v="3656"/>
    <x v="3656"/>
    <n v="1485989940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b v="0"/>
    <n v="20"/>
    <b v="1"/>
    <n v="110.75"/>
    <n v="1117.5"/>
    <s v="theater/plays"/>
    <m/>
    <x v="3657"/>
    <x v="3657"/>
    <n v="1464817320"/>
    <x v="3643"/>
  </r>
  <r>
    <n v="3658"/>
    <s v="Mr. Marmalade"/>
    <s v="Life is hard when your own imaginary friend can't make time for you."/>
    <n v="1500"/>
    <n v="1510"/>
    <s v="successful"/>
    <s v="US"/>
    <s v="USD"/>
    <b v="0"/>
    <n v="20"/>
    <b v="1"/>
    <n v="100.66666666666666"/>
    <n v="765"/>
    <s v="theater/plays"/>
    <m/>
    <x v="3658"/>
    <x v="3658"/>
    <n v="1404273540"/>
    <x v="3644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b v="0"/>
    <n v="13"/>
    <b v="1"/>
    <n v="102.03333333333333"/>
    <n v="1537"/>
    <s v="theater/plays"/>
    <m/>
    <x v="3659"/>
    <x v="3659"/>
    <n v="142677594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b v="0"/>
    <n v="22"/>
    <b v="1"/>
    <n v="100"/>
    <n v="136"/>
    <s v="theater/plays"/>
    <m/>
    <x v="3660"/>
    <x v="3660"/>
    <n v="141936892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b v="0"/>
    <n v="36"/>
    <b v="1"/>
    <n v="111.00000000000001"/>
    <n v="1683"/>
    <s v="theater/plays"/>
    <m/>
    <x v="3661"/>
    <x v="3661"/>
    <n v="1460260800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b v="0"/>
    <n v="40"/>
    <b v="1"/>
    <n v="101.42500000000001"/>
    <n v="4077"/>
    <s v="theater/plays"/>
    <m/>
    <x v="3662"/>
    <x v="3662"/>
    <n v="142777541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b v="0"/>
    <n v="9"/>
    <b v="1"/>
    <n v="104"/>
    <n v="121.5"/>
    <s v="theater/plays"/>
    <m/>
    <x v="3663"/>
    <x v="3663"/>
    <n v="1482321030"/>
    <x v="3649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b v="0"/>
    <n v="19"/>
    <b v="1"/>
    <n v="109.375"/>
    <n v="447"/>
    <s v="theater/plays"/>
    <m/>
    <x v="3664"/>
    <x v="3664"/>
    <n v="146605668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b v="0"/>
    <n v="14"/>
    <b v="1"/>
    <n v="115.16129032258064"/>
    <n v="364"/>
    <s v="theater/plays"/>
    <m/>
    <x v="3665"/>
    <x v="3665"/>
    <n v="1446062040"/>
    <x v="3651"/>
  </r>
  <r>
    <n v="3666"/>
    <s v="Israel LÃ³pez @ Ojai Playwrights Conference"/>
    <s v="Artistic Internship @ Ojai Playwrights Conference"/>
    <n v="1200"/>
    <n v="1200"/>
    <s v="successful"/>
    <s v="US"/>
    <s v="USD"/>
    <b v="0"/>
    <n v="38"/>
    <b v="1"/>
    <n v="100"/>
    <n v="619"/>
    <s v="theater/plays"/>
    <m/>
    <x v="3666"/>
    <x v="3666"/>
    <n v="1406185200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b v="0"/>
    <n v="58"/>
    <b v="1"/>
    <n v="103.17033333333335"/>
    <n v="1576.5550000000001"/>
    <s v="theater/plays"/>
    <m/>
    <x v="3667"/>
    <x v="3667"/>
    <n v="143726141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b v="0"/>
    <n v="28"/>
    <b v="1"/>
    <n v="103.49999999999999"/>
    <n v="531.5"/>
    <s v="theater/plays"/>
    <m/>
    <x v="3668"/>
    <x v="3668"/>
    <n v="1437676380"/>
    <x v="3654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b v="0"/>
    <n v="17"/>
    <b v="1"/>
    <n v="138.19999999999999"/>
    <n v="699.5"/>
    <s v="theater/plays"/>
    <m/>
    <x v="3669"/>
    <x v="3669"/>
    <n v="143403913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b v="0"/>
    <n v="12"/>
    <b v="1"/>
    <n v="109.54545454545455"/>
    <n v="126.5"/>
    <s v="theater/plays"/>
    <m/>
    <x v="3670"/>
    <x v="3670"/>
    <n v="1433113200"/>
    <x v="3656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b v="0"/>
    <n v="40"/>
    <b v="1"/>
    <n v="100.85714285714286"/>
    <n v="1785"/>
    <s v="theater/plays"/>
    <m/>
    <x v="3671"/>
    <x v="3671"/>
    <n v="1405915140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b v="0"/>
    <n v="57"/>
    <b v="1"/>
    <n v="101.53333333333335"/>
    <n v="1551.5"/>
    <s v="theater/plays"/>
    <m/>
    <x v="3672"/>
    <x v="3672"/>
    <n v="1411771384"/>
    <x v="3658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b v="0"/>
    <n v="114"/>
    <b v="1"/>
    <n v="113.625"/>
    <n v="2329.5"/>
    <s v="theater/plays"/>
    <m/>
    <x v="3673"/>
    <x v="3673"/>
    <n v="1415191920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b v="0"/>
    <n v="31"/>
    <b v="1"/>
    <n v="100"/>
    <n v="2265.5"/>
    <s v="theater/plays"/>
    <m/>
    <x v="3674"/>
    <x v="3674"/>
    <n v="1472936229"/>
    <x v="3660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b v="0"/>
    <n v="3"/>
    <b v="1"/>
    <n v="140"/>
    <n v="36.5"/>
    <s v="theater/plays"/>
    <m/>
    <x v="3675"/>
    <x v="3675"/>
    <n v="1463353200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b v="0"/>
    <n v="16"/>
    <b v="1"/>
    <n v="128.75"/>
    <n v="523"/>
    <s v="theater/plays"/>
    <m/>
    <x v="3676"/>
    <x v="3676"/>
    <n v="1410550484"/>
    <x v="3662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b v="0"/>
    <n v="199"/>
    <b v="1"/>
    <n v="102.90416666666667"/>
    <n v="6273.75"/>
    <s v="theater/plays"/>
    <m/>
    <x v="3677"/>
    <x v="3677"/>
    <n v="1404359940"/>
    <x v="3663"/>
  </r>
  <r>
    <n v="3678"/>
    <s v="Some big Some bang"/>
    <s v="The Ugly Collective takes Some big Some bang to the Underbelly Venues at the Edinburgh Fringe!"/>
    <n v="2000"/>
    <n v="2050"/>
    <s v="successful"/>
    <s v="GB"/>
    <s v="GBP"/>
    <b v="0"/>
    <n v="31"/>
    <b v="1"/>
    <n v="102.49999999999999"/>
    <n v="1040.5"/>
    <s v="theater/plays"/>
    <m/>
    <x v="3678"/>
    <x v="3678"/>
    <n v="143307629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b v="0"/>
    <n v="30"/>
    <b v="1"/>
    <n v="110.1"/>
    <n v="1116"/>
    <s v="theater/plays"/>
    <m/>
    <x v="3679"/>
    <x v="3679"/>
    <n v="1404190740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b v="0"/>
    <n v="34"/>
    <b v="1"/>
    <n v="112.76666666666667"/>
    <n v="1708.5"/>
    <s v="theater/plays"/>
    <m/>
    <x v="3680"/>
    <x v="3680"/>
    <n v="147566483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b v="0"/>
    <n v="18"/>
    <b v="1"/>
    <n v="111.9"/>
    <n v="568.5"/>
    <s v="theater/plays"/>
    <m/>
    <x v="3681"/>
    <x v="3681"/>
    <n v="145287229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b v="0"/>
    <n v="67"/>
    <b v="1"/>
    <n v="139.19999999999999"/>
    <n v="2121.5"/>
    <s v="theater/plays"/>
    <m/>
    <x v="3682"/>
    <x v="3682"/>
    <n v="1402901940"/>
    <x v="3668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b v="0"/>
    <n v="66"/>
    <b v="1"/>
    <n v="110.85714285714286"/>
    <n v="1973"/>
    <s v="theater/plays"/>
    <m/>
    <x v="3683"/>
    <x v="3683"/>
    <n v="1476931696"/>
    <x v="3669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b v="0"/>
    <n v="23"/>
    <b v="1"/>
    <n v="139.06666666666666"/>
    <n v="533"/>
    <s v="theater/plays"/>
    <m/>
    <x v="3684"/>
    <x v="3684"/>
    <n v="144116758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b v="0"/>
    <n v="126"/>
    <b v="1"/>
    <n v="105.69999999999999"/>
    <n v="2705.5"/>
    <s v="theater/plays"/>
    <m/>
    <x v="3685"/>
    <x v="3685"/>
    <n v="1400533200"/>
    <x v="3671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b v="0"/>
    <n v="6"/>
    <b v="1"/>
    <n v="101.42857142857142"/>
    <n v="180.5"/>
    <s v="theater/plays"/>
    <m/>
    <x v="3686"/>
    <x v="3686"/>
    <n v="144082074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b v="0"/>
    <n v="25"/>
    <b v="1"/>
    <n v="100.245"/>
    <n v="2518.625"/>
    <s v="theater/plays"/>
    <m/>
    <x v="3687"/>
    <x v="3687"/>
    <n v="1403846055"/>
    <x v="3673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b v="0"/>
    <n v="39"/>
    <b v="1"/>
    <n v="109.16666666666666"/>
    <n v="1657"/>
    <s v="theater/plays"/>
    <m/>
    <x v="3688"/>
    <x v="3688"/>
    <n v="1407524004"/>
    <x v="367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b v="0"/>
    <n v="62"/>
    <b v="1"/>
    <n v="118.33333333333333"/>
    <n v="1806"/>
    <s v="theater/plays"/>
    <m/>
    <x v="3689"/>
    <x v="3689"/>
    <n v="1434925500"/>
    <x v="3675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b v="0"/>
    <n v="31"/>
    <b v="1"/>
    <n v="120"/>
    <n v="915.5"/>
    <s v="theater/plays"/>
    <m/>
    <x v="3690"/>
    <x v="3690"/>
    <n v="1417101683"/>
    <x v="3676"/>
  </r>
  <r>
    <n v="3691"/>
    <s v="Most Dangerous Man in America (WEB DuBois) by Amiri  Baraka"/>
    <s v="World Premiere of last play written by Amiri Baraka"/>
    <n v="40000"/>
    <n v="51184"/>
    <s v="successful"/>
    <s v="US"/>
    <s v="USD"/>
    <b v="0"/>
    <n v="274"/>
    <b v="1"/>
    <n v="127.96000000000001"/>
    <n v="25729"/>
    <s v="theater/plays"/>
    <m/>
    <x v="3691"/>
    <x v="3691"/>
    <n v="1425272340"/>
    <x v="3677"/>
  </r>
  <r>
    <n v="3692"/>
    <s v="An Evening With Durang"/>
    <s v="Help us independently produce two great comedies by Christopher Durang."/>
    <n v="1000"/>
    <n v="1260"/>
    <s v="successful"/>
    <s v="US"/>
    <s v="USD"/>
    <b v="0"/>
    <n v="17"/>
    <b v="1"/>
    <n v="126"/>
    <n v="638.5"/>
    <s v="theater/plays"/>
    <m/>
    <x v="3692"/>
    <x v="3692"/>
    <n v="1411084800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b v="0"/>
    <n v="14"/>
    <b v="1"/>
    <n v="129.12912912912913"/>
    <n v="222"/>
    <s v="theater/plays"/>
    <m/>
    <x v="3693"/>
    <x v="3693"/>
    <n v="144892260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b v="0"/>
    <n v="60"/>
    <b v="1"/>
    <n v="107.42857142857143"/>
    <n v="1910"/>
    <s v="theater/plays"/>
    <m/>
    <x v="3694"/>
    <x v="3694"/>
    <n v="1465178400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b v="0"/>
    <n v="33"/>
    <b v="1"/>
    <n v="100.125"/>
    <n v="2019"/>
    <s v="theater/plays"/>
    <m/>
    <x v="3695"/>
    <x v="3695"/>
    <n v="142100961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b v="0"/>
    <n v="78"/>
    <b v="1"/>
    <n v="155"/>
    <n v="1589"/>
    <s v="theater/plays"/>
    <m/>
    <x v="3696"/>
    <x v="3696"/>
    <n v="1423838916"/>
    <x v="3682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b v="0"/>
    <n v="30"/>
    <b v="1"/>
    <n v="108"/>
    <n v="1095"/>
    <s v="theater/plays"/>
    <m/>
    <x v="3697"/>
    <x v="3697"/>
    <n v="1462878648"/>
    <x v="3683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b v="0"/>
    <n v="136"/>
    <b v="1"/>
    <n v="110.52"/>
    <n v="2831"/>
    <s v="theater/plays"/>
    <m/>
    <x v="3698"/>
    <x v="3698"/>
    <n v="145694648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b v="0"/>
    <n v="40"/>
    <b v="1"/>
    <n v="100.8"/>
    <n v="1280"/>
    <s v="theater/plays"/>
    <m/>
    <x v="3699"/>
    <x v="3699"/>
    <n v="1413383216"/>
    <x v="3685"/>
  </r>
  <r>
    <n v="3700"/>
    <s v="Generations (Senior Project)"/>
    <s v="Help me produce the play I have written for my senior project!"/>
    <n v="500"/>
    <n v="606"/>
    <s v="successful"/>
    <s v="US"/>
    <s v="USD"/>
    <b v="0"/>
    <n v="18"/>
    <b v="1"/>
    <n v="121.2"/>
    <n v="312"/>
    <s v="theater/plays"/>
    <m/>
    <x v="3700"/>
    <x v="3700"/>
    <n v="1412092800"/>
    <x v="3686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b v="0"/>
    <n v="39"/>
    <b v="1"/>
    <n v="100.33333333333334"/>
    <n v="772"/>
    <s v="theater/plays"/>
    <m/>
    <x v="3701"/>
    <x v="3701"/>
    <n v="143342279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b v="0"/>
    <n v="21"/>
    <b v="1"/>
    <n v="109.16666666666666"/>
    <n v="1648"/>
    <s v="theater/plays"/>
    <m/>
    <x v="3702"/>
    <x v="3702"/>
    <n v="1468191540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b v="0"/>
    <n v="30"/>
    <b v="1"/>
    <n v="123.42857142857142"/>
    <n v="663"/>
    <s v="theater/plays"/>
    <m/>
    <x v="3703"/>
    <x v="3703"/>
    <n v="1471071540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b v="0"/>
    <n v="27"/>
    <b v="1"/>
    <n v="136.33666666666667"/>
    <n v="218.005"/>
    <s v="theater/plays"/>
    <m/>
    <x v="3704"/>
    <x v="3704"/>
    <n v="146471239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b v="0"/>
    <n v="35"/>
    <b v="1"/>
    <n v="103.46657233816768"/>
    <n v="1480"/>
    <s v="theater/plays"/>
    <m/>
    <x v="3705"/>
    <x v="3705"/>
    <n v="1403546400"/>
    <x v="3691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b v="0"/>
    <n v="13"/>
    <b v="1"/>
    <n v="121.33333333333334"/>
    <n v="916.5"/>
    <s v="theater/plays"/>
    <m/>
    <x v="3706"/>
    <x v="3706"/>
    <n v="1410558949"/>
    <x v="3692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b v="0"/>
    <n v="23"/>
    <b v="1"/>
    <n v="186"/>
    <n v="941.5"/>
    <s v="theater/plays"/>
    <m/>
    <x v="3707"/>
    <x v="3707"/>
    <n v="1469165160"/>
    <x v="3693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b v="0"/>
    <n v="39"/>
    <b v="1"/>
    <n v="300"/>
    <n v="1069.5"/>
    <s v="theater/plays"/>
    <m/>
    <x v="3708"/>
    <x v="3708"/>
    <n v="1404444286"/>
    <x v="3694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b v="0"/>
    <n v="35"/>
    <b v="1"/>
    <n v="108.25"/>
    <n v="558.75"/>
    <s v="theater/plays"/>
    <m/>
    <x v="3709"/>
    <x v="3709"/>
    <n v="1403715546"/>
    <x v="3695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b v="0"/>
    <n v="27"/>
    <b v="1"/>
    <n v="141.15384615384616"/>
    <n v="931"/>
    <s v="theater/plays"/>
    <m/>
    <x v="3710"/>
    <x v="3710"/>
    <n v="1428068988"/>
    <x v="3696"/>
  </r>
  <r>
    <n v="3711"/>
    <s v="The Youth Shakespeare Project 2014"/>
    <s v="Two teachers and twenty kids bring one of Shakespeare's plays to life!"/>
    <n v="500"/>
    <n v="570"/>
    <s v="successful"/>
    <s v="US"/>
    <s v="USD"/>
    <b v="0"/>
    <n v="21"/>
    <b v="1"/>
    <n v="113.99999999999999"/>
    <n v="295.5"/>
    <s v="theater/plays"/>
    <m/>
    <x v="3711"/>
    <x v="3711"/>
    <n v="1402848000"/>
    <x v="3174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b v="0"/>
    <n v="104"/>
    <b v="1"/>
    <n v="153.73333333333335"/>
    <n v="5817"/>
    <s v="theater/plays"/>
    <m/>
    <x v="3712"/>
    <x v="3712"/>
    <n v="143305554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b v="0"/>
    <n v="19"/>
    <b v="1"/>
    <n v="101.49999999999999"/>
    <n v="1024.5"/>
    <s v="theater/plays"/>
    <m/>
    <x v="3713"/>
    <x v="3713"/>
    <n v="1465062166"/>
    <x v="3698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b v="0"/>
    <n v="97"/>
    <b v="1"/>
    <n v="102.35000000000001"/>
    <n v="5166"/>
    <s v="theater/plays"/>
    <m/>
    <x v="3714"/>
    <x v="3714"/>
    <n v="1432612740"/>
    <x v="3699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b v="0"/>
    <n v="27"/>
    <b v="1"/>
    <n v="102.57142857142858"/>
    <n v="1808.5"/>
    <s v="theater/plays"/>
    <m/>
    <x v="3715"/>
    <x v="3715"/>
    <n v="1427806320"/>
    <x v="37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b v="0"/>
    <n v="24"/>
    <b v="1"/>
    <n v="155.75"/>
    <n v="635"/>
    <s v="theater/plays"/>
    <m/>
    <x v="3716"/>
    <x v="3716"/>
    <n v="1453411109"/>
    <x v="3701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b v="0"/>
    <n v="13"/>
    <b v="1"/>
    <n v="100.75"/>
    <n v="2021.5"/>
    <s v="theater/plays"/>
    <m/>
    <x v="3717"/>
    <x v="3717"/>
    <n v="1431204449"/>
    <x v="3702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b v="0"/>
    <n v="46"/>
    <b v="1"/>
    <n v="239.4"/>
    <n v="621.5"/>
    <s v="theater/plays"/>
    <m/>
    <x v="3718"/>
    <x v="3718"/>
    <n v="1425057075"/>
    <x v="3703"/>
  </r>
  <r>
    <n v="3719"/>
    <s v="Corium"/>
    <s v="A new piece of physical theatre about love, regret and longing."/>
    <n v="200"/>
    <n v="420"/>
    <s v="successful"/>
    <s v="GB"/>
    <s v="GBP"/>
    <b v="0"/>
    <n v="4"/>
    <b v="1"/>
    <n v="210"/>
    <n v="212"/>
    <s v="theater/plays"/>
    <m/>
    <x v="3719"/>
    <x v="3719"/>
    <n v="1434994266"/>
    <x v="3704"/>
  </r>
  <r>
    <n v="3720"/>
    <s v="Lakotas and the American Theatre"/>
    <s v="Breaking the American Indian stereotype in the American Theatre."/>
    <n v="3300"/>
    <n v="3449"/>
    <s v="successful"/>
    <s v="US"/>
    <s v="USD"/>
    <b v="0"/>
    <n v="40"/>
    <b v="1"/>
    <n v="104.51515151515152"/>
    <n v="1744.5"/>
    <s v="theater/plays"/>
    <m/>
    <x v="3720"/>
    <x v="3720"/>
    <n v="14358810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b v="0"/>
    <n v="44"/>
    <b v="1"/>
    <n v="100.8"/>
    <n v="2542"/>
    <s v="theater/plays"/>
    <m/>
    <x v="3721"/>
    <x v="3721"/>
    <n v="141523008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b v="0"/>
    <n v="35"/>
    <b v="1"/>
    <n v="111.20000000000002"/>
    <n v="851.5"/>
    <s v="theater/plays"/>
    <m/>
    <x v="3722"/>
    <x v="3722"/>
    <n v="1455231540"/>
    <x v="3707"/>
  </r>
  <r>
    <n v="3723"/>
    <s v="Beauty and the Beast"/>
    <s v="Saltmine Theatre Company present Beauty and the Beast:"/>
    <n v="4500"/>
    <n v="4592"/>
    <s v="successful"/>
    <s v="GB"/>
    <s v="GBP"/>
    <b v="0"/>
    <n v="63"/>
    <b v="1"/>
    <n v="102.04444444444445"/>
    <n v="2327.5"/>
    <s v="theater/plays"/>
    <m/>
    <x v="3723"/>
    <x v="3723"/>
    <n v="141737426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b v="0"/>
    <n v="89"/>
    <b v="1"/>
    <n v="102.54767441860466"/>
    <n v="2249.2750000000001"/>
    <s v="theater/plays"/>
    <m/>
    <x v="3724"/>
    <x v="3724"/>
    <n v="146240280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b v="0"/>
    <n v="15"/>
    <b v="1"/>
    <n v="127"/>
    <n v="198"/>
    <s v="theater/plays"/>
    <m/>
    <x v="3725"/>
    <x v="3725"/>
    <n v="1455831000"/>
    <x v="371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b v="0"/>
    <n v="46"/>
    <b v="1"/>
    <n v="338.70588235294122"/>
    <n v="1462.5"/>
    <s v="theater/plays"/>
    <m/>
    <x v="3726"/>
    <x v="3726"/>
    <n v="1461963600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b v="0"/>
    <n v="33"/>
    <b v="1"/>
    <n v="100.75"/>
    <n v="1024"/>
    <s v="theater/plays"/>
    <m/>
    <x v="3727"/>
    <x v="3727"/>
    <n v="1476939300"/>
    <x v="3712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b v="0"/>
    <n v="31"/>
    <b v="0"/>
    <n v="9.31"/>
    <n v="946.5"/>
    <s v="theater/plays"/>
    <m/>
    <x v="3728"/>
    <x v="3728"/>
    <n v="143995717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b v="0"/>
    <n v="5"/>
    <b v="0"/>
    <n v="7.24"/>
    <n v="183.5"/>
    <s v="theater/plays"/>
    <m/>
    <x v="3729"/>
    <x v="3729"/>
    <n v="14270829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b v="0"/>
    <n v="1"/>
    <b v="0"/>
    <n v="10"/>
    <n v="50.5"/>
    <s v="theater/plays"/>
    <m/>
    <x v="3730"/>
    <x v="3730"/>
    <n v="1439828159"/>
    <x v="3715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b v="0"/>
    <n v="12"/>
    <b v="0"/>
    <n v="11.272727272727273"/>
    <n v="316"/>
    <s v="theater/plays"/>
    <m/>
    <x v="3731"/>
    <x v="3731"/>
    <n v="1420860180"/>
    <x v="3716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b v="0"/>
    <n v="4"/>
    <b v="0"/>
    <n v="15.411764705882353"/>
    <n v="67.5"/>
    <s v="theater/plays"/>
    <m/>
    <x v="3732"/>
    <x v="3732"/>
    <n v="1422100800"/>
    <x v="3717"/>
  </r>
  <r>
    <n v="3733"/>
    <s v="laughter in the hood"/>
    <s v="want to donate tickets to residents who live in the community that cant afford the 35.00 price of ticket"/>
    <n v="1500"/>
    <n v="0"/>
    <s v="failed"/>
    <s v="US"/>
    <s v="USD"/>
    <b v="0"/>
    <n v="0"/>
    <b v="0"/>
    <n v="0"/>
    <n v="0"/>
    <s v="theater/plays"/>
    <m/>
    <x v="3733"/>
    <x v="3733"/>
    <n v="1429396200"/>
    <x v="3718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b v="0"/>
    <n v="7"/>
    <b v="0"/>
    <n v="28.466666666666669"/>
    <n v="217"/>
    <s v="theater/plays"/>
    <m/>
    <x v="3734"/>
    <x v="3734"/>
    <n v="1432589896"/>
    <x v="3719"/>
  </r>
  <r>
    <n v="3735"/>
    <s v="Women Beware Women"/>
    <s v="Young Actor's taking on a Jacobean tragedy. Family, betrayal, love, lust, sex and death."/>
    <n v="150"/>
    <n v="20"/>
    <s v="failed"/>
    <s v="GB"/>
    <s v="GBP"/>
    <b v="0"/>
    <n v="2"/>
    <b v="0"/>
    <n v="13.333333333333334"/>
    <n v="11"/>
    <s v="theater/plays"/>
    <m/>
    <x v="3735"/>
    <x v="3735"/>
    <n v="143283108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b v="0"/>
    <n v="1"/>
    <b v="0"/>
    <n v="0.66666666666666674"/>
    <n v="5.5"/>
    <s v="theater/plays"/>
    <m/>
    <x v="3736"/>
    <x v="3736"/>
    <n v="1427133600"/>
    <x v="3721"/>
  </r>
  <r>
    <n v="3737"/>
    <s v="Measure For Measure"/>
    <s v="The ASU Theatre and Shakespeare Club presents Measure For Measure directed by Jordyn Ochser."/>
    <n v="700"/>
    <n v="150"/>
    <s v="failed"/>
    <s v="US"/>
    <s v="USD"/>
    <b v="0"/>
    <n v="4"/>
    <b v="0"/>
    <n v="21.428571428571427"/>
    <n v="77"/>
    <s v="theater/plays"/>
    <m/>
    <x v="3737"/>
    <x v="3737"/>
    <n v="1447311540"/>
    <x v="3722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b v="0"/>
    <n v="6"/>
    <b v="0"/>
    <n v="18"/>
    <n v="138"/>
    <s v="theater/plays"/>
    <m/>
    <x v="3738"/>
    <x v="3738"/>
    <n v="1405461600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b v="0"/>
    <n v="8"/>
    <b v="0"/>
    <n v="20.125"/>
    <n v="406.5"/>
    <s v="theater/plays"/>
    <m/>
    <x v="3739"/>
    <x v="3739"/>
    <n v="146875246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b v="0"/>
    <n v="14"/>
    <b v="0"/>
    <n v="17.899999999999999"/>
    <n v="186"/>
    <s v="theater/plays"/>
    <m/>
    <x v="3740"/>
    <x v="3740"/>
    <n v="1407808438"/>
    <x v="3725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b v="0"/>
    <n v="0"/>
    <b v="0"/>
    <n v="0"/>
    <n v="0"/>
    <s v="theater/plays"/>
    <m/>
    <x v="3741"/>
    <x v="3741"/>
    <n v="14503899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b v="0"/>
    <n v="4"/>
    <b v="0"/>
    <n v="2"/>
    <n v="52"/>
    <s v="theater/plays"/>
    <m/>
    <x v="3742"/>
    <x v="3742"/>
    <n v="1409980144"/>
    <x v="3727"/>
  </r>
  <r>
    <n v="3743"/>
    <s v="Down the Mississippi"/>
    <s v="I'm taking the Adventures of Huckleberry Finn puppet show down the Mississippi River!"/>
    <n v="2200"/>
    <n v="0"/>
    <s v="failed"/>
    <s v="US"/>
    <s v="USD"/>
    <b v="0"/>
    <n v="0"/>
    <b v="0"/>
    <n v="0"/>
    <n v="0"/>
    <s v="theater/plays"/>
    <m/>
    <x v="3743"/>
    <x v="3743"/>
    <n v="1404406964"/>
    <x v="3728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b v="0"/>
    <n v="0"/>
    <b v="0"/>
    <n v="0"/>
    <n v="0"/>
    <s v="theater/plays"/>
    <m/>
    <x v="3744"/>
    <x v="3744"/>
    <n v="1404532740"/>
    <x v="3729"/>
  </r>
  <r>
    <n v="3745"/>
    <s v="Tyke Theatre Web Show"/>
    <s v="Tyke wants to expand her puppet theater show to weekly online web shows and is looking for backers."/>
    <n v="100"/>
    <n v="10"/>
    <s v="failed"/>
    <s v="US"/>
    <s v="USD"/>
    <b v="0"/>
    <n v="1"/>
    <b v="0"/>
    <n v="10"/>
    <n v="5.5"/>
    <s v="theater/plays"/>
    <m/>
    <x v="3745"/>
    <x v="3745"/>
    <n v="1407689102"/>
    <x v="3730"/>
  </r>
  <r>
    <n v="3746"/>
    <s v="Stage Play Production - &quot;I Love You to Death&quot;"/>
    <s v="Generational curses CAN be broken...right?"/>
    <n v="8500"/>
    <n v="202"/>
    <s v="failed"/>
    <s v="US"/>
    <s v="USD"/>
    <b v="0"/>
    <n v="1"/>
    <b v="0"/>
    <n v="2.3764705882352941"/>
    <n v="101.5"/>
    <s v="theater/plays"/>
    <m/>
    <x v="3746"/>
    <x v="3746"/>
    <n v="1475918439"/>
    <x v="3731"/>
  </r>
  <r>
    <n v="3747"/>
    <s v="Counting Stars"/>
    <s v="The world premiere of an astonishing new play by acclaimed writer Atiha Sen Gupta."/>
    <n v="2500"/>
    <n v="25"/>
    <s v="failed"/>
    <s v="GB"/>
    <s v="GBP"/>
    <b v="0"/>
    <n v="1"/>
    <b v="0"/>
    <n v="1"/>
    <n v="13"/>
    <s v="theater/plays"/>
    <m/>
    <x v="3747"/>
    <x v="3747"/>
    <n v="1436137140"/>
    <x v="3732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b v="0"/>
    <n v="52"/>
    <b v="1"/>
    <n v="103.52"/>
    <n v="2614"/>
    <s v="theater/musical"/>
    <m/>
    <x v="3748"/>
    <x v="3748"/>
    <n v="1455602340"/>
    <x v="3733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b v="0"/>
    <n v="7"/>
    <b v="1"/>
    <n v="105"/>
    <n v="266"/>
    <s v="theater/musical"/>
    <m/>
    <x v="3749"/>
    <x v="3749"/>
    <n v="146190234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b v="0"/>
    <n v="28"/>
    <b v="1"/>
    <n v="100.44999999999999"/>
    <n v="3027.5"/>
    <s v="theater/musical"/>
    <m/>
    <x v="3750"/>
    <x v="3750"/>
    <n v="1423555140"/>
    <x v="3735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b v="0"/>
    <n v="11"/>
    <b v="1"/>
    <n v="132.6"/>
    <n v="668.5"/>
    <s v="theater/musical"/>
    <m/>
    <x v="3751"/>
    <x v="3751"/>
    <n v="145964107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b v="0"/>
    <n v="15"/>
    <b v="1"/>
    <n v="112.99999999999999"/>
    <n v="290"/>
    <s v="theater/musical"/>
    <m/>
    <x v="3752"/>
    <x v="3752"/>
    <n v="1476651600"/>
    <x v="3737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b v="0"/>
    <n v="30"/>
    <b v="1"/>
    <n v="103.34"/>
    <n v="2598.5"/>
    <s v="theater/musical"/>
    <m/>
    <x v="3753"/>
    <x v="3753"/>
    <n v="1433289600"/>
    <x v="3738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b v="0"/>
    <n v="27"/>
    <b v="1"/>
    <n v="120"/>
    <n v="1513.5"/>
    <s v="theater/musical"/>
    <m/>
    <x v="3754"/>
    <x v="3754"/>
    <n v="1406350740"/>
    <x v="3739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b v="0"/>
    <n v="28"/>
    <b v="1"/>
    <n v="129.63636363636363"/>
    <n v="370.5"/>
    <s v="theater/musical"/>
    <m/>
    <x v="3755"/>
    <x v="3755"/>
    <n v="146075330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b v="0"/>
    <n v="17"/>
    <b v="1"/>
    <n v="101.11111111111111"/>
    <n v="2283.5"/>
    <s v="theater/musical"/>
    <m/>
    <x v="3756"/>
    <x v="3756"/>
    <n v="140251519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b v="0"/>
    <n v="50"/>
    <b v="1"/>
    <n v="108.51428571428572"/>
    <n v="1924"/>
    <s v="theater/musical"/>
    <m/>
    <x v="3757"/>
    <x v="3757"/>
    <n v="1417465515"/>
    <x v="3742"/>
  </r>
  <r>
    <n v="3758"/>
    <s v="Luigi's Ladies"/>
    <s v="LUIGI'S LADIES: an original one-woman musical comedy"/>
    <n v="1500"/>
    <n v="1535"/>
    <s v="successful"/>
    <s v="US"/>
    <s v="USD"/>
    <b v="0"/>
    <n v="26"/>
    <b v="1"/>
    <n v="102.33333333333334"/>
    <n v="780.5"/>
    <s v="theater/musical"/>
    <m/>
    <x v="3758"/>
    <x v="3758"/>
    <n v="1400475600"/>
    <x v="3743"/>
  </r>
  <r>
    <n v="3759"/>
    <s v="Pared Down Productions"/>
    <s v="A production company specializing in small-scale musicals"/>
    <n v="4000"/>
    <n v="4409.7700000000004"/>
    <s v="successful"/>
    <s v="US"/>
    <s v="USD"/>
    <b v="0"/>
    <n v="88"/>
    <b v="1"/>
    <n v="110.24425000000002"/>
    <n v="2248.8850000000002"/>
    <s v="theater/musical"/>
    <m/>
    <x v="3759"/>
    <x v="3759"/>
    <n v="14405565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b v="0"/>
    <n v="91"/>
    <b v="1"/>
    <n v="101.0154"/>
    <n v="2570.8850000000002"/>
    <s v="theater/musical"/>
    <m/>
    <x v="3760"/>
    <x v="3760"/>
    <n v="139929338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b v="0"/>
    <n v="3"/>
    <b v="1"/>
    <n v="100"/>
    <n v="251.5"/>
    <s v="theater/musical"/>
    <m/>
    <x v="3761"/>
    <x v="3761"/>
    <n v="1439247600"/>
    <x v="3746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b v="0"/>
    <n v="28"/>
    <b v="1"/>
    <n v="106.24"/>
    <n v="678"/>
    <s v="theater/musical"/>
    <m/>
    <x v="3762"/>
    <x v="3762"/>
    <n v="1438543889"/>
    <x v="3747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b v="0"/>
    <n v="77"/>
    <b v="1"/>
    <n v="100"/>
    <n v="2538.5"/>
    <s v="theater/musical"/>
    <m/>
    <x v="3763"/>
    <x v="3763"/>
    <n v="1427907626"/>
    <x v="3748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b v="0"/>
    <n v="27"/>
    <b v="1"/>
    <n v="100"/>
    <n v="763.5"/>
    <s v="theater/musical"/>
    <m/>
    <x v="3764"/>
    <x v="3764"/>
    <n v="1464482160"/>
    <x v="3749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b v="0"/>
    <n v="107"/>
    <b v="1"/>
    <n v="113.45714285714286"/>
    <n v="4024.5"/>
    <s v="theater/musical"/>
    <m/>
    <x v="3765"/>
    <x v="3765"/>
    <n v="1406745482"/>
    <x v="3750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b v="0"/>
    <n v="96"/>
    <b v="1"/>
    <n v="102.65010000000001"/>
    <n v="5180.5050000000001"/>
    <s v="theater/musical"/>
    <m/>
    <x v="3766"/>
    <x v="3766"/>
    <n v="1404360045"/>
    <x v="3751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b v="0"/>
    <n v="56"/>
    <b v="1"/>
    <n v="116.75"/>
    <n v="1195.5"/>
    <s v="theater/musical"/>
    <m/>
    <x v="3767"/>
    <x v="3767"/>
    <n v="142518594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b v="0"/>
    <n v="58"/>
    <b v="1"/>
    <n v="107.65274999999998"/>
    <n v="2182.0549999999998"/>
    <s v="theater/musical"/>
    <m/>
    <x v="3768"/>
    <x v="3768"/>
    <n v="140259409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b v="0"/>
    <n v="15"/>
    <b v="1"/>
    <n v="100"/>
    <n v="557.5"/>
    <s v="theater/musical"/>
    <m/>
    <x v="3769"/>
    <x v="3769"/>
    <n v="146073007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b v="0"/>
    <n v="20"/>
    <b v="1"/>
    <n v="100"/>
    <n v="1010"/>
    <s v="theater/musical"/>
    <m/>
    <x v="3770"/>
    <x v="3770"/>
    <n v="1434234010"/>
    <x v="3754"/>
  </r>
  <r>
    <n v="3771"/>
    <s v="COME OUT SWINGIN'!"/>
    <s v="I would like to make a demo recording of six songs from COME OUT SWINGIN'!"/>
    <n v="1000"/>
    <n v="1460"/>
    <s v="successful"/>
    <s v="US"/>
    <s v="USD"/>
    <b v="0"/>
    <n v="38"/>
    <b v="1"/>
    <n v="146"/>
    <n v="749"/>
    <s v="theater/musical"/>
    <m/>
    <x v="3771"/>
    <x v="3771"/>
    <n v="146352960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b v="0"/>
    <n v="33"/>
    <b v="1"/>
    <n v="110.2"/>
    <n v="2771.5"/>
    <s v="theater/musical"/>
    <m/>
    <x v="3772"/>
    <x v="3772"/>
    <n v="1480399200"/>
    <x v="3756"/>
  </r>
  <r>
    <n v="3773"/>
    <s v="Dundee: A Hip-Hopera"/>
    <s v="A dramatic hip-hopera, inspired from monologues written by the performers."/>
    <n v="5000"/>
    <n v="5410"/>
    <s v="successful"/>
    <s v="US"/>
    <s v="USD"/>
    <b v="0"/>
    <n v="57"/>
    <b v="1"/>
    <n v="108.2"/>
    <n v="2733.5"/>
    <s v="theater/musical"/>
    <m/>
    <x v="3773"/>
    <x v="3773"/>
    <n v="147917568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b v="0"/>
    <n v="25"/>
    <b v="1"/>
    <n v="100"/>
    <n v="1262.5"/>
    <s v="theater/musical"/>
    <m/>
    <x v="3774"/>
    <x v="3774"/>
    <n v="14286060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b v="0"/>
    <n v="14"/>
    <b v="1"/>
    <n v="100.25"/>
    <n v="1009.5"/>
    <s v="theater/musical"/>
    <m/>
    <x v="3775"/>
    <x v="3775"/>
    <n v="142855200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b v="0"/>
    <n v="94"/>
    <b v="1"/>
    <n v="106.71250000000001"/>
    <n v="4315.5"/>
    <s v="theater/musical"/>
    <m/>
    <x v="3776"/>
    <x v="3776"/>
    <n v="140685480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b v="0"/>
    <n v="59"/>
    <b v="1"/>
    <n v="143.19999999999999"/>
    <n v="1461.5"/>
    <s v="theater/musical"/>
    <m/>
    <x v="3777"/>
    <x v="3777"/>
    <n v="1411790400"/>
    <x v="3761"/>
  </r>
  <r>
    <n v="3778"/>
    <s v="Give a Puppet a Hand"/>
    <s v="Sponsor an AVENUE Q puppet for The Barn Players April 2015 production."/>
    <n v="2400"/>
    <n v="2521"/>
    <s v="successful"/>
    <s v="US"/>
    <s v="USD"/>
    <b v="0"/>
    <n v="36"/>
    <b v="1"/>
    <n v="105.04166666666667"/>
    <n v="1278.5"/>
    <s v="theater/musical"/>
    <m/>
    <x v="3778"/>
    <x v="3778"/>
    <n v="1423942780"/>
    <x v="3762"/>
  </r>
  <r>
    <n v="3779"/>
    <s v="&quot;The Last Adam&quot; A New Musical, NYC reading"/>
    <s v="A fresh, re-telling of the Jesus story for a new generation."/>
    <n v="15000"/>
    <n v="15597"/>
    <s v="successful"/>
    <s v="US"/>
    <s v="USD"/>
    <b v="0"/>
    <n v="115"/>
    <b v="1"/>
    <n v="103.98"/>
    <n v="7856"/>
    <s v="theater/musical"/>
    <m/>
    <x v="3779"/>
    <x v="3779"/>
    <n v="145901034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b v="0"/>
    <n v="30"/>
    <b v="1"/>
    <n v="120"/>
    <n v="1515"/>
    <s v="theater/musical"/>
    <m/>
    <x v="3780"/>
    <x v="3780"/>
    <n v="143681796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b v="0"/>
    <n v="52"/>
    <b v="1"/>
    <n v="109.66666666666667"/>
    <n v="2493.5"/>
    <s v="theater/musical"/>
    <m/>
    <x v="3781"/>
    <x v="3781"/>
    <n v="141021068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b v="0"/>
    <n v="27"/>
    <b v="1"/>
    <n v="101.75"/>
    <n v="1031"/>
    <s v="theater/musical"/>
    <m/>
    <x v="3782"/>
    <x v="3782"/>
    <n v="146940120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b v="0"/>
    <n v="24"/>
    <b v="1"/>
    <n v="128.91666666666666"/>
    <n v="785.5"/>
    <s v="theater/musical"/>
    <m/>
    <x v="3783"/>
    <x v="3783"/>
    <n v="14580576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b v="0"/>
    <n v="10"/>
    <b v="1"/>
    <n v="114.99999999999999"/>
    <n v="580"/>
    <s v="theater/musical"/>
    <m/>
    <x v="3784"/>
    <x v="3784"/>
    <n v="146819353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b v="0"/>
    <n v="30"/>
    <b v="1"/>
    <n v="150.75"/>
    <n v="1522.5"/>
    <s v="theater/musical"/>
    <m/>
    <x v="3785"/>
    <x v="3785"/>
    <n v="147013218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b v="0"/>
    <n v="71"/>
    <b v="1"/>
    <n v="110.96666666666665"/>
    <n v="3364.5"/>
    <s v="theater/musical"/>
    <m/>
    <x v="3786"/>
    <x v="3786"/>
    <n v="146431047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b v="0"/>
    <n v="10"/>
    <b v="1"/>
    <n v="100.28571428571429"/>
    <n v="180.5"/>
    <s v="theater/musical"/>
    <m/>
    <x v="3787"/>
    <x v="3787"/>
    <n v="143658714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b v="0"/>
    <n v="1"/>
    <b v="0"/>
    <n v="0.66666666666666674"/>
    <n v="250.5"/>
    <s v="theater/musical"/>
    <m/>
    <x v="3788"/>
    <x v="3788"/>
    <n v="1450887480"/>
    <x v="3771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b v="0"/>
    <n v="4"/>
    <b v="0"/>
    <n v="3.267605633802817"/>
    <n v="60"/>
    <s v="theater/musical"/>
    <m/>
    <x v="3789"/>
    <x v="3789"/>
    <n v="14343954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b v="0"/>
    <n v="0"/>
    <b v="0"/>
    <n v="0"/>
    <n v="0"/>
    <s v="theater/musical"/>
    <m/>
    <x v="3790"/>
    <x v="3790"/>
    <n v="1479834023"/>
    <x v="3773"/>
  </r>
  <r>
    <n v="3791"/>
    <s v="Spin! at The Cumming Playhouse"/>
    <s v="Spin! is an original musical comedy-drama presented by Blue Palm Productions."/>
    <n v="1500"/>
    <n v="0"/>
    <s v="failed"/>
    <s v="US"/>
    <s v="USD"/>
    <b v="0"/>
    <n v="0"/>
    <b v="0"/>
    <n v="0"/>
    <n v="0"/>
    <s v="theater/musical"/>
    <m/>
    <x v="3791"/>
    <x v="3791"/>
    <n v="1404664592"/>
    <x v="3774"/>
  </r>
  <r>
    <n v="3792"/>
    <s v="BorikÃ©n: The Show"/>
    <s v="A cultural and historic journey through Puerto Rico's music and dance!"/>
    <n v="12500"/>
    <n v="35"/>
    <s v="failed"/>
    <s v="US"/>
    <s v="USD"/>
    <b v="0"/>
    <n v="2"/>
    <b v="0"/>
    <n v="0.27999999999999997"/>
    <n v="18.5"/>
    <s v="theater/musical"/>
    <m/>
    <x v="3792"/>
    <x v="3792"/>
    <n v="143695702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b v="0"/>
    <n v="24"/>
    <b v="0"/>
    <n v="59.657142857142851"/>
    <n v="2100"/>
    <s v="theater/musical"/>
    <m/>
    <x v="3793"/>
    <x v="3793"/>
    <n v="141876912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b v="0"/>
    <n v="1"/>
    <b v="0"/>
    <n v="1"/>
    <n v="25.5"/>
    <s v="theater/musical"/>
    <m/>
    <x v="3794"/>
    <x v="3794"/>
    <n v="1433685354"/>
    <x v="3777"/>
  </r>
  <r>
    <n v="3795"/>
    <s v="Duodeca"/>
    <s v="Poppin Productions are currently entering the development stage of their very first production -  &quot;Duodeca&quot;."/>
    <n v="600"/>
    <n v="10"/>
    <s v="failed"/>
    <s v="GB"/>
    <s v="GBP"/>
    <b v="0"/>
    <n v="2"/>
    <b v="0"/>
    <n v="1.6666666666666667"/>
    <n v="6"/>
    <s v="theater/musical"/>
    <m/>
    <x v="3795"/>
    <x v="3795"/>
    <n v="144080100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b v="0"/>
    <n v="1"/>
    <b v="0"/>
    <n v="4.4444444444444444E-3"/>
    <n v="1"/>
    <s v="theater/musical"/>
    <m/>
    <x v="3796"/>
    <x v="3796"/>
    <n v="148435455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b v="0"/>
    <n v="37"/>
    <b v="0"/>
    <n v="89.666666666666657"/>
    <n v="2708.5"/>
    <s v="theater/musical"/>
    <m/>
    <x v="3797"/>
    <x v="3797"/>
    <n v="142956416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b v="0"/>
    <n v="5"/>
    <b v="0"/>
    <n v="1.4642857142857144"/>
    <n v="515"/>
    <s v="theater/musical"/>
    <m/>
    <x v="3798"/>
    <x v="3798"/>
    <n v="1407691248"/>
    <x v="3781"/>
  </r>
  <r>
    <n v="3799"/>
    <s v="A Story Once Told"/>
    <s v="An original musical on it's way to the stage in Minneapolis, MN. Feel free to ask any questions."/>
    <n v="10000"/>
    <n v="402"/>
    <s v="failed"/>
    <s v="US"/>
    <s v="USD"/>
    <b v="0"/>
    <n v="4"/>
    <b v="0"/>
    <n v="4.0199999999999996"/>
    <n v="203"/>
    <s v="theater/musical"/>
    <m/>
    <x v="3799"/>
    <x v="3799"/>
    <n v="14577348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b v="0"/>
    <n v="16"/>
    <b v="0"/>
    <n v="4.004545454545454"/>
    <n v="448.5"/>
    <s v="theater/musical"/>
    <m/>
    <x v="3800"/>
    <x v="3800"/>
    <n v="1420952340"/>
    <x v="3783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b v="0"/>
    <n v="9"/>
    <b v="0"/>
    <n v="8.52"/>
    <n v="217.5"/>
    <s v="theater/musical"/>
    <m/>
    <x v="3801"/>
    <x v="3801"/>
    <n v="1420215216"/>
    <x v="3784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b v="0"/>
    <n v="0"/>
    <b v="0"/>
    <n v="0"/>
    <n v="0"/>
    <s v="theater/musical"/>
    <m/>
    <x v="3802"/>
    <x v="3802"/>
    <n v="1445482906"/>
    <x v="3785"/>
  </r>
  <r>
    <n v="3803"/>
    <s v="Benjamin Button the Musical Concept Album"/>
    <s v="A fully orchestrated concept album of Benjamin Button the Musical!"/>
    <n v="12000"/>
    <n v="2358"/>
    <s v="failed"/>
    <s v="US"/>
    <s v="USD"/>
    <b v="0"/>
    <n v="40"/>
    <b v="0"/>
    <n v="19.650000000000002"/>
    <n v="1199"/>
    <s v="theater/musical"/>
    <m/>
    <x v="3803"/>
    <x v="3803"/>
    <n v="145713356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b v="0"/>
    <n v="0"/>
    <b v="0"/>
    <n v="0"/>
    <n v="0"/>
    <s v="theater/musical"/>
    <m/>
    <x v="3804"/>
    <x v="3804"/>
    <n v="146994840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b v="0"/>
    <n v="2"/>
    <b v="0"/>
    <n v="2E-3"/>
    <n v="2.5"/>
    <s v="theater/musical"/>
    <m/>
    <x v="3805"/>
    <x v="3805"/>
    <n v="141185264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b v="0"/>
    <n v="1"/>
    <b v="0"/>
    <n v="6.6666666666666666E-2"/>
    <n v="3"/>
    <s v="theater/musical"/>
    <m/>
    <x v="3806"/>
    <x v="3806"/>
    <n v="140402238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b v="0"/>
    <n v="9"/>
    <b v="0"/>
    <n v="30.333333333333336"/>
    <n v="232"/>
    <s v="theater/musical"/>
    <m/>
    <x v="3807"/>
    <x v="3807"/>
    <n v="142809773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b v="0"/>
    <n v="24"/>
    <b v="1"/>
    <n v="100"/>
    <n v="512"/>
    <s v="theater/plays"/>
    <m/>
    <x v="3808"/>
    <x v="3808"/>
    <n v="142995561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b v="0"/>
    <n v="38"/>
    <b v="1"/>
    <n v="101.25"/>
    <n v="1031.5"/>
    <s v="theater/plays"/>
    <m/>
    <x v="3809"/>
    <x v="3809"/>
    <n v="1406761200"/>
    <x v="3792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b v="0"/>
    <n v="26"/>
    <b v="1"/>
    <n v="121.73333333333333"/>
    <n v="926"/>
    <s v="theater/plays"/>
    <m/>
    <x v="3810"/>
    <x v="3810"/>
    <n v="1426965758"/>
    <x v="3793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b v="0"/>
    <n v="19"/>
    <b v="1"/>
    <n v="330"/>
    <n v="422"/>
    <s v="theater/plays"/>
    <m/>
    <x v="3811"/>
    <x v="3811"/>
    <n v="1464692400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b v="0"/>
    <n v="11"/>
    <b v="1"/>
    <n v="109.55"/>
    <n v="1101"/>
    <s v="theater/plays"/>
    <m/>
    <x v="3812"/>
    <x v="3812"/>
    <n v="143313114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b v="0"/>
    <n v="27"/>
    <b v="1"/>
    <n v="100.95190476190474"/>
    <n v="1073.4949999999999"/>
    <s v="theater/plays"/>
    <m/>
    <x v="3813"/>
    <x v="3813"/>
    <n v="1465940580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b v="0"/>
    <n v="34"/>
    <b v="1"/>
    <n v="140.13333333333333"/>
    <n v="1068"/>
    <s v="theater/plays"/>
    <m/>
    <x v="3814"/>
    <x v="3814"/>
    <n v="1427860740"/>
    <x v="3532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b v="0"/>
    <n v="20"/>
    <b v="1"/>
    <n v="100.001"/>
    <n v="510.005"/>
    <s v="theater/plays"/>
    <m/>
    <x v="3815"/>
    <x v="3815"/>
    <n v="144011160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b v="0"/>
    <n v="37"/>
    <b v="1"/>
    <n v="119.238"/>
    <n v="912.78499999999997"/>
    <s v="theater/plays"/>
    <m/>
    <x v="3816"/>
    <x v="3816"/>
    <n v="140561482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b v="0"/>
    <n v="20"/>
    <b v="1"/>
    <n v="107.25"/>
    <n v="1082.5"/>
    <s v="theater/plays"/>
    <m/>
    <x v="3817"/>
    <x v="3817"/>
    <n v="1445659140"/>
    <x v="3798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b v="0"/>
    <n v="10"/>
    <b v="1"/>
    <n v="227.99999999999997"/>
    <n v="290"/>
    <s v="theater/plays"/>
    <m/>
    <x v="3818"/>
    <x v="3818"/>
    <n v="142618758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b v="0"/>
    <n v="26"/>
    <b v="1"/>
    <n v="106.4"/>
    <n v="545"/>
    <s v="theater/plays"/>
    <m/>
    <x v="3819"/>
    <x v="3819"/>
    <n v="1437166920"/>
    <x v="38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b v="0"/>
    <n v="20"/>
    <b v="1"/>
    <n v="143.33333333333334"/>
    <n v="225"/>
    <s v="theater/plays"/>
    <m/>
    <x v="3820"/>
    <x v="3820"/>
    <n v="143611071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b v="0"/>
    <n v="46"/>
    <b v="1"/>
    <n v="104.54285714285714"/>
    <n v="1852.5"/>
    <s v="theater/plays"/>
    <m/>
    <x v="3821"/>
    <x v="3821"/>
    <n v="14518812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b v="0"/>
    <n v="76"/>
    <b v="1"/>
    <n v="110.02000000000001"/>
    <n v="2788.5"/>
    <s v="theater/plays"/>
    <m/>
    <x v="3822"/>
    <x v="3822"/>
    <n v="1453244340"/>
    <x v="3803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b v="0"/>
    <n v="41"/>
    <b v="1"/>
    <n v="106"/>
    <n v="1345.5"/>
    <s v="theater/plays"/>
    <m/>
    <x v="3823"/>
    <x v="3823"/>
    <n v="143736474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b v="0"/>
    <n v="7"/>
    <b v="1"/>
    <n v="108"/>
    <n v="138.5"/>
    <s v="theater/plays"/>
    <m/>
    <x v="3824"/>
    <x v="3824"/>
    <n v="1470058860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b v="0"/>
    <n v="49"/>
    <b v="1"/>
    <n v="105.42"/>
    <n v="2660"/>
    <s v="theater/plays"/>
    <m/>
    <x v="3825"/>
    <x v="3825"/>
    <n v="1434505214"/>
    <x v="3806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b v="0"/>
    <n v="26"/>
    <b v="1"/>
    <n v="119.16666666666667"/>
    <n v="370.5"/>
    <s v="theater/plays"/>
    <m/>
    <x v="3826"/>
    <x v="3826"/>
    <n v="143099339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b v="0"/>
    <n v="65"/>
    <b v="1"/>
    <n v="152.66666666666666"/>
    <n v="2322.5"/>
    <s v="theater/plays"/>
    <m/>
    <x v="3827"/>
    <x v="3827"/>
    <n v="142741440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b v="0"/>
    <n v="28"/>
    <b v="1"/>
    <n v="100"/>
    <n v="2514"/>
    <s v="theater/plays"/>
    <m/>
    <x v="3828"/>
    <x v="3828"/>
    <n v="1420033187"/>
    <x v="3809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b v="0"/>
    <n v="8"/>
    <b v="1"/>
    <n v="100.2"/>
    <n v="254.5"/>
    <s v="theater/plays"/>
    <m/>
    <x v="3829"/>
    <x v="3829"/>
    <n v="1472676371"/>
    <x v="3810"/>
  </r>
  <r>
    <n v="3830"/>
    <s v="Run Away"/>
    <s v="The Aeon Theatre company is producing another original play by Parker Hale at the Manhattan Reportory Theatre"/>
    <n v="100"/>
    <n v="225"/>
    <s v="successful"/>
    <s v="US"/>
    <s v="USD"/>
    <b v="0"/>
    <n v="3"/>
    <b v="1"/>
    <n v="225"/>
    <n v="114"/>
    <s v="theater/plays"/>
    <m/>
    <x v="3830"/>
    <x v="3830"/>
    <n v="146437121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b v="0"/>
    <n v="9"/>
    <b v="1"/>
    <n v="106.02199999999999"/>
    <n v="269.55500000000001"/>
    <s v="theater/plays"/>
    <m/>
    <x v="3831"/>
    <x v="3831"/>
    <n v="141522254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b v="0"/>
    <n v="9"/>
    <b v="1"/>
    <n v="104.66666666666666"/>
    <n v="632.5"/>
    <s v="theater/plays"/>
    <m/>
    <x v="3832"/>
    <x v="3832"/>
    <n v="14559363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b v="0"/>
    <n v="20"/>
    <b v="1"/>
    <n v="116.66666666666667"/>
    <n v="710"/>
    <s v="theater/plays"/>
    <m/>
    <x v="3833"/>
    <x v="3833"/>
    <n v="1417460940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b v="0"/>
    <n v="57"/>
    <b v="1"/>
    <n v="109.03333333333333"/>
    <n v="1664"/>
    <s v="theater/plays"/>
    <m/>
    <x v="3834"/>
    <x v="3834"/>
    <n v="143462406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b v="0"/>
    <n v="8"/>
    <b v="1"/>
    <n v="160"/>
    <n v="164"/>
    <s v="theater/plays"/>
    <m/>
    <x v="3835"/>
    <x v="3835"/>
    <n v="1461278208"/>
    <x v="3816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b v="0"/>
    <n v="14"/>
    <b v="1"/>
    <n v="112.5"/>
    <n v="457"/>
    <s v="theater/plays"/>
    <m/>
    <x v="3836"/>
    <x v="3836"/>
    <n v="1470197340"/>
    <x v="3817"/>
  </r>
  <r>
    <n v="3837"/>
    <s v="Farcical Elements Presents Boeing-Boeing"/>
    <s v="A high-flying French farce with the thrust of a well-tuned jet engine"/>
    <n v="2000"/>
    <n v="2042"/>
    <s v="successful"/>
    <s v="GB"/>
    <s v="GBP"/>
    <b v="0"/>
    <n v="17"/>
    <b v="1"/>
    <n v="102.1"/>
    <n v="1029.5"/>
    <s v="theater/plays"/>
    <m/>
    <x v="3837"/>
    <x v="3837"/>
    <n v="143594775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b v="0"/>
    <n v="100"/>
    <b v="1"/>
    <n v="100.824"/>
    <n v="50462"/>
    <s v="theater/plays"/>
    <m/>
    <x v="3838"/>
    <x v="3838"/>
    <n v="143231420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b v="0"/>
    <n v="32"/>
    <b v="1"/>
    <n v="101.25"/>
    <n v="1028.5"/>
    <s v="theater/plays"/>
    <m/>
    <x v="3839"/>
    <x v="3839"/>
    <n v="1438226724"/>
    <x v="3820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b v="0"/>
    <n v="3"/>
    <b v="1"/>
    <n v="6500"/>
    <n v="34"/>
    <s v="theater/plays"/>
    <m/>
    <x v="3840"/>
    <x v="3840"/>
    <n v="14591802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b v="1"/>
    <n v="34"/>
    <b v="0"/>
    <n v="8.7200000000000006"/>
    <n v="453"/>
    <s v="theater/plays"/>
    <m/>
    <x v="3841"/>
    <x v="3841"/>
    <n v="140588228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b v="1"/>
    <n v="23"/>
    <b v="0"/>
    <n v="21.94"/>
    <n v="560"/>
    <s v="theater/plays"/>
    <m/>
    <x v="3842"/>
    <x v="3842"/>
    <n v="1399809052"/>
    <x v="3823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b v="1"/>
    <n v="19"/>
    <b v="0"/>
    <n v="21.3"/>
    <n v="542"/>
    <s v="theater/plays"/>
    <m/>
    <x v="3843"/>
    <x v="3843"/>
    <n v="140158706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b v="1"/>
    <n v="50"/>
    <b v="0"/>
    <n v="41.489795918367342"/>
    <n v="2058"/>
    <s v="theater/plays"/>
    <m/>
    <x v="3844"/>
    <x v="3844"/>
    <n v="1401778740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b v="1"/>
    <n v="12"/>
    <b v="0"/>
    <n v="2.105"/>
    <n v="427"/>
    <s v="theater/plays"/>
    <m/>
    <x v="3845"/>
    <x v="3845"/>
    <n v="1443711774"/>
    <x v="3826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b v="1"/>
    <n v="8"/>
    <b v="0"/>
    <n v="2.7"/>
    <n v="98.5"/>
    <s v="theater/plays"/>
    <m/>
    <x v="3846"/>
    <x v="3846"/>
    <n v="1412405940"/>
    <x v="3827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b v="1"/>
    <n v="9"/>
    <b v="0"/>
    <n v="16.161904761904761"/>
    <n v="853"/>
    <s v="theater/plays"/>
    <m/>
    <x v="3847"/>
    <x v="3847"/>
    <n v="143728339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b v="1"/>
    <n v="43"/>
    <b v="0"/>
    <n v="16.376923076923077"/>
    <n v="1086"/>
    <s v="theater/plays"/>
    <m/>
    <x v="3848"/>
    <x v="3848"/>
    <n v="144519698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b v="1"/>
    <n v="28"/>
    <b v="0"/>
    <n v="7.043333333333333"/>
    <n v="1070.5"/>
    <s v="theater/plays"/>
    <m/>
    <x v="3849"/>
    <x v="3849"/>
    <n v="1434047084"/>
    <x v="3830"/>
  </r>
  <r>
    <n v="3850"/>
    <s v="The Vagina Monologues 2015"/>
    <s v="V-Day is a global activist movement to end violence against women and girls."/>
    <n v="1000"/>
    <n v="38"/>
    <s v="failed"/>
    <s v="US"/>
    <s v="USD"/>
    <b v="1"/>
    <n v="4"/>
    <b v="0"/>
    <n v="3.8"/>
    <n v="21"/>
    <s v="theater/plays"/>
    <m/>
    <x v="3850"/>
    <x v="3850"/>
    <n v="1420081143"/>
    <x v="3831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b v="1"/>
    <n v="24"/>
    <b v="0"/>
    <n v="34.08"/>
    <n v="438"/>
    <s v="theater/plays"/>
    <m/>
    <x v="3851"/>
    <x v="3851"/>
    <n v="143712917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b v="0"/>
    <n v="2"/>
    <b v="0"/>
    <n v="0.2"/>
    <n v="11"/>
    <s v="theater/plays"/>
    <m/>
    <x v="3852"/>
    <x v="3852"/>
    <n v="1427427276"/>
    <x v="3833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b v="0"/>
    <n v="2"/>
    <b v="0"/>
    <n v="2.5999999999999999E-2"/>
    <n v="14"/>
    <s v="theater/plays"/>
    <m/>
    <x v="3853"/>
    <x v="3853"/>
    <n v="1409602178"/>
    <x v="3834"/>
  </r>
  <r>
    <n v="3854"/>
    <s v="The Case Of Soghomon Tehlirian"/>
    <s v="A play dedicated to the 100th anniversary of the Armenian Genocide."/>
    <n v="11000"/>
    <n v="1788"/>
    <s v="failed"/>
    <s v="US"/>
    <s v="USD"/>
    <b v="0"/>
    <n v="20"/>
    <b v="0"/>
    <n v="16.254545454545454"/>
    <n v="904"/>
    <s v="theater/plays"/>
    <m/>
    <x v="3854"/>
    <x v="3854"/>
    <n v="143120605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b v="0"/>
    <n v="1"/>
    <b v="0"/>
    <n v="2.5"/>
    <n v="13"/>
    <s v="theater/plays"/>
    <m/>
    <x v="3855"/>
    <x v="3855"/>
    <n v="142740827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b v="0"/>
    <n v="1"/>
    <b v="0"/>
    <n v="0.02"/>
    <n v="1"/>
    <s v="theater/plays"/>
    <m/>
    <x v="3856"/>
    <x v="3856"/>
    <n v="1425833403"/>
    <x v="3837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b v="0"/>
    <n v="4"/>
    <b v="0"/>
    <n v="5.2"/>
    <n v="132"/>
    <s v="theater/plays"/>
    <m/>
    <x v="3857"/>
    <x v="3857"/>
    <n v="140691312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b v="0"/>
    <n v="1"/>
    <b v="0"/>
    <n v="2"/>
    <n v="5.5"/>
    <s v="theater/plays"/>
    <m/>
    <x v="3858"/>
    <x v="3858"/>
    <n v="1432328400"/>
    <x v="3839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b v="0"/>
    <n v="1"/>
    <b v="0"/>
    <n v="0.04"/>
    <n v="1"/>
    <s v="theater/plays"/>
    <m/>
    <x v="3859"/>
    <x v="3859"/>
    <n v="1403730000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b v="0"/>
    <n v="13"/>
    <b v="0"/>
    <n v="17.666666666666668"/>
    <n v="536.5"/>
    <s v="theater/plays"/>
    <m/>
    <x v="3860"/>
    <x v="3860"/>
    <n v="1407858710"/>
    <x v="3841"/>
  </r>
  <r>
    <n v="3861"/>
    <s v="READY OR NOT HERE I COME"/>
    <s v="THE COMING OF THE LORD!"/>
    <n v="2000"/>
    <n v="100"/>
    <s v="failed"/>
    <s v="US"/>
    <s v="USD"/>
    <b v="0"/>
    <n v="1"/>
    <b v="0"/>
    <n v="5"/>
    <n v="50.5"/>
    <s v="theater/plays"/>
    <m/>
    <x v="3861"/>
    <x v="3861"/>
    <n v="1415828820"/>
    <x v="3842"/>
  </r>
  <r>
    <n v="3862"/>
    <s v="The Container Play"/>
    <s v="The hit immersive theatre experience of England comes to Corpus Christi!"/>
    <n v="7500"/>
    <n v="1"/>
    <s v="failed"/>
    <s v="US"/>
    <s v="USD"/>
    <b v="0"/>
    <n v="1"/>
    <b v="0"/>
    <n v="1.3333333333333334E-2"/>
    <n v="1"/>
    <s v="theater/plays"/>
    <m/>
    <x v="3862"/>
    <x v="3862"/>
    <n v="1473699540"/>
    <x v="3843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b v="0"/>
    <n v="0"/>
    <b v="0"/>
    <n v="0"/>
    <n v="0"/>
    <s v="theater/plays"/>
    <m/>
    <x v="3863"/>
    <x v="3863"/>
    <n v="1446739905"/>
    <x v="3844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b v="0"/>
    <n v="3"/>
    <b v="0"/>
    <n v="1.2"/>
    <n v="31.5"/>
    <s v="theater/plays"/>
    <m/>
    <x v="3864"/>
    <x v="3864"/>
    <n v="1447799054"/>
    <x v="3845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b v="0"/>
    <n v="14"/>
    <b v="0"/>
    <n v="26.937422295897225"/>
    <n v="332"/>
    <s v="theater/plays"/>
    <m/>
    <x v="3865"/>
    <x v="3865"/>
    <n v="1409376600"/>
    <x v="3846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b v="0"/>
    <n v="2"/>
    <b v="0"/>
    <n v="0.54999999999999993"/>
    <n v="6.5"/>
    <s v="theater/plays"/>
    <m/>
    <x v="3866"/>
    <x v="3866"/>
    <n v="1458703740"/>
    <x v="3847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b v="0"/>
    <n v="5"/>
    <b v="0"/>
    <n v="12.55"/>
    <n v="128"/>
    <s v="theater/plays"/>
    <m/>
    <x v="3867"/>
    <x v="3867"/>
    <n v="1466278339"/>
    <x v="3848"/>
  </r>
  <r>
    <n v="3868"/>
    <s v="1000 words (Canceled)"/>
    <s v="New collection of music by Scott Evan Davis!"/>
    <n v="5000"/>
    <n v="10"/>
    <s v="canceled"/>
    <s v="GB"/>
    <s v="GBP"/>
    <b v="0"/>
    <n v="1"/>
    <b v="0"/>
    <n v="0.2"/>
    <n v="5.5"/>
    <s v="theater/musical"/>
    <m/>
    <x v="3868"/>
    <x v="3868"/>
    <n v="1410191405"/>
    <x v="3849"/>
  </r>
  <r>
    <n v="3869"/>
    <s v="The Masturbation Musical (Canceled)"/>
    <s v="A Musical about 3 women who pursue their Pleasure and end up finding themselves."/>
    <n v="13111"/>
    <n v="452"/>
    <s v="canceled"/>
    <s v="US"/>
    <s v="USD"/>
    <b v="0"/>
    <n v="15"/>
    <b v="0"/>
    <n v="3.4474868431088401"/>
    <n v="233.5"/>
    <s v="theater/musical"/>
    <m/>
    <x v="3869"/>
    <x v="3869"/>
    <n v="142630266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b v="0"/>
    <n v="10"/>
    <b v="0"/>
    <n v="15"/>
    <n v="755"/>
    <s v="theater/musical"/>
    <m/>
    <x v="3870"/>
    <x v="3870"/>
    <n v="1404360478"/>
    <x v="3851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b v="0"/>
    <n v="3"/>
    <b v="0"/>
    <n v="2.666666666666667"/>
    <n v="21.5"/>
    <s v="theater/musical"/>
    <m/>
    <x v="3871"/>
    <x v="3871"/>
    <n v="1490809450"/>
    <x v="3852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b v="0"/>
    <n v="0"/>
    <b v="0"/>
    <n v="0"/>
    <n v="0"/>
    <s v="theater/musical"/>
    <m/>
    <x v="3872"/>
    <x v="3872"/>
    <n v="143952299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b v="0"/>
    <n v="0"/>
    <b v="0"/>
    <n v="0"/>
    <n v="0"/>
    <s v="theater/musical"/>
    <m/>
    <x v="3873"/>
    <x v="3873"/>
    <n v="144432253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b v="0"/>
    <n v="0"/>
    <b v="0"/>
    <n v="0"/>
    <n v="0"/>
    <s v="theater/musical"/>
    <m/>
    <x v="3874"/>
    <x v="3874"/>
    <n v="142206120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b v="0"/>
    <n v="0"/>
    <b v="0"/>
    <n v="0"/>
    <n v="0"/>
    <s v="theater/musical"/>
    <m/>
    <x v="3875"/>
    <x v="3875"/>
    <n v="147289680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b v="0"/>
    <n v="46"/>
    <b v="0"/>
    <n v="52.794871794871788"/>
    <n v="1052.5"/>
    <s v="theater/musical"/>
    <m/>
    <x v="3876"/>
    <x v="3876"/>
    <n v="145442512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b v="0"/>
    <n v="14"/>
    <b v="0"/>
    <n v="4.9639999999999995"/>
    <n v="627.5"/>
    <s v="theater/musical"/>
    <m/>
    <x v="3877"/>
    <x v="3877"/>
    <n v="14812137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b v="0"/>
    <n v="1"/>
    <b v="0"/>
    <n v="5.5555555555555552E-2"/>
    <n v="5.5"/>
    <s v="theater/musical"/>
    <m/>
    <x v="3878"/>
    <x v="3878"/>
    <n v="1435636740"/>
    <x v="3859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b v="0"/>
    <n v="0"/>
    <b v="0"/>
    <n v="0"/>
    <n v="0"/>
    <s v="theater/musical"/>
    <m/>
    <x v="3879"/>
    <x v="3879"/>
    <n v="142221839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b v="0"/>
    <n v="17"/>
    <b v="0"/>
    <n v="13.066666666666665"/>
    <n v="498.5"/>
    <s v="theater/musical"/>
    <m/>
    <x v="3880"/>
    <x v="3880"/>
    <n v="1406761200"/>
    <x v="3792"/>
  </r>
  <r>
    <n v="3881"/>
    <s v="My Real Mother's Name is... (Canceled)"/>
    <s v="A musical journey coming to the Blue Venue at the 2017 Orlando Fringe Festival!"/>
    <n v="500"/>
    <n v="25"/>
    <s v="canceled"/>
    <s v="US"/>
    <s v="USD"/>
    <b v="0"/>
    <n v="1"/>
    <b v="0"/>
    <n v="5"/>
    <n v="13"/>
    <s v="theater/musical"/>
    <m/>
    <x v="3881"/>
    <x v="3881"/>
    <n v="148755039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b v="0"/>
    <n v="0"/>
    <b v="0"/>
    <n v="0"/>
    <n v="0"/>
    <s v="theater/musical"/>
    <m/>
    <x v="3882"/>
    <x v="3882"/>
    <n v="145428138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b v="0"/>
    <n v="0"/>
    <b v="0"/>
    <n v="0"/>
    <n v="0"/>
    <s v="theater/musical"/>
    <m/>
    <x v="3883"/>
    <x v="3883"/>
    <n v="140966806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b v="0"/>
    <n v="0"/>
    <b v="0"/>
    <n v="0"/>
    <n v="0"/>
    <s v="theater/musical"/>
    <m/>
    <x v="3884"/>
    <x v="3884"/>
    <n v="142747919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b v="0"/>
    <n v="0"/>
    <b v="0"/>
    <n v="0"/>
    <n v="0"/>
    <s v="theater/musical"/>
    <m/>
    <x v="3885"/>
    <x v="3885"/>
    <n v="1462834191"/>
    <x v="3865"/>
  </r>
  <r>
    <n v="3886"/>
    <s v="a (Canceled)"/>
    <n v="1"/>
    <n v="10000"/>
    <n v="0"/>
    <s v="canceled"/>
    <s v="AU"/>
    <s v="AUD"/>
    <b v="0"/>
    <n v="0"/>
    <b v="0"/>
    <n v="0"/>
    <n v="0"/>
    <s v="theater/musical"/>
    <m/>
    <x v="3886"/>
    <x v="3886"/>
    <n v="141827570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b v="0"/>
    <n v="2"/>
    <b v="0"/>
    <n v="1.7500000000000002"/>
    <n v="18.5"/>
    <s v="theater/musical"/>
    <m/>
    <x v="3887"/>
    <x v="3887"/>
    <n v="143051760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b v="0"/>
    <n v="14"/>
    <b v="0"/>
    <n v="27.1"/>
    <n v="278"/>
    <s v="theater/plays"/>
    <m/>
    <x v="3888"/>
    <x v="3888"/>
    <n v="14881143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b v="0"/>
    <n v="9"/>
    <b v="0"/>
    <n v="1.4749999999999999"/>
    <n v="63.5"/>
    <s v="theater/plays"/>
    <m/>
    <x v="3889"/>
    <x v="3889"/>
    <n v="142041396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b v="0"/>
    <n v="8"/>
    <b v="0"/>
    <n v="16.826666666666668"/>
    <n v="1266"/>
    <s v="theater/plays"/>
    <m/>
    <x v="3890"/>
    <x v="3890"/>
    <n v="1439662344"/>
    <x v="3870"/>
  </r>
  <r>
    <n v="3891"/>
    <s v="Out of the Box: A Mime Story"/>
    <s v="A comedy about a mime who dreams of becoming a stand up comedian."/>
    <n v="800"/>
    <n v="260"/>
    <s v="failed"/>
    <s v="US"/>
    <s v="USD"/>
    <b v="0"/>
    <n v="7"/>
    <b v="0"/>
    <n v="32.5"/>
    <n v="133.5"/>
    <s v="theater/plays"/>
    <m/>
    <x v="3891"/>
    <x v="3891"/>
    <n v="142708674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b v="0"/>
    <n v="0"/>
    <b v="0"/>
    <n v="0"/>
    <n v="0"/>
    <s v="theater/plays"/>
    <m/>
    <x v="3892"/>
    <x v="3892"/>
    <n v="1408863600"/>
    <x v="3872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b v="0"/>
    <n v="84"/>
    <b v="0"/>
    <n v="21.55"/>
    <n v="5429.5"/>
    <s v="theater/plays"/>
    <m/>
    <x v="3893"/>
    <x v="3893"/>
    <n v="140419440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b v="0"/>
    <n v="11"/>
    <b v="0"/>
    <n v="3.4666666666666663"/>
    <n v="265.5"/>
    <s v="theater/plays"/>
    <m/>
    <x v="3894"/>
    <x v="3894"/>
    <n v="1481000340"/>
    <x v="3874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b v="0"/>
    <n v="1"/>
    <b v="0"/>
    <n v="5"/>
    <n v="25.5"/>
    <s v="theater/plays"/>
    <m/>
    <x v="3895"/>
    <x v="3895"/>
    <n v="1425103218"/>
    <x v="3875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b v="0"/>
    <n v="4"/>
    <b v="0"/>
    <n v="10.625"/>
    <n v="87"/>
    <s v="theater/plays"/>
    <m/>
    <x v="3896"/>
    <x v="3896"/>
    <n v="140297977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b v="0"/>
    <n v="10"/>
    <b v="0"/>
    <n v="17.599999999999998"/>
    <n v="225"/>
    <s v="theater/plays"/>
    <m/>
    <x v="3897"/>
    <x v="3897"/>
    <n v="142075068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b v="0"/>
    <n v="16"/>
    <b v="0"/>
    <n v="32.56"/>
    <n v="415"/>
    <s v="theater/plays"/>
    <m/>
    <x v="3898"/>
    <x v="3898"/>
    <n v="143982720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b v="0"/>
    <n v="2"/>
    <b v="0"/>
    <n v="1.25"/>
    <n v="63.5"/>
    <s v="theater/plays"/>
    <m/>
    <x v="3899"/>
    <x v="3899"/>
    <n v="1407868561"/>
    <x v="3879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b v="0"/>
    <n v="5"/>
    <b v="0"/>
    <n v="5.4"/>
    <n v="70"/>
    <s v="theater/plays"/>
    <m/>
    <x v="3900"/>
    <x v="3900"/>
    <n v="143398879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b v="0"/>
    <n v="1"/>
    <b v="0"/>
    <n v="0.83333333333333337"/>
    <n v="13"/>
    <s v="theater/plays"/>
    <m/>
    <x v="3901"/>
    <x v="3901"/>
    <n v="145055459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b v="0"/>
    <n v="31"/>
    <b v="0"/>
    <n v="48.833333333333336"/>
    <n v="748"/>
    <s v="theater/plays"/>
    <m/>
    <x v="3902"/>
    <x v="3902"/>
    <n v="1479125642"/>
    <x v="388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b v="0"/>
    <n v="0"/>
    <b v="0"/>
    <n v="0"/>
    <n v="0"/>
    <s v="theater/plays"/>
    <m/>
    <x v="3903"/>
    <x v="3903"/>
    <n v="1439581080"/>
    <x v="3883"/>
  </r>
  <r>
    <n v="3904"/>
    <s v="Black America from Prophets to Pimps"/>
    <s v="A play that will cover 4000 years of black history."/>
    <n v="10000"/>
    <n v="3"/>
    <s v="failed"/>
    <s v="US"/>
    <s v="USD"/>
    <b v="0"/>
    <n v="2"/>
    <b v="0"/>
    <n v="0.03"/>
    <n v="2.5"/>
    <s v="theater/plays"/>
    <m/>
    <x v="3904"/>
    <x v="3904"/>
    <n v="142907424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b v="0"/>
    <n v="7"/>
    <b v="0"/>
    <n v="11.533333333333333"/>
    <n v="90"/>
    <s v="theater/plays"/>
    <m/>
    <x v="3905"/>
    <x v="3905"/>
    <n v="1434063600"/>
    <x v="3885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b v="0"/>
    <n v="16"/>
    <b v="0"/>
    <n v="67.333333333333329"/>
    <n v="513"/>
    <s v="theater/plays"/>
    <m/>
    <x v="3906"/>
    <x v="3906"/>
    <n v="143532510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b v="0"/>
    <n v="4"/>
    <b v="0"/>
    <n v="15.299999999999999"/>
    <n v="78.5"/>
    <s v="theater/plays"/>
    <m/>
    <x v="3907"/>
    <x v="3907"/>
    <n v="1414354080"/>
    <x v="3887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b v="0"/>
    <n v="4"/>
    <b v="0"/>
    <n v="8.6666666666666679"/>
    <n v="34.5"/>
    <s v="theater/plays"/>
    <m/>
    <x v="3908"/>
    <x v="3908"/>
    <n v="1406603696"/>
    <x v="3888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b v="0"/>
    <n v="4"/>
    <b v="0"/>
    <n v="0.22499999999999998"/>
    <n v="69.5"/>
    <s v="theater/plays"/>
    <m/>
    <x v="3909"/>
    <x v="3909"/>
    <n v="141042464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b v="0"/>
    <n v="3"/>
    <b v="0"/>
    <n v="3.0833333333333335"/>
    <n v="94"/>
    <s v="theater/plays"/>
    <m/>
    <x v="3910"/>
    <x v="3910"/>
    <n v="1441649397"/>
    <x v="3890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b v="0"/>
    <n v="36"/>
    <b v="0"/>
    <n v="37.412500000000001"/>
    <n v="1514.5"/>
    <s v="theater/plays"/>
    <m/>
    <x v="3911"/>
    <x v="3911"/>
    <n v="1417033777"/>
    <x v="3891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b v="0"/>
    <n v="1"/>
    <b v="0"/>
    <n v="6.6666666666666671E-3"/>
    <n v="1"/>
    <s v="theater/plays"/>
    <m/>
    <x v="3912"/>
    <x v="3912"/>
    <n v="142993650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b v="0"/>
    <n v="7"/>
    <b v="0"/>
    <n v="10"/>
    <n v="503.5"/>
    <s v="theater/plays"/>
    <m/>
    <x v="3913"/>
    <x v="3913"/>
    <n v="144886344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b v="0"/>
    <n v="27"/>
    <b v="0"/>
    <n v="36.36"/>
    <n v="468"/>
    <s v="theater/plays"/>
    <m/>
    <x v="3914"/>
    <x v="3914"/>
    <n v="1431298740"/>
    <x v="3894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b v="0"/>
    <n v="1"/>
    <b v="0"/>
    <n v="0.33333333333333337"/>
    <n v="3"/>
    <s v="theater/plays"/>
    <m/>
    <x v="3915"/>
    <x v="3915"/>
    <n v="1464824309"/>
    <x v="3895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b v="0"/>
    <n v="0"/>
    <b v="0"/>
    <n v="0"/>
    <n v="0"/>
    <s v="theater/plays"/>
    <m/>
    <x v="3916"/>
    <x v="3916"/>
    <n v="1464952752"/>
    <x v="389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b v="0"/>
    <n v="1"/>
    <b v="0"/>
    <n v="0.2857142857142857"/>
    <n v="5.5"/>
    <s v="theater/plays"/>
    <m/>
    <x v="3917"/>
    <x v="3917"/>
    <n v="1410439161"/>
    <x v="3897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b v="0"/>
    <n v="3"/>
    <b v="0"/>
    <n v="0.2"/>
    <n v="61.5"/>
    <s v="theater/plays"/>
    <m/>
    <x v="3918"/>
    <x v="3918"/>
    <n v="1407168000"/>
    <x v="3898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b v="0"/>
    <n v="3"/>
    <b v="0"/>
    <n v="1.7999999999999998"/>
    <n v="46.5"/>
    <s v="theater/plays"/>
    <m/>
    <x v="3919"/>
    <x v="3919"/>
    <n v="145307520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b v="0"/>
    <n v="3"/>
    <b v="0"/>
    <n v="5.4"/>
    <n v="69"/>
    <s v="theater/plays"/>
    <m/>
    <x v="3920"/>
    <x v="3920"/>
    <n v="147903226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b v="0"/>
    <n v="0"/>
    <b v="0"/>
    <n v="0"/>
    <n v="0"/>
    <s v="theater/plays"/>
    <m/>
    <x v="3921"/>
    <x v="3921"/>
    <n v="1414346400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b v="0"/>
    <n v="6"/>
    <b v="0"/>
    <n v="8.1333333333333329"/>
    <n v="33.5"/>
    <s v="theater/plays"/>
    <m/>
    <x v="3922"/>
    <x v="3922"/>
    <n v="142533720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b v="0"/>
    <n v="17"/>
    <b v="0"/>
    <n v="12.034782608695652"/>
    <n v="700.5"/>
    <s v="theater/plays"/>
    <m/>
    <x v="3923"/>
    <x v="3923"/>
    <n v="142862227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b v="0"/>
    <n v="40"/>
    <b v="0"/>
    <n v="15.266666666666667"/>
    <n v="1165"/>
    <s v="theater/plays"/>
    <m/>
    <x v="3924"/>
    <x v="3924"/>
    <n v="1403823722"/>
    <x v="3904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b v="0"/>
    <n v="3"/>
    <b v="0"/>
    <n v="10"/>
    <n v="9"/>
    <s v="theater/plays"/>
    <m/>
    <x v="3925"/>
    <x v="3925"/>
    <n v="1406753639"/>
    <x v="3905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b v="0"/>
    <n v="1"/>
    <b v="0"/>
    <n v="0.3"/>
    <n v="8"/>
    <s v="theater/plays"/>
    <m/>
    <x v="3926"/>
    <x v="3926"/>
    <n v="141964574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b v="0"/>
    <n v="2"/>
    <b v="0"/>
    <n v="1"/>
    <n v="13.5"/>
    <s v="theater/plays"/>
    <m/>
    <x v="3927"/>
    <x v="3927"/>
    <n v="14075655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b v="0"/>
    <n v="7"/>
    <b v="0"/>
    <n v="13.020000000000001"/>
    <n v="329"/>
    <s v="theater/plays"/>
    <m/>
    <x v="3928"/>
    <x v="3928"/>
    <n v="144497154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b v="0"/>
    <n v="14"/>
    <b v="0"/>
    <n v="2.2650000000000001"/>
    <n v="233.5"/>
    <s v="theater/plays"/>
    <m/>
    <x v="3929"/>
    <x v="3929"/>
    <n v="147422826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b v="0"/>
    <n v="0"/>
    <b v="0"/>
    <n v="0"/>
    <n v="0"/>
    <s v="theater/plays"/>
    <m/>
    <x v="3930"/>
    <x v="3930"/>
    <n v="1459490400"/>
    <x v="391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b v="0"/>
    <n v="0"/>
    <b v="0"/>
    <n v="0"/>
    <n v="0"/>
    <s v="theater/plays"/>
    <m/>
    <x v="3931"/>
    <x v="3931"/>
    <n v="144151070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b v="0"/>
    <n v="1"/>
    <b v="0"/>
    <n v="8.3333333333333332E-3"/>
    <n v="1"/>
    <s v="theater/plays"/>
    <m/>
    <x v="3932"/>
    <x v="3932"/>
    <n v="145809736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b v="0"/>
    <n v="12"/>
    <b v="0"/>
    <n v="15.742857142857142"/>
    <n v="557"/>
    <s v="theater/plays"/>
    <m/>
    <x v="3933"/>
    <x v="3933"/>
    <n v="1468716180"/>
    <x v="3913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b v="0"/>
    <n v="12"/>
    <b v="0"/>
    <n v="11"/>
    <n v="281"/>
    <s v="theater/plays"/>
    <m/>
    <x v="3934"/>
    <x v="3934"/>
    <n v="144370440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b v="0"/>
    <n v="23"/>
    <b v="0"/>
    <n v="43.833333333333336"/>
    <n v="669"/>
    <s v="theater/plays"/>
    <m/>
    <x v="3935"/>
    <x v="3935"/>
    <n v="1443973546"/>
    <x v="3915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b v="0"/>
    <n v="0"/>
    <b v="0"/>
    <n v="0"/>
    <n v="0"/>
    <s v="theater/plays"/>
    <m/>
    <x v="3936"/>
    <x v="3936"/>
    <n v="1480576720"/>
    <x v="391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b v="0"/>
    <n v="10"/>
    <b v="0"/>
    <n v="86.135181975736558"/>
    <n v="1247.5"/>
    <s v="theater/plays"/>
    <m/>
    <x v="3937"/>
    <x v="3937"/>
    <n v="146824976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b v="0"/>
    <n v="5"/>
    <b v="0"/>
    <n v="12.196620583717358"/>
    <n v="201"/>
    <s v="theater/plays"/>
    <m/>
    <x v="3938"/>
    <x v="3938"/>
    <n v="1435441454"/>
    <x v="3918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b v="0"/>
    <n v="1"/>
    <b v="0"/>
    <n v="0.1"/>
    <n v="3"/>
    <s v="theater/plays"/>
    <m/>
    <x v="3939"/>
    <x v="3939"/>
    <n v="1412656200"/>
    <x v="3919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b v="0"/>
    <n v="2"/>
    <b v="0"/>
    <n v="0.22"/>
    <n v="6.5"/>
    <s v="theater/plays"/>
    <m/>
    <x v="3940"/>
    <x v="3940"/>
    <n v="142019935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b v="0"/>
    <n v="2"/>
    <b v="0"/>
    <n v="0.90909090909090906"/>
    <n v="26"/>
    <s v="theater/plays"/>
    <m/>
    <x v="3941"/>
    <x v="3941"/>
    <n v="1416877200"/>
    <x v="3921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b v="0"/>
    <n v="0"/>
    <b v="0"/>
    <n v="0"/>
    <n v="0"/>
    <s v="theater/plays"/>
    <m/>
    <x v="3942"/>
    <x v="3942"/>
    <n v="143449091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b v="0"/>
    <n v="13"/>
    <b v="0"/>
    <n v="35.64"/>
    <n v="897.5"/>
    <s v="theater/plays"/>
    <m/>
    <x v="3943"/>
    <x v="3943"/>
    <n v="144648300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b v="0"/>
    <n v="0"/>
    <b v="0"/>
    <n v="0"/>
    <n v="0"/>
    <s v="theater/plays"/>
    <m/>
    <x v="3944"/>
    <x v="3944"/>
    <n v="144069087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b v="0"/>
    <n v="1"/>
    <b v="0"/>
    <n v="0.25"/>
    <n v="3"/>
    <s v="theater/plays"/>
    <m/>
    <x v="3945"/>
    <x v="3945"/>
    <n v="1431717268"/>
    <x v="3925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b v="0"/>
    <n v="5"/>
    <b v="0"/>
    <n v="3.25"/>
    <n v="100"/>
    <s v="theater/plays"/>
    <m/>
    <x v="3946"/>
    <x v="3946"/>
    <n v="142511040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b v="0"/>
    <n v="2"/>
    <b v="0"/>
    <n v="3.3666666666666663"/>
    <n v="51.5"/>
    <s v="theater/plays"/>
    <m/>
    <x v="3947"/>
    <x v="3947"/>
    <n v="14753787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b v="0"/>
    <n v="0"/>
    <b v="0"/>
    <n v="0"/>
    <n v="0"/>
    <s v="theater/plays"/>
    <m/>
    <x v="3948"/>
    <x v="3948"/>
    <n v="141007612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b v="0"/>
    <n v="32"/>
    <b v="0"/>
    <n v="15.770000000000001"/>
    <n v="804.5"/>
    <s v="theater/plays"/>
    <m/>
    <x v="3949"/>
    <x v="3949"/>
    <n v="142362322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b v="0"/>
    <n v="1"/>
    <b v="0"/>
    <n v="0.625"/>
    <n v="13"/>
    <s v="theater/plays"/>
    <m/>
    <x v="3950"/>
    <x v="3950"/>
    <n v="146014050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b v="0"/>
    <n v="1"/>
    <b v="0"/>
    <n v="5.0000000000000001E-4"/>
    <n v="1"/>
    <s v="theater/plays"/>
    <m/>
    <x v="3951"/>
    <x v="3951"/>
    <n v="146230134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b v="0"/>
    <n v="1"/>
    <b v="0"/>
    <n v="9.6153846153846159E-2"/>
    <n v="13"/>
    <s v="theater/plays"/>
    <m/>
    <x v="3952"/>
    <x v="3952"/>
    <n v="1445885890"/>
    <x v="3932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b v="0"/>
    <n v="0"/>
    <b v="0"/>
    <n v="0"/>
    <n v="0"/>
    <s v="theater/plays"/>
    <m/>
    <x v="3953"/>
    <x v="3953"/>
    <n v="1469834940"/>
    <x v="3933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b v="0"/>
    <n v="0"/>
    <b v="0"/>
    <n v="0"/>
    <n v="0"/>
    <s v="theater/plays"/>
    <m/>
    <x v="3954"/>
    <x v="3954"/>
    <n v="140535226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b v="0"/>
    <n v="8"/>
    <b v="0"/>
    <n v="24.285714285714285"/>
    <n v="216.5"/>
    <s v="theater/plays"/>
    <m/>
    <x v="3955"/>
    <x v="3955"/>
    <n v="1448745741"/>
    <x v="3935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b v="0"/>
    <n v="0"/>
    <b v="0"/>
    <n v="0"/>
    <n v="0"/>
    <s v="theater/plays"/>
    <m/>
    <x v="3956"/>
    <x v="3956"/>
    <n v="1461543600"/>
    <x v="393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b v="0"/>
    <n v="1"/>
    <b v="0"/>
    <n v="2.5000000000000001E-2"/>
    <n v="4"/>
    <s v="theater/plays"/>
    <m/>
    <x v="3957"/>
    <x v="3957"/>
    <n v="14680203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b v="0"/>
    <n v="16"/>
    <b v="0"/>
    <n v="32.049999999999997"/>
    <n v="328.5"/>
    <s v="theater/plays"/>
    <m/>
    <x v="3958"/>
    <x v="3958"/>
    <n v="1406988000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b v="0"/>
    <n v="12"/>
    <b v="0"/>
    <n v="24.333333333333336"/>
    <n v="152"/>
    <s v="theater/plays"/>
    <m/>
    <x v="3959"/>
    <x v="3959"/>
    <n v="14119305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b v="0"/>
    <n v="4"/>
    <b v="0"/>
    <n v="1.5"/>
    <n v="24.5"/>
    <s v="theater/plays"/>
    <m/>
    <x v="3960"/>
    <x v="3960"/>
    <n v="1451852256"/>
    <x v="3940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b v="0"/>
    <n v="2"/>
    <b v="0"/>
    <n v="0.42"/>
    <n v="11.5"/>
    <s v="theater/plays"/>
    <m/>
    <x v="3961"/>
    <x v="3961"/>
    <n v="139958421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b v="0"/>
    <n v="3"/>
    <b v="0"/>
    <n v="3.214285714285714"/>
    <n v="24"/>
    <s v="theater/plays"/>
    <m/>
    <x v="3962"/>
    <x v="3962"/>
    <n v="144872249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b v="0"/>
    <n v="0"/>
    <b v="0"/>
    <n v="0"/>
    <n v="0"/>
    <s v="theater/plays"/>
    <m/>
    <x v="3963"/>
    <x v="3963"/>
    <n v="1447821717"/>
    <x v="3943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b v="0"/>
    <n v="3"/>
    <b v="0"/>
    <n v="6.3"/>
    <n v="64.5"/>
    <s v="theater/plays"/>
    <m/>
    <x v="3964"/>
    <x v="3964"/>
    <n v="142946038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b v="0"/>
    <n v="4"/>
    <b v="0"/>
    <n v="14.249999999999998"/>
    <n v="144.5"/>
    <s v="theater/plays"/>
    <m/>
    <x v="3965"/>
    <x v="3965"/>
    <n v="146060878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b v="0"/>
    <n v="2"/>
    <b v="0"/>
    <n v="0.6"/>
    <n v="23.5"/>
    <s v="theater/plays"/>
    <m/>
    <x v="3966"/>
    <x v="3966"/>
    <n v="1406170740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b v="0"/>
    <n v="10"/>
    <b v="0"/>
    <n v="24.117647058823529"/>
    <n v="210"/>
    <s v="theater/plays"/>
    <m/>
    <x v="3967"/>
    <x v="3967"/>
    <n v="1488783507"/>
    <x v="394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b v="0"/>
    <n v="11"/>
    <b v="0"/>
    <n v="10.54"/>
    <n v="269"/>
    <s v="theater/plays"/>
    <m/>
    <x v="3968"/>
    <x v="3968"/>
    <n v="146394567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b v="0"/>
    <n v="6"/>
    <b v="0"/>
    <n v="7.4690265486725664"/>
    <n v="108.5"/>
    <s v="theater/plays"/>
    <m/>
    <x v="3969"/>
    <x v="3969"/>
    <n v="1472442900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b v="0"/>
    <n v="2"/>
    <b v="0"/>
    <n v="7.3333333333333334E-2"/>
    <n v="6.5"/>
    <s v="theater/plays"/>
    <m/>
    <x v="3970"/>
    <x v="3970"/>
    <n v="146092581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b v="0"/>
    <n v="6"/>
    <b v="0"/>
    <n v="0.97142857142857131"/>
    <n v="71"/>
    <s v="theater/plays"/>
    <m/>
    <x v="3971"/>
    <x v="3971"/>
    <n v="1405947126"/>
    <x v="3951"/>
  </r>
  <r>
    <n v="3972"/>
    <s v="Valkyrie Theatre Company"/>
    <s v="We're a horror based theatre company in Oklahoma City beginning our first season of shows."/>
    <n v="1000"/>
    <n v="211"/>
    <s v="failed"/>
    <s v="US"/>
    <s v="USD"/>
    <b v="0"/>
    <n v="8"/>
    <b v="0"/>
    <n v="21.099999999999998"/>
    <n v="109.5"/>
    <s v="theater/plays"/>
    <m/>
    <x v="3972"/>
    <x v="3972"/>
    <n v="142318663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b v="0"/>
    <n v="37"/>
    <b v="0"/>
    <n v="78.100000000000009"/>
    <n v="1971"/>
    <s v="theater/plays"/>
    <m/>
    <x v="3973"/>
    <x v="3973"/>
    <n v="146276640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b v="0"/>
    <n v="11"/>
    <b v="0"/>
    <n v="32"/>
    <n v="165.5"/>
    <s v="theater/plays"/>
    <m/>
    <x v="3974"/>
    <x v="3974"/>
    <n v="1464872848"/>
    <x v="3954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b v="0"/>
    <n v="0"/>
    <b v="0"/>
    <n v="0"/>
    <n v="0"/>
    <s v="theater/plays"/>
    <m/>
    <x v="3975"/>
    <x v="3975"/>
    <n v="146844289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b v="0"/>
    <n v="10"/>
    <b v="0"/>
    <n v="47.692307692307693"/>
    <n v="315"/>
    <s v="theater/plays"/>
    <m/>
    <x v="3976"/>
    <x v="3976"/>
    <n v="1406876400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b v="0"/>
    <n v="6"/>
    <b v="0"/>
    <n v="1.4500000000000002"/>
    <n v="655.5"/>
    <s v="theater/plays"/>
    <m/>
    <x v="3977"/>
    <x v="3977"/>
    <n v="14692137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b v="0"/>
    <n v="8"/>
    <b v="0"/>
    <n v="10.7"/>
    <n v="111"/>
    <s v="theater/plays"/>
    <m/>
    <x v="3978"/>
    <x v="3978"/>
    <n v="14227179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b v="0"/>
    <n v="6"/>
    <b v="0"/>
    <n v="1.8333333333333333"/>
    <n v="58"/>
    <s v="theater/plays"/>
    <m/>
    <x v="3979"/>
    <x v="3979"/>
    <n v="142765920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b v="0"/>
    <n v="7"/>
    <b v="0"/>
    <n v="18"/>
    <n v="228.5"/>
    <s v="theater/plays"/>
    <m/>
    <x v="3980"/>
    <x v="3980"/>
    <n v="1404570147"/>
    <x v="3960"/>
  </r>
  <r>
    <n v="3981"/>
    <s v="BEIRUT, LADY OF LEBANON"/>
    <s v="A Theatrical Production Celebrating the Lebanese Culture and the Human Spirit in Time of War."/>
    <n v="30000"/>
    <n v="1225"/>
    <s v="failed"/>
    <s v="US"/>
    <s v="USD"/>
    <b v="0"/>
    <n v="7"/>
    <b v="0"/>
    <n v="4.083333333333333"/>
    <n v="616"/>
    <s v="theater/plays"/>
    <m/>
    <x v="3981"/>
    <x v="3981"/>
    <n v="146872914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b v="0"/>
    <n v="5"/>
    <b v="0"/>
    <n v="20"/>
    <n v="87.5"/>
    <s v="theater/plays"/>
    <m/>
    <x v="3982"/>
    <x v="3982"/>
    <n v="143629718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b v="0"/>
    <n v="46"/>
    <b v="0"/>
    <n v="34.802513464991023"/>
    <n v="1961.5"/>
    <s v="theater/plays"/>
    <m/>
    <x v="3983"/>
    <x v="3983"/>
    <n v="1400569140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b v="0"/>
    <n v="10"/>
    <b v="0"/>
    <n v="6.3333333333333339"/>
    <n v="52.5"/>
    <s v="theater/plays"/>
    <m/>
    <x v="3984"/>
    <x v="3984"/>
    <n v="1415404800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b v="0"/>
    <n v="19"/>
    <b v="0"/>
    <n v="32.049999999999997"/>
    <n v="330"/>
    <s v="theater/plays"/>
    <m/>
    <x v="3985"/>
    <x v="3985"/>
    <n v="145600230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b v="0"/>
    <n v="13"/>
    <b v="0"/>
    <n v="9.76"/>
    <n v="250.5"/>
    <s v="theater/plays"/>
    <m/>
    <x v="3986"/>
    <x v="3986"/>
    <n v="1462539840"/>
    <x v="3966"/>
  </r>
  <r>
    <n v="3987"/>
    <s v="Write Now 5"/>
    <s v="Write Now 5 is a new writing festival in south east London promoting new work from emerging playwrights."/>
    <n v="400"/>
    <n v="151"/>
    <s v="failed"/>
    <s v="GB"/>
    <s v="GBP"/>
    <b v="0"/>
    <n v="13"/>
    <b v="0"/>
    <n v="37.75"/>
    <n v="82"/>
    <s v="theater/plays"/>
    <m/>
    <x v="3987"/>
    <x v="3987"/>
    <n v="1400278290"/>
    <x v="3967"/>
  </r>
  <r>
    <n v="3988"/>
    <s v="Folk-Tales: What Stories Do Your Folks Tell?"/>
    <s v="An evening of of stories based both in myth and truth."/>
    <n v="1500"/>
    <n v="32"/>
    <s v="failed"/>
    <s v="US"/>
    <s v="USD"/>
    <b v="0"/>
    <n v="4"/>
    <b v="0"/>
    <n v="2.1333333333333333"/>
    <n v="18"/>
    <s v="theater/plays"/>
    <m/>
    <x v="3988"/>
    <x v="3988"/>
    <n v="144081341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b v="0"/>
    <n v="0"/>
    <b v="0"/>
    <n v="0"/>
    <n v="0"/>
    <s v="theater/plays"/>
    <m/>
    <x v="3989"/>
    <x v="3989"/>
    <n v="144700918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b v="0"/>
    <n v="3"/>
    <b v="0"/>
    <n v="4.1818181818181817"/>
    <n v="36"/>
    <s v="theater/plays"/>
    <m/>
    <x v="3990"/>
    <x v="3990"/>
    <n v="1456934893"/>
    <x v="3970"/>
  </r>
  <r>
    <n v="3991"/>
    <s v="NTACTheatre - North Texas Actor's Collaborative Theatre"/>
    <s v="North Texas first actor-driven theatre company needs your help"/>
    <n v="500"/>
    <n v="100"/>
    <s v="failed"/>
    <s v="US"/>
    <s v="USD"/>
    <b v="0"/>
    <n v="1"/>
    <b v="0"/>
    <n v="20"/>
    <n v="50.5"/>
    <s v="theater/plays"/>
    <m/>
    <x v="3991"/>
    <x v="3991"/>
    <n v="1433086082"/>
    <x v="397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b v="0"/>
    <n v="9"/>
    <b v="0"/>
    <n v="5.41"/>
    <n v="275"/>
    <s v="theater/plays"/>
    <m/>
    <x v="3992"/>
    <x v="3992"/>
    <n v="1449876859"/>
    <x v="3972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b v="0"/>
    <n v="1"/>
    <b v="0"/>
    <n v="6.0000000000000001E-3"/>
    <n v="2"/>
    <s v="theater/plays"/>
    <m/>
    <x v="3993"/>
    <x v="3993"/>
    <n v="1431549912"/>
    <x v="3973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b v="0"/>
    <n v="1"/>
    <b v="0"/>
    <n v="0.25"/>
    <n v="3"/>
    <s v="theater/plays"/>
    <m/>
    <x v="3994"/>
    <x v="3994"/>
    <n v="140576169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b v="0"/>
    <n v="4"/>
    <b v="0"/>
    <n v="35"/>
    <n v="37"/>
    <s v="theater/plays"/>
    <m/>
    <x v="3995"/>
    <x v="3995"/>
    <n v="142391322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b v="0"/>
    <n v="17"/>
    <b v="0"/>
    <n v="16.566666666666666"/>
    <n v="257"/>
    <s v="theater/plays"/>
    <m/>
    <x v="3996"/>
    <x v="3996"/>
    <n v="1416499440"/>
    <x v="3976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b v="0"/>
    <n v="0"/>
    <b v="0"/>
    <n v="0"/>
    <n v="0"/>
    <s v="theater/plays"/>
    <m/>
    <x v="3997"/>
    <x v="3997"/>
    <n v="1428222221"/>
    <x v="3977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b v="0"/>
    <n v="12"/>
    <b v="0"/>
    <n v="57.199999999999996"/>
    <n v="363.5"/>
    <s v="theater/plays"/>
    <m/>
    <x v="3998"/>
    <x v="3998"/>
    <n v="142758042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b v="0"/>
    <n v="14"/>
    <b v="0"/>
    <n v="16.514285714285716"/>
    <n v="585"/>
    <s v="theater/plays"/>
    <m/>
    <x v="3999"/>
    <x v="3999"/>
    <n v="1409514709"/>
    <x v="3979"/>
  </r>
  <r>
    <n v="4000"/>
    <s v="The Escorts"/>
    <s v="An Enticing Trip into the World of Assisted Dying"/>
    <n v="8000"/>
    <n v="10"/>
    <s v="failed"/>
    <s v="US"/>
    <s v="USD"/>
    <b v="0"/>
    <n v="1"/>
    <b v="0"/>
    <n v="0.125"/>
    <n v="5.5"/>
    <s v="theater/plays"/>
    <m/>
    <x v="4000"/>
    <x v="4000"/>
    <n v="146263135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b v="0"/>
    <n v="14"/>
    <b v="0"/>
    <n v="37.75"/>
    <n v="233.5"/>
    <s v="theater/plays"/>
    <m/>
    <x v="4001"/>
    <x v="4001"/>
    <n v="1488394800"/>
    <x v="174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b v="0"/>
    <n v="4"/>
    <b v="0"/>
    <n v="1.8399999999999999"/>
    <n v="13.5"/>
    <s v="theater/plays"/>
    <m/>
    <x v="4002"/>
    <x v="4002"/>
    <n v="1411779761"/>
    <x v="398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b v="0"/>
    <n v="2"/>
    <b v="0"/>
    <n v="10.050000000000001"/>
    <n v="101.5"/>
    <s v="theater/plays"/>
    <m/>
    <x v="4003"/>
    <x v="4003"/>
    <n v="1424009147"/>
    <x v="3982"/>
  </r>
  <r>
    <n v="4004"/>
    <s v="South Florida Tours"/>
    <s v="Help Launch The Queen Into South Florida!"/>
    <n v="500"/>
    <n v="1"/>
    <s v="failed"/>
    <s v="US"/>
    <s v="USD"/>
    <b v="0"/>
    <n v="1"/>
    <b v="0"/>
    <n v="0.2"/>
    <n v="1"/>
    <s v="theater/plays"/>
    <m/>
    <x v="4004"/>
    <x v="4004"/>
    <n v="1412740457"/>
    <x v="3983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b v="0"/>
    <n v="2"/>
    <b v="0"/>
    <n v="1.3333333333333335"/>
    <n v="21"/>
    <s v="theater/plays"/>
    <m/>
    <x v="4005"/>
    <x v="4005"/>
    <n v="141383298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b v="0"/>
    <n v="1"/>
    <b v="0"/>
    <n v="6.6666666666666671E-3"/>
    <n v="1.5"/>
    <s v="theater/plays"/>
    <m/>
    <x v="4006"/>
    <x v="4006"/>
    <n v="1455647587"/>
    <x v="3985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b v="0"/>
    <n v="1"/>
    <b v="0"/>
    <n v="0.25"/>
    <n v="3"/>
    <s v="theater/plays"/>
    <m/>
    <x v="4007"/>
    <x v="4007"/>
    <n v="1409070480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b v="0"/>
    <n v="4"/>
    <b v="0"/>
    <n v="6"/>
    <n v="32"/>
    <s v="theater/plays"/>
    <m/>
    <x v="4008"/>
    <x v="4008"/>
    <n v="143760650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b v="0"/>
    <n v="3"/>
    <b v="0"/>
    <n v="3.8860103626943006"/>
    <n v="39"/>
    <s v="theater/plays"/>
    <m/>
    <x v="4009"/>
    <x v="4009"/>
    <n v="1410281360"/>
    <x v="3988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b v="0"/>
    <n v="38"/>
    <b v="0"/>
    <n v="24.194444444444443"/>
    <n v="890"/>
    <s v="theater/plays"/>
    <m/>
    <x v="4010"/>
    <x v="4010"/>
    <n v="1414348166"/>
    <x v="3989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b v="0"/>
    <n v="4"/>
    <b v="0"/>
    <n v="7.6"/>
    <n v="11.5"/>
    <s v="theater/plays"/>
    <m/>
    <x v="4011"/>
    <x v="4011"/>
    <n v="1422450278"/>
    <x v="399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b v="0"/>
    <n v="0"/>
    <b v="0"/>
    <n v="0"/>
    <n v="0"/>
    <s v="theater/plays"/>
    <m/>
    <x v="4012"/>
    <x v="4012"/>
    <n v="143057184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b v="0"/>
    <n v="2"/>
    <b v="0"/>
    <n v="1.3"/>
    <n v="14"/>
    <s v="theater/plays"/>
    <m/>
    <x v="4013"/>
    <x v="4013"/>
    <n v="1424070823"/>
    <x v="3992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b v="0"/>
    <n v="0"/>
    <b v="0"/>
    <n v="0"/>
    <n v="0"/>
    <s v="theater/plays"/>
    <m/>
    <x v="4014"/>
    <x v="4014"/>
    <n v="1457157269"/>
    <x v="3993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b v="0"/>
    <n v="1"/>
    <b v="0"/>
    <n v="1.4285714285714287E-2"/>
    <n v="1"/>
    <s v="theater/plays"/>
    <m/>
    <x v="4015"/>
    <x v="4015"/>
    <n v="1437331463"/>
    <x v="3994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b v="0"/>
    <n v="7"/>
    <b v="0"/>
    <n v="14.000000000000002"/>
    <n v="38.5"/>
    <s v="theater/plays"/>
    <m/>
    <x v="4016"/>
    <x v="4016"/>
    <n v="141098740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b v="0"/>
    <n v="2"/>
    <b v="0"/>
    <n v="1.05"/>
    <n v="53.5"/>
    <s v="theater/plays"/>
    <m/>
    <x v="4017"/>
    <x v="4017"/>
    <n v="1409846874"/>
    <x v="3996"/>
  </r>
  <r>
    <n v="4018"/>
    <s v="Time Please Fringe"/>
    <s v="Funding for a production of Time Please at the Brighton Fringe 2017... and beyond."/>
    <n v="1500"/>
    <n v="130"/>
    <s v="failed"/>
    <s v="GB"/>
    <s v="GBP"/>
    <b v="0"/>
    <n v="4"/>
    <b v="0"/>
    <n v="8.6666666666666679"/>
    <n v="67"/>
    <s v="theater/plays"/>
    <m/>
    <x v="4018"/>
    <x v="4018"/>
    <n v="1475877108"/>
    <x v="3997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b v="0"/>
    <n v="4"/>
    <b v="0"/>
    <n v="0.82857142857142851"/>
    <n v="16.5"/>
    <s v="theater/plays"/>
    <m/>
    <x v="4019"/>
    <x v="4019"/>
    <n v="1460737680"/>
    <x v="3998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b v="0"/>
    <n v="3"/>
    <b v="0"/>
    <n v="16.666666666666664"/>
    <n v="51.5"/>
    <s v="theater/plays"/>
    <m/>
    <x v="4020"/>
    <x v="4020"/>
    <n v="1427168099"/>
    <x v="3999"/>
  </r>
  <r>
    <n v="4021"/>
    <s v="Angels in Houston"/>
    <s v="Help a group of actors end bigotry in Houston, TX by supporting a  full production of Angels in America."/>
    <n v="15000"/>
    <n v="125"/>
    <s v="failed"/>
    <s v="US"/>
    <s v="USD"/>
    <b v="0"/>
    <n v="2"/>
    <b v="0"/>
    <n v="0.83333333333333337"/>
    <n v="63.5"/>
    <s v="theater/plays"/>
    <m/>
    <x v="4021"/>
    <x v="4021"/>
    <n v="1414360358"/>
    <x v="4000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b v="0"/>
    <n v="197"/>
    <b v="0"/>
    <n v="69.561111111111103"/>
    <n v="6359"/>
    <s v="theater/plays"/>
    <m/>
    <x v="4022"/>
    <x v="4022"/>
    <n v="1422759240"/>
    <x v="4001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b v="0"/>
    <n v="0"/>
    <b v="0"/>
    <n v="0"/>
    <n v="0"/>
    <s v="theater/plays"/>
    <m/>
    <x v="4023"/>
    <x v="4023"/>
    <n v="145886036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b v="0"/>
    <n v="1"/>
    <b v="0"/>
    <n v="1.25"/>
    <n v="5.5"/>
    <s v="theater/plays"/>
    <m/>
    <x v="4024"/>
    <x v="4024"/>
    <n v="144103709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b v="0"/>
    <n v="4"/>
    <b v="0"/>
    <n v="5"/>
    <n v="127"/>
    <s v="theater/plays"/>
    <m/>
    <x v="4025"/>
    <x v="4025"/>
    <n v="1437889336"/>
    <x v="4004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b v="0"/>
    <n v="0"/>
    <b v="0"/>
    <n v="0"/>
    <n v="0"/>
    <s v="theater/plays"/>
    <m/>
    <x v="4026"/>
    <x v="4026"/>
    <n v="144924743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b v="0"/>
    <n v="7"/>
    <b v="0"/>
    <n v="7.166666666666667"/>
    <n v="111"/>
    <s v="theater/plays"/>
    <m/>
    <x v="4027"/>
    <x v="4027"/>
    <n v="1487811600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b v="0"/>
    <n v="11"/>
    <b v="0"/>
    <n v="28.050000000000004"/>
    <n v="286"/>
    <s v="theater/plays"/>
    <m/>
    <x v="4028"/>
    <x v="4028"/>
    <n v="1402007500"/>
    <x v="4007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b v="0"/>
    <n v="0"/>
    <b v="0"/>
    <n v="0"/>
    <n v="0"/>
    <s v="theater/plays"/>
    <m/>
    <x v="4029"/>
    <x v="4029"/>
    <n v="1450053370"/>
    <x v="4008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b v="0"/>
    <n v="6"/>
    <b v="0"/>
    <n v="16"/>
    <n v="203"/>
    <s v="theater/plays"/>
    <m/>
    <x v="4030"/>
    <x v="4030"/>
    <n v="145452534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b v="0"/>
    <n v="0"/>
    <b v="0"/>
    <n v="0"/>
    <n v="0"/>
    <s v="theater/plays"/>
    <m/>
    <x v="4031"/>
    <x v="4031"/>
    <n v="141891496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b v="0"/>
    <n v="7"/>
    <b v="0"/>
    <n v="6.8287037037037033"/>
    <n v="210"/>
    <s v="theater/plays"/>
    <m/>
    <x v="4032"/>
    <x v="4032"/>
    <n v="14502111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b v="0"/>
    <n v="94"/>
    <b v="0"/>
    <n v="25.698702928870294"/>
    <n v="3117.9949999999999"/>
    <s v="theater/plays"/>
    <m/>
    <x v="4033"/>
    <x v="4033"/>
    <n v="1475398800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b v="0"/>
    <n v="2"/>
    <b v="0"/>
    <n v="1.4814814814814816"/>
    <n v="101"/>
    <s v="theater/plays"/>
    <m/>
    <x v="4034"/>
    <x v="4034"/>
    <n v="1428097450"/>
    <x v="4013"/>
  </r>
  <r>
    <n v="4035"/>
    <s v="The Lost Boy"/>
    <s v="&quot;Stories are where you go to look for the truth of your own life.&quot; (Frank Delaney)"/>
    <n v="10000"/>
    <n v="3685"/>
    <s v="failed"/>
    <s v="US"/>
    <s v="USD"/>
    <b v="0"/>
    <n v="25"/>
    <b v="0"/>
    <n v="36.85"/>
    <n v="1855"/>
    <s v="theater/plays"/>
    <m/>
    <x v="4035"/>
    <x v="4035"/>
    <n v="141392588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b v="0"/>
    <n v="17"/>
    <b v="0"/>
    <n v="47.05"/>
    <n v="1420"/>
    <s v="theater/plays"/>
    <m/>
    <x v="4036"/>
    <x v="4036"/>
    <n v="1404253800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b v="0"/>
    <n v="2"/>
    <b v="0"/>
    <n v="11.428571428571429"/>
    <n v="41"/>
    <s v="theater/plays"/>
    <m/>
    <x v="4037"/>
    <x v="4037"/>
    <n v="1464099900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b v="0"/>
    <n v="4"/>
    <b v="0"/>
    <n v="12.04"/>
    <n v="152.5"/>
    <s v="theater/plays"/>
    <m/>
    <x v="4038"/>
    <x v="4038"/>
    <n v="1413573010"/>
    <x v="4017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b v="0"/>
    <n v="5"/>
    <b v="0"/>
    <n v="60"/>
    <n v="152.5"/>
    <s v="theater/plays"/>
    <m/>
    <x v="4039"/>
    <x v="4039"/>
    <n v="1448949540"/>
    <x v="4018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b v="0"/>
    <n v="2"/>
    <b v="0"/>
    <n v="31.25"/>
    <n v="1251"/>
    <s v="theater/plays"/>
    <m/>
    <x v="4040"/>
    <x v="4040"/>
    <n v="1437188400"/>
    <x v="4019"/>
  </r>
  <r>
    <n v="4041"/>
    <s v="In the Land of Gold"/>
    <s v="A bold, colouful, vibrant play centred around the last remaining monarchy of Africa."/>
    <n v="5000"/>
    <n v="21"/>
    <s v="failed"/>
    <s v="GB"/>
    <s v="GBP"/>
    <b v="0"/>
    <n v="2"/>
    <b v="0"/>
    <n v="0.42"/>
    <n v="11.5"/>
    <s v="theater/plays"/>
    <m/>
    <x v="4041"/>
    <x v="4041"/>
    <n v="1473160954"/>
    <x v="4020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b v="0"/>
    <n v="3"/>
    <b v="0"/>
    <n v="0.21"/>
    <n v="12"/>
    <s v="theater/plays"/>
    <m/>
    <x v="4042"/>
    <x v="4042"/>
    <n v="1421781360"/>
    <x v="4021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b v="0"/>
    <n v="0"/>
    <b v="0"/>
    <n v="0"/>
    <n v="0"/>
    <s v="theater/plays"/>
    <m/>
    <x v="4043"/>
    <x v="4043"/>
    <n v="141652432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b v="0"/>
    <n v="4"/>
    <b v="0"/>
    <n v="37.5"/>
    <n v="114.5"/>
    <s v="theater/plays"/>
    <m/>
    <x v="4044"/>
    <x v="4044"/>
    <n v="1428642000"/>
    <x v="4023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b v="0"/>
    <n v="1"/>
    <b v="0"/>
    <n v="0.02"/>
    <n v="1"/>
    <s v="theater/plays"/>
    <m/>
    <x v="4045"/>
    <x v="4045"/>
    <n v="140859658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b v="0"/>
    <n v="12"/>
    <b v="0"/>
    <n v="8.2142857142857135"/>
    <n v="236"/>
    <s v="theater/plays"/>
    <m/>
    <x v="4046"/>
    <x v="4046"/>
    <n v="141399221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b v="0"/>
    <n v="4"/>
    <b v="0"/>
    <n v="2.1999999999999997"/>
    <n v="57"/>
    <s v="theater/plays"/>
    <m/>
    <x v="4047"/>
    <x v="4047"/>
    <n v="1420938000"/>
    <x v="4026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b v="0"/>
    <n v="91"/>
    <b v="0"/>
    <n v="17.652941176470588"/>
    <n v="1546"/>
    <s v="theater/plays"/>
    <m/>
    <x v="4048"/>
    <x v="4048"/>
    <n v="146037318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b v="0"/>
    <n v="1"/>
    <b v="0"/>
    <n v="0.08"/>
    <n v="8.5"/>
    <s v="theater/plays"/>
    <m/>
    <x v="4049"/>
    <x v="4049"/>
    <n v="14369148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b v="0"/>
    <n v="1"/>
    <b v="0"/>
    <n v="6.6666666666666666E-2"/>
    <n v="1"/>
    <s v="theater/plays"/>
    <m/>
    <x v="4050"/>
    <x v="4050"/>
    <n v="1414077391"/>
    <x v="4029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b v="0"/>
    <n v="0"/>
    <b v="0"/>
    <n v="0"/>
    <n v="0"/>
    <s v="theater/plays"/>
    <m/>
    <x v="4051"/>
    <x v="4051"/>
    <n v="1399618380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b v="0"/>
    <n v="13"/>
    <b v="0"/>
    <n v="37.533333333333339"/>
    <n v="569.5"/>
    <s v="theater/plays"/>
    <m/>
    <x v="4052"/>
    <x v="4052"/>
    <n v="14132343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b v="0"/>
    <n v="2"/>
    <b v="0"/>
    <n v="22"/>
    <n v="56"/>
    <s v="theater/plays"/>
    <m/>
    <x v="4053"/>
    <x v="4053"/>
    <n v="1416081600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b v="0"/>
    <n v="0"/>
    <b v="0"/>
    <n v="0"/>
    <n v="0"/>
    <s v="theater/plays"/>
    <m/>
    <x v="4054"/>
    <x v="4054"/>
    <n v="1475294400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b v="0"/>
    <n v="21"/>
    <b v="0"/>
    <n v="17.62"/>
    <n v="451"/>
    <s v="theater/plays"/>
    <m/>
    <x v="4055"/>
    <x v="4055"/>
    <n v="1403192031"/>
    <x v="4034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b v="0"/>
    <n v="9"/>
    <b v="0"/>
    <n v="53"/>
    <n v="402"/>
    <s v="theater/plays"/>
    <m/>
    <x v="4056"/>
    <x v="4056"/>
    <n v="1467575940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b v="0"/>
    <n v="6"/>
    <b v="0"/>
    <n v="22.142857142857142"/>
    <n v="390.5"/>
    <s v="theater/plays"/>
    <m/>
    <x v="4057"/>
    <x v="4057"/>
    <n v="1448492400"/>
    <x v="403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b v="0"/>
    <n v="4"/>
    <b v="0"/>
    <n v="2.5333333333333332"/>
    <n v="49.5"/>
    <s v="theater/plays"/>
    <m/>
    <x v="4058"/>
    <x v="4058"/>
    <n v="1459483140"/>
    <x v="3268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b v="0"/>
    <n v="7"/>
    <b v="0"/>
    <n v="2.5"/>
    <n v="128.5"/>
    <s v="theater/plays"/>
    <m/>
    <x v="4059"/>
    <x v="4059"/>
    <n v="1410836400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b v="0"/>
    <n v="5"/>
    <b v="0"/>
    <n v="2.85"/>
    <n v="145"/>
    <s v="theater/plays"/>
    <m/>
    <x v="4060"/>
    <x v="4060"/>
    <n v="1403539200"/>
    <x v="4038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b v="0"/>
    <n v="0"/>
    <b v="0"/>
    <n v="0"/>
    <n v="0"/>
    <s v="theater/plays"/>
    <m/>
    <x v="4061"/>
    <x v="4061"/>
    <n v="146120542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b v="0"/>
    <n v="3"/>
    <b v="0"/>
    <n v="2.4500000000000002"/>
    <n v="246.5"/>
    <s v="theater/plays"/>
    <m/>
    <x v="4062"/>
    <x v="4062"/>
    <n v="146748146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b v="0"/>
    <n v="9"/>
    <b v="0"/>
    <n v="1.4210526315789473"/>
    <n v="72"/>
    <s v="theater/plays"/>
    <m/>
    <x v="4063"/>
    <x v="4063"/>
    <n v="140388608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b v="0"/>
    <n v="6"/>
    <b v="0"/>
    <n v="19.25"/>
    <n v="195.5"/>
    <s v="theater/plays"/>
    <m/>
    <x v="4064"/>
    <x v="4064"/>
    <n v="1430316426"/>
    <x v="4042"/>
  </r>
  <r>
    <n v="4065"/>
    <s v="A Midsummer's Night's Dream"/>
    <s v="A classical/ fantasy version of midsummers done by professionally trained actors in Tulsa!"/>
    <n v="4000"/>
    <n v="27"/>
    <s v="failed"/>
    <s v="US"/>
    <s v="USD"/>
    <b v="0"/>
    <n v="4"/>
    <b v="0"/>
    <n v="0.67500000000000004"/>
    <n v="15.5"/>
    <s v="theater/plays"/>
    <m/>
    <x v="4065"/>
    <x v="4065"/>
    <n v="14078838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b v="0"/>
    <n v="1"/>
    <b v="0"/>
    <n v="0.16666666666666669"/>
    <n v="13"/>
    <s v="theater/plays"/>
    <m/>
    <x v="4066"/>
    <x v="4066"/>
    <n v="146361938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b v="0"/>
    <n v="17"/>
    <b v="0"/>
    <n v="60.9"/>
    <n v="1531"/>
    <s v="theater/plays"/>
    <m/>
    <x v="4067"/>
    <x v="4067"/>
    <n v="1443408550"/>
    <x v="4045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b v="0"/>
    <n v="1"/>
    <b v="0"/>
    <n v="1"/>
    <n v="17.975000000000001"/>
    <s v="theater/plays"/>
    <m/>
    <x v="4068"/>
    <x v="4068"/>
    <n v="1484348700"/>
    <x v="4046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b v="0"/>
    <n v="13"/>
    <b v="0"/>
    <n v="34.4"/>
    <n v="221.5"/>
    <s v="theater/plays"/>
    <m/>
    <x v="4069"/>
    <x v="4069"/>
    <n v="1425124800"/>
    <x v="4047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b v="0"/>
    <n v="6"/>
    <b v="0"/>
    <n v="16.5"/>
    <n v="85.5"/>
    <s v="theater/plays"/>
    <m/>
    <x v="4070"/>
    <x v="4070"/>
    <n v="1425178800"/>
    <x v="4048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b v="0"/>
    <n v="0"/>
    <b v="0"/>
    <n v="0"/>
    <n v="0"/>
    <s v="theater/plays"/>
    <m/>
    <x v="4071"/>
    <x v="4071"/>
    <n v="148277993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b v="0"/>
    <n v="2"/>
    <b v="0"/>
    <n v="0.4"/>
    <n v="3"/>
    <s v="theater/plays"/>
    <m/>
    <x v="4072"/>
    <x v="4072"/>
    <n v="14086461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b v="0"/>
    <n v="2"/>
    <b v="0"/>
    <n v="1.0571428571428572"/>
    <n v="19.5"/>
    <s v="theater/plays"/>
    <m/>
    <x v="4073"/>
    <x v="4073"/>
    <n v="143114400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b v="0"/>
    <n v="21"/>
    <b v="0"/>
    <n v="26.727272727272727"/>
    <n v="378"/>
    <s v="theater/plays"/>
    <m/>
    <x v="4074"/>
    <x v="4074"/>
    <n v="144673297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b v="0"/>
    <n v="13"/>
    <b v="0"/>
    <n v="28.799999999999997"/>
    <n v="294.5"/>
    <s v="theater/plays"/>
    <m/>
    <x v="4075"/>
    <x v="4075"/>
    <n v="1404149280"/>
    <x v="4053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b v="0"/>
    <n v="0"/>
    <b v="0"/>
    <n v="0"/>
    <n v="0"/>
    <s v="theater/plays"/>
    <m/>
    <x v="4076"/>
    <x v="4076"/>
    <n v="1413921060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b v="0"/>
    <n v="6"/>
    <b v="0"/>
    <n v="8.9"/>
    <n v="670.5"/>
    <s v="theater/plays"/>
    <m/>
    <x v="4077"/>
    <x v="4077"/>
    <n v="1482339794"/>
    <x v="4055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b v="0"/>
    <n v="0"/>
    <b v="0"/>
    <n v="0"/>
    <n v="0"/>
    <s v="theater/plays"/>
    <m/>
    <x v="4078"/>
    <x v="4078"/>
    <n v="148554324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b v="0"/>
    <n v="1"/>
    <b v="0"/>
    <n v="0.16666666666666669"/>
    <n v="3"/>
    <s v="theater/plays"/>
    <m/>
    <x v="4079"/>
    <x v="4079"/>
    <n v="1466375521"/>
    <x v="4057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b v="0"/>
    <n v="0"/>
    <b v="0"/>
    <n v="0"/>
    <n v="0"/>
    <s v="theater/plays"/>
    <m/>
    <x v="4080"/>
    <x v="4080"/>
    <n v="146593044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b v="0"/>
    <n v="12"/>
    <b v="0"/>
    <n v="15.737410071942445"/>
    <n v="181"/>
    <s v="theater/plays"/>
    <m/>
    <x v="4081"/>
    <x v="4081"/>
    <n v="142581942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b v="0"/>
    <n v="2"/>
    <b v="0"/>
    <n v="2"/>
    <n v="2.5"/>
    <s v="theater/plays"/>
    <m/>
    <x v="4082"/>
    <x v="4082"/>
    <n v="144754200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b v="0"/>
    <n v="6"/>
    <b v="0"/>
    <n v="21.685714285714287"/>
    <n v="382.5"/>
    <s v="theater/plays"/>
    <m/>
    <x v="4083"/>
    <x v="4083"/>
    <n v="145279541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b v="0"/>
    <n v="1"/>
    <b v="0"/>
    <n v="0.33333333333333337"/>
    <n v="5.5"/>
    <s v="theater/plays"/>
    <m/>
    <x v="4084"/>
    <x v="4084"/>
    <n v="147600890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b v="0"/>
    <n v="1"/>
    <b v="0"/>
    <n v="0.2857142857142857"/>
    <n v="5.5"/>
    <s v="theater/plays"/>
    <m/>
    <x v="4085"/>
    <x v="4085"/>
    <n v="142716954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b v="0"/>
    <n v="5"/>
    <b v="0"/>
    <n v="4.7"/>
    <n v="26"/>
    <s v="theater/plays"/>
    <m/>
    <x v="4086"/>
    <x v="4086"/>
    <n v="1448078400"/>
    <x v="4064"/>
  </r>
  <r>
    <n v="4087"/>
    <s v="Stage Production &quot;The Nail Shop&quot;"/>
    <s v="Comedy Stage Play"/>
    <n v="9600"/>
    <n v="0"/>
    <s v="failed"/>
    <s v="US"/>
    <s v="USD"/>
    <b v="0"/>
    <n v="0"/>
    <b v="0"/>
    <n v="0"/>
    <n v="0"/>
    <s v="theater/plays"/>
    <m/>
    <x v="4087"/>
    <x v="4087"/>
    <n v="146877778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b v="0"/>
    <n v="3"/>
    <b v="0"/>
    <n v="10.8"/>
    <n v="109.5"/>
    <s v="theater/plays"/>
    <m/>
    <x v="4088"/>
    <x v="4088"/>
    <n v="1421403960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b v="0"/>
    <n v="8"/>
    <b v="0"/>
    <n v="4.8"/>
    <n v="124"/>
    <s v="theater/plays"/>
    <m/>
    <x v="4089"/>
    <x v="4089"/>
    <n v="1433093700"/>
    <x v="4067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b v="0"/>
    <n v="3"/>
    <b v="0"/>
    <n v="3.2"/>
    <n v="17.5"/>
    <s v="theater/plays"/>
    <m/>
    <x v="4090"/>
    <x v="4090"/>
    <n v="143895960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b v="0"/>
    <n v="8"/>
    <b v="0"/>
    <n v="12.75"/>
    <n v="106"/>
    <s v="theater/plays"/>
    <m/>
    <x v="4091"/>
    <x v="4091"/>
    <n v="1421410151"/>
    <x v="4069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b v="0"/>
    <n v="1"/>
    <b v="0"/>
    <n v="1.8181818181818181E-2"/>
    <n v="10.5"/>
    <s v="theater/plays"/>
    <m/>
    <x v="4092"/>
    <x v="4092"/>
    <n v="14282052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b v="0"/>
    <n v="4"/>
    <b v="0"/>
    <n v="2.4"/>
    <n v="32"/>
    <s v="theater/plays"/>
    <m/>
    <x v="4093"/>
    <x v="4093"/>
    <n v="1440272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b v="0"/>
    <n v="8"/>
    <b v="0"/>
    <n v="36.5"/>
    <n v="369"/>
    <s v="theater/plays"/>
    <m/>
    <x v="4094"/>
    <x v="4094"/>
    <n v="1413953940"/>
    <x v="4072"/>
  </r>
  <r>
    <n v="4095"/>
    <s v="LOPE ENAMORADO"/>
    <s v="Proyecto teatral dirigido por MartÃ­n Acosta que habla y reflexiona sobre el amor y su naturaleza."/>
    <n v="30000"/>
    <n v="800"/>
    <s v="failed"/>
    <s v="MX"/>
    <s v="MXN"/>
    <b v="0"/>
    <n v="1"/>
    <b v="0"/>
    <n v="2.666666666666667"/>
    <n v="400.5"/>
    <s v="theater/plays"/>
    <m/>
    <x v="4095"/>
    <x v="4095"/>
    <n v="14821083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b v="0"/>
    <n v="5"/>
    <b v="0"/>
    <n v="11.428571428571429"/>
    <n v="202.5"/>
    <s v="theater/plays"/>
    <m/>
    <x v="4096"/>
    <x v="4096"/>
    <n v="1488271860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b v="0"/>
    <n v="0"/>
    <b v="0"/>
    <n v="0"/>
    <n v="0"/>
    <s v="theater/plays"/>
    <m/>
    <x v="4097"/>
    <x v="4097"/>
    <n v="1454284500"/>
    <x v="4075"/>
  </r>
  <r>
    <n v="4098"/>
    <s v="Life is simple"/>
    <s v="Community Youth play, written by and performed by the youth about finding joy in the simple things in life"/>
    <n v="75000"/>
    <n v="0"/>
    <s v="failed"/>
    <s v="US"/>
    <s v="USD"/>
    <b v="0"/>
    <n v="0"/>
    <b v="0"/>
    <n v="0"/>
    <n v="0"/>
    <s v="theater/plays"/>
    <m/>
    <x v="4098"/>
    <x v="4098"/>
    <n v="146506079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b v="0"/>
    <n v="1"/>
    <b v="0"/>
    <n v="1.1111111111111112"/>
    <n v="25.5"/>
    <s v="theater/plays"/>
    <m/>
    <x v="4099"/>
    <x v="4099"/>
    <n v="1472847873"/>
    <x v="4077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b v="0"/>
    <n v="0"/>
    <b v="0"/>
    <n v="0"/>
    <n v="0"/>
    <s v="theater/plays"/>
    <m/>
    <x v="4100"/>
    <x v="4100"/>
    <n v="141420599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b v="0"/>
    <n v="0"/>
    <b v="0"/>
    <n v="0"/>
    <n v="0"/>
    <s v="theater/plays"/>
    <m/>
    <x v="4101"/>
    <x v="4101"/>
    <n v="1485380482"/>
    <x v="4079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b v="0"/>
    <n v="6"/>
    <b v="0"/>
    <n v="27.400000000000002"/>
    <n v="71.5"/>
    <s v="theater/plays"/>
    <m/>
    <x v="4102"/>
    <x v="4102"/>
    <n v="1463343673"/>
    <x v="4080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b v="0"/>
    <n v="6"/>
    <b v="0"/>
    <n v="10"/>
    <n v="53"/>
    <s v="theater/plays"/>
    <m/>
    <x v="4103"/>
    <x v="4103"/>
    <n v="144061392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b v="0"/>
    <n v="14"/>
    <b v="0"/>
    <n v="21.366666666666667"/>
    <n v="327.5"/>
    <s v="theater/plays"/>
    <m/>
    <x v="4104"/>
    <x v="4104"/>
    <n v="14775504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b v="0"/>
    <n v="6"/>
    <b v="0"/>
    <n v="6.9696969696969706"/>
    <n v="1153"/>
    <s v="theater/plays"/>
    <m/>
    <x v="4105"/>
    <x v="4105"/>
    <n v="14827113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b v="0"/>
    <n v="33"/>
    <b v="0"/>
    <n v="70.599999999999994"/>
    <n v="1781.5"/>
    <s v="theater/plays"/>
    <m/>
    <x v="4106"/>
    <x v="4106"/>
    <n v="1427936400"/>
    <x v="4084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b v="0"/>
    <n v="4"/>
    <b v="0"/>
    <n v="2.0500000000000003"/>
    <n v="22.5"/>
    <s v="theater/plays"/>
    <m/>
    <x v="4107"/>
    <x v="4107"/>
    <n v="14115960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b v="0"/>
    <n v="1"/>
    <b v="0"/>
    <n v="1.9666666666666666"/>
    <n v="30"/>
    <s v="theater/plays"/>
    <m/>
    <x v="4108"/>
    <x v="4108"/>
    <n v="1488517200"/>
    <x v="4086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b v="0"/>
    <n v="0"/>
    <b v="0"/>
    <n v="0"/>
    <n v="0"/>
    <s v="theater/plays"/>
    <m/>
    <x v="4109"/>
    <x v="4109"/>
    <n v="144880540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b v="0"/>
    <n v="6"/>
    <b v="0"/>
    <n v="28.666666666666668"/>
    <n v="46"/>
    <s v="theater/plays"/>
    <m/>
    <x v="4110"/>
    <x v="4110"/>
    <n v="1469113351"/>
    <x v="4088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b v="0"/>
    <n v="6"/>
    <b v="0"/>
    <n v="3.1333333333333333"/>
    <n v="50"/>
    <s v="theater/plays"/>
    <m/>
    <x v="4111"/>
    <x v="4111"/>
    <n v="14247477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b v="0"/>
    <n v="1"/>
    <b v="0"/>
    <n v="0.04"/>
    <n v="1"/>
    <s v="theater/plays"/>
    <m/>
    <x v="4112"/>
    <x v="4112"/>
    <n v="1456617600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b v="0"/>
    <n v="3"/>
    <b v="0"/>
    <n v="0.2"/>
    <n v="3"/>
    <s v="theater/plays"/>
    <m/>
    <x v="4113"/>
    <x v="4113"/>
    <n v="1452234840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488D3-3F73-446B-B39F-5EBFF8E6A80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CBE5-519E-45BF-849C-D6ECC49D469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41" firstHeaderRow="1" firstDataRow="2" firstDataCol="1" rowPageCount="1" colPageCount="1"/>
  <pivotFields count="14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2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71F86-1035-4DE1-845F-E0DA966630C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B14" firstHeaderRow="1" firstDataRow="1" firstDataCol="1" rowPageCount="2" colPageCount="1"/>
  <pivotFields count="12"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2">
    <pageField fld="1" hier="-1"/>
    <pageField fld="10" hier="-1"/>
  </pageFields>
  <dataFields count="1">
    <dataField name="Count of state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7B1DB-02A1-47EC-97A8-54544749A9B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3" firstHeaderRow="1" firstDataRow="1" firstDataCol="1"/>
  <pivotFields count="23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state" fld="5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5AE08-1C9D-4D33-9719-8A3E26BD2383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3" firstHeaderRow="1" firstDataRow="1" firstDataCol="1"/>
  <pivotFields count="23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state" fld="5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3639-D463-41F6-A2E5-503D10BA6A37}">
  <dimension ref="A3:C20"/>
  <sheetViews>
    <sheetView workbookViewId="0">
      <selection activeCell="C6" sqref="C6"/>
    </sheetView>
  </sheetViews>
  <sheetFormatPr defaultRowHeight="14.5" x14ac:dyDescent="0.35"/>
  <sheetData>
    <row r="3" spans="1:3" x14ac:dyDescent="0.35">
      <c r="A3" s="5"/>
      <c r="B3" s="6"/>
      <c r="C3" s="7"/>
    </row>
    <row r="4" spans="1:3" x14ac:dyDescent="0.35">
      <c r="A4" s="8"/>
      <c r="B4" s="9"/>
      <c r="C4" s="10"/>
    </row>
    <row r="5" spans="1:3" x14ac:dyDescent="0.35">
      <c r="A5" s="8"/>
      <c r="B5" s="9"/>
      <c r="C5" s="10"/>
    </row>
    <row r="6" spans="1:3" x14ac:dyDescent="0.35">
      <c r="A6" s="8"/>
      <c r="B6" s="9"/>
      <c r="C6" s="10"/>
    </row>
    <row r="7" spans="1:3" x14ac:dyDescent="0.35">
      <c r="A7" s="8"/>
      <c r="B7" s="9"/>
      <c r="C7" s="10"/>
    </row>
    <row r="8" spans="1:3" x14ac:dyDescent="0.35">
      <c r="A8" s="8"/>
      <c r="B8" s="9"/>
      <c r="C8" s="10"/>
    </row>
    <row r="9" spans="1:3" x14ac:dyDescent="0.35">
      <c r="A9" s="8"/>
      <c r="B9" s="9"/>
      <c r="C9" s="10"/>
    </row>
    <row r="10" spans="1:3" x14ac:dyDescent="0.35">
      <c r="A10" s="8"/>
      <c r="B10" s="9"/>
      <c r="C10" s="10"/>
    </row>
    <row r="11" spans="1:3" x14ac:dyDescent="0.35">
      <c r="A11" s="8"/>
      <c r="B11" s="9"/>
      <c r="C11" s="10"/>
    </row>
    <row r="12" spans="1:3" x14ac:dyDescent="0.35">
      <c r="A12" s="8"/>
      <c r="B12" s="9"/>
      <c r="C12" s="10"/>
    </row>
    <row r="13" spans="1:3" x14ac:dyDescent="0.35">
      <c r="A13" s="8"/>
      <c r="B13" s="9"/>
      <c r="C13" s="10"/>
    </row>
    <row r="14" spans="1:3" x14ac:dyDescent="0.35">
      <c r="A14" s="8"/>
      <c r="B14" s="9"/>
      <c r="C14" s="10"/>
    </row>
    <row r="15" spans="1:3" x14ac:dyDescent="0.35">
      <c r="A15" s="8"/>
      <c r="B15" s="9"/>
      <c r="C15" s="10"/>
    </row>
    <row r="16" spans="1:3" x14ac:dyDescent="0.35">
      <c r="A16" s="8"/>
      <c r="B16" s="9"/>
      <c r="C16" s="10"/>
    </row>
    <row r="17" spans="1:3" x14ac:dyDescent="0.35">
      <c r="A17" s="8"/>
      <c r="B17" s="9"/>
      <c r="C17" s="10"/>
    </row>
    <row r="18" spans="1:3" x14ac:dyDescent="0.35">
      <c r="A18" s="8"/>
      <c r="B18" s="9"/>
      <c r="C18" s="10"/>
    </row>
    <row r="19" spans="1:3" x14ac:dyDescent="0.35">
      <c r="A19" s="8"/>
      <c r="B19" s="9"/>
      <c r="C19" s="10"/>
    </row>
    <row r="20" spans="1:3" x14ac:dyDescent="0.35">
      <c r="A20" s="11"/>
      <c r="B20" s="12"/>
      <c r="C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6CDCD-4B3F-4B14-9EC0-26843908A6DF}">
  <dimension ref="A1:F41"/>
  <sheetViews>
    <sheetView workbookViewId="0">
      <selection activeCell="A3" sqref="A3"/>
    </sheetView>
  </sheetViews>
  <sheetFormatPr defaultRowHeight="14.5" x14ac:dyDescent="0.35"/>
  <cols>
    <col min="1" max="1" width="22.6328125" bestFit="1" customWidth="1"/>
    <col min="2" max="2" width="10.179687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8223</v>
      </c>
      <c r="B1" t="s">
        <v>8315</v>
      </c>
    </row>
    <row r="3" spans="1:6" x14ac:dyDescent="0.35">
      <c r="A3" s="14" t="s">
        <v>8291</v>
      </c>
      <c r="B3" s="14" t="s">
        <v>8292</v>
      </c>
    </row>
    <row r="4" spans="1:6" x14ac:dyDescent="0.35">
      <c r="A4" s="14" t="s">
        <v>8289</v>
      </c>
      <c r="B4" t="s">
        <v>8220</v>
      </c>
      <c r="C4" t="s">
        <v>8221</v>
      </c>
      <c r="D4" t="s">
        <v>8222</v>
      </c>
      <c r="E4" t="s">
        <v>8219</v>
      </c>
      <c r="F4" t="s">
        <v>8290</v>
      </c>
    </row>
    <row r="5" spans="1:6" x14ac:dyDescent="0.35">
      <c r="A5" s="15" t="s">
        <v>8293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5">
      <c r="A6" s="15" t="s">
        <v>8304</v>
      </c>
      <c r="B6" s="16">
        <v>20</v>
      </c>
      <c r="C6" s="16">
        <v>120</v>
      </c>
      <c r="D6" s="16"/>
      <c r="E6" s="16"/>
      <c r="F6" s="16">
        <v>140</v>
      </c>
    </row>
    <row r="7" spans="1:6" x14ac:dyDescent="0.35">
      <c r="A7" s="15" t="s">
        <v>8282</v>
      </c>
      <c r="B7" s="16"/>
      <c r="C7" s="16">
        <v>20</v>
      </c>
      <c r="D7" s="16"/>
      <c r="E7" s="16"/>
      <c r="F7" s="16">
        <v>20</v>
      </c>
    </row>
    <row r="8" spans="1:6" x14ac:dyDescent="0.35">
      <c r="A8" s="15" t="s">
        <v>8310</v>
      </c>
      <c r="B8" s="16"/>
      <c r="C8" s="16"/>
      <c r="D8" s="16">
        <v>6</v>
      </c>
      <c r="E8" s="16">
        <v>34</v>
      </c>
      <c r="F8" s="16">
        <v>40</v>
      </c>
    </row>
    <row r="9" spans="1:6" x14ac:dyDescent="0.35">
      <c r="A9" s="15" t="s">
        <v>8303</v>
      </c>
      <c r="B9" s="16"/>
      <c r="C9" s="16">
        <v>40</v>
      </c>
      <c r="D9" s="16"/>
      <c r="E9" s="16"/>
      <c r="F9" s="16">
        <v>40</v>
      </c>
    </row>
    <row r="10" spans="1:6" x14ac:dyDescent="0.35">
      <c r="A10" s="15" t="s">
        <v>8309</v>
      </c>
      <c r="B10" s="16"/>
      <c r="C10" s="16"/>
      <c r="D10" s="16"/>
      <c r="E10" s="16">
        <v>80</v>
      </c>
      <c r="F10" s="16">
        <v>80</v>
      </c>
    </row>
    <row r="11" spans="1:6" x14ac:dyDescent="0.35">
      <c r="A11" s="15" t="s">
        <v>8302</v>
      </c>
      <c r="B11" s="16"/>
      <c r="C11" s="16">
        <v>100</v>
      </c>
      <c r="D11" s="16"/>
      <c r="E11" s="16"/>
      <c r="F11" s="16">
        <v>100</v>
      </c>
    </row>
    <row r="12" spans="1:6" x14ac:dyDescent="0.35">
      <c r="A12" s="15" t="s">
        <v>8272</v>
      </c>
      <c r="B12" s="16">
        <v>24</v>
      </c>
      <c r="C12" s="16"/>
      <c r="D12" s="16"/>
      <c r="E12" s="16"/>
      <c r="F12" s="16">
        <v>24</v>
      </c>
    </row>
    <row r="13" spans="1:6" x14ac:dyDescent="0.35">
      <c r="A13" s="15" t="s">
        <v>8311</v>
      </c>
      <c r="B13" s="16"/>
      <c r="C13" s="16"/>
      <c r="D13" s="16"/>
      <c r="E13" s="16">
        <v>40</v>
      </c>
      <c r="F13" s="16">
        <v>40</v>
      </c>
    </row>
    <row r="14" spans="1:6" x14ac:dyDescent="0.35">
      <c r="A14" s="15" t="s">
        <v>8301</v>
      </c>
      <c r="B14" s="16"/>
      <c r="C14" s="16"/>
      <c r="D14" s="16"/>
      <c r="E14" s="16">
        <v>40</v>
      </c>
      <c r="F14" s="16">
        <v>40</v>
      </c>
    </row>
    <row r="15" spans="1:6" x14ac:dyDescent="0.35">
      <c r="A15" s="15" t="s">
        <v>8278</v>
      </c>
      <c r="B15" s="16"/>
      <c r="C15" s="16">
        <v>40</v>
      </c>
      <c r="D15" s="16">
        <v>20</v>
      </c>
      <c r="E15" s="16"/>
      <c r="F15" s="16">
        <v>60</v>
      </c>
    </row>
    <row r="16" spans="1:6" x14ac:dyDescent="0.35">
      <c r="A16" s="15" t="s">
        <v>8300</v>
      </c>
      <c r="B16" s="16"/>
      <c r="C16" s="16">
        <v>20</v>
      </c>
      <c r="D16" s="16"/>
      <c r="E16" s="16">
        <v>140</v>
      </c>
      <c r="F16" s="16">
        <v>160</v>
      </c>
    </row>
    <row r="17" spans="1:6" x14ac:dyDescent="0.35">
      <c r="A17" s="15" t="s">
        <v>8271</v>
      </c>
      <c r="B17" s="16"/>
      <c r="C17" s="16">
        <v>60</v>
      </c>
      <c r="D17" s="16"/>
      <c r="E17" s="16"/>
      <c r="F17" s="16">
        <v>60</v>
      </c>
    </row>
    <row r="18" spans="1:6" x14ac:dyDescent="0.35">
      <c r="A18" s="15" t="s">
        <v>8270</v>
      </c>
      <c r="B18" s="16"/>
      <c r="C18" s="16"/>
      <c r="D18" s="16"/>
      <c r="E18" s="16">
        <v>20</v>
      </c>
      <c r="F18" s="16">
        <v>20</v>
      </c>
    </row>
    <row r="19" spans="1:6" x14ac:dyDescent="0.35">
      <c r="A19" s="15" t="s">
        <v>8277</v>
      </c>
      <c r="B19" s="16"/>
      <c r="C19" s="16"/>
      <c r="D19" s="16"/>
      <c r="E19" s="16">
        <v>40</v>
      </c>
      <c r="F19" s="16">
        <v>40</v>
      </c>
    </row>
    <row r="20" spans="1:6" x14ac:dyDescent="0.35">
      <c r="A20" s="15" t="s">
        <v>8269</v>
      </c>
      <c r="B20" s="16"/>
      <c r="C20" s="16"/>
      <c r="D20" s="16"/>
      <c r="E20" s="16">
        <v>260</v>
      </c>
      <c r="F20" s="16">
        <v>260</v>
      </c>
    </row>
    <row r="21" spans="1:6" x14ac:dyDescent="0.35">
      <c r="A21" s="15" t="s">
        <v>8305</v>
      </c>
      <c r="B21" s="16">
        <v>20</v>
      </c>
      <c r="C21" s="16"/>
      <c r="D21" s="16"/>
      <c r="E21" s="16"/>
      <c r="F21" s="16">
        <v>20</v>
      </c>
    </row>
    <row r="22" spans="1:6" x14ac:dyDescent="0.35">
      <c r="A22" s="15" t="s">
        <v>8275</v>
      </c>
      <c r="B22" s="16"/>
      <c r="C22" s="16">
        <v>20</v>
      </c>
      <c r="D22" s="16"/>
      <c r="E22" s="16"/>
      <c r="F22" s="16">
        <v>20</v>
      </c>
    </row>
    <row r="23" spans="1:6" x14ac:dyDescent="0.35">
      <c r="A23" s="15" t="s">
        <v>8281</v>
      </c>
      <c r="B23" s="16"/>
      <c r="C23" s="16">
        <v>20</v>
      </c>
      <c r="D23" s="16"/>
      <c r="E23" s="16"/>
      <c r="F23" s="16">
        <v>20</v>
      </c>
    </row>
    <row r="24" spans="1:6" x14ac:dyDescent="0.35">
      <c r="A24" s="15" t="s">
        <v>8273</v>
      </c>
      <c r="B24" s="16"/>
      <c r="C24" s="16">
        <v>57</v>
      </c>
      <c r="D24" s="16"/>
      <c r="E24" s="16">
        <v>103</v>
      </c>
      <c r="F24" s="16">
        <v>160</v>
      </c>
    </row>
    <row r="25" spans="1:6" x14ac:dyDescent="0.35">
      <c r="A25" s="15" t="s">
        <v>8276</v>
      </c>
      <c r="B25" s="16"/>
      <c r="C25" s="16">
        <v>20</v>
      </c>
      <c r="D25" s="16"/>
      <c r="E25" s="16"/>
      <c r="F25" s="16">
        <v>20</v>
      </c>
    </row>
    <row r="26" spans="1:6" x14ac:dyDescent="0.35">
      <c r="A26" s="15" t="s">
        <v>8308</v>
      </c>
      <c r="B26" s="16">
        <v>20</v>
      </c>
      <c r="C26" s="16"/>
      <c r="D26" s="16"/>
      <c r="E26" s="16"/>
      <c r="F26" s="16">
        <v>20</v>
      </c>
    </row>
    <row r="27" spans="1:6" x14ac:dyDescent="0.35">
      <c r="A27" s="15" t="s">
        <v>8313</v>
      </c>
      <c r="B27" s="16"/>
      <c r="C27" s="16">
        <v>40</v>
      </c>
      <c r="D27" s="16"/>
      <c r="E27" s="16"/>
      <c r="F27" s="16">
        <v>40</v>
      </c>
    </row>
    <row r="28" spans="1:6" x14ac:dyDescent="0.35">
      <c r="A28" s="15" t="s">
        <v>8268</v>
      </c>
      <c r="B28" s="16"/>
      <c r="C28" s="16">
        <v>40</v>
      </c>
      <c r="D28" s="16"/>
      <c r="E28" s="16"/>
      <c r="F28" s="16">
        <v>40</v>
      </c>
    </row>
    <row r="29" spans="1:6" x14ac:dyDescent="0.35">
      <c r="A29" s="15" t="s">
        <v>8267</v>
      </c>
      <c r="B29" s="16"/>
      <c r="C29" s="16"/>
      <c r="D29" s="16"/>
      <c r="E29" s="16">
        <v>60</v>
      </c>
      <c r="F29" s="16">
        <v>60</v>
      </c>
    </row>
    <row r="30" spans="1:6" x14ac:dyDescent="0.35">
      <c r="A30" s="15" t="s">
        <v>8306</v>
      </c>
      <c r="B30" s="16"/>
      <c r="C30" s="16"/>
      <c r="D30" s="16"/>
      <c r="E30" s="16">
        <v>20</v>
      </c>
      <c r="F30" s="16">
        <v>20</v>
      </c>
    </row>
    <row r="31" spans="1:6" x14ac:dyDescent="0.35">
      <c r="A31" s="15" t="s">
        <v>8274</v>
      </c>
      <c r="B31" s="16">
        <v>10</v>
      </c>
      <c r="C31" s="16">
        <v>47</v>
      </c>
      <c r="D31" s="16"/>
      <c r="E31" s="16"/>
      <c r="F31" s="16">
        <v>57</v>
      </c>
    </row>
    <row r="32" spans="1:6" x14ac:dyDescent="0.35">
      <c r="A32" s="15" t="s">
        <v>8279</v>
      </c>
      <c r="B32" s="16"/>
      <c r="C32" s="16">
        <v>20</v>
      </c>
      <c r="D32" s="16"/>
      <c r="E32" s="16"/>
      <c r="F32" s="16">
        <v>20</v>
      </c>
    </row>
    <row r="33" spans="1:6" x14ac:dyDescent="0.35">
      <c r="A33" s="15" t="s">
        <v>8280</v>
      </c>
      <c r="B33" s="16"/>
      <c r="C33" s="16"/>
      <c r="D33" s="16"/>
      <c r="E33" s="16">
        <v>140</v>
      </c>
      <c r="F33" s="16">
        <v>140</v>
      </c>
    </row>
    <row r="34" spans="1:6" x14ac:dyDescent="0.35">
      <c r="A34" s="15" t="s">
        <v>8283</v>
      </c>
      <c r="B34" s="16"/>
      <c r="C34" s="16">
        <v>11</v>
      </c>
      <c r="D34" s="16"/>
      <c r="E34" s="16">
        <v>9</v>
      </c>
      <c r="F34" s="16">
        <v>20</v>
      </c>
    </row>
    <row r="35" spans="1:6" x14ac:dyDescent="0.35">
      <c r="A35" s="15" t="s">
        <v>8312</v>
      </c>
      <c r="B35" s="16">
        <v>18</v>
      </c>
      <c r="C35" s="16">
        <v>2</v>
      </c>
      <c r="D35" s="16"/>
      <c r="E35" s="16">
        <v>40</v>
      </c>
      <c r="F35" s="16">
        <v>60</v>
      </c>
    </row>
    <row r="36" spans="1:6" x14ac:dyDescent="0.35">
      <c r="A36" s="15" t="s">
        <v>8266</v>
      </c>
      <c r="B36" s="16">
        <v>60</v>
      </c>
      <c r="C36" s="16">
        <v>120</v>
      </c>
      <c r="D36" s="16"/>
      <c r="E36" s="16">
        <v>20</v>
      </c>
      <c r="F36" s="16">
        <v>200</v>
      </c>
    </row>
    <row r="37" spans="1:6" x14ac:dyDescent="0.35">
      <c r="A37" s="15" t="s">
        <v>8265</v>
      </c>
      <c r="B37" s="16">
        <v>100</v>
      </c>
      <c r="C37" s="16">
        <v>60</v>
      </c>
      <c r="D37" s="16"/>
      <c r="E37" s="16"/>
      <c r="F37" s="16">
        <v>160</v>
      </c>
    </row>
    <row r="38" spans="1:6" x14ac:dyDescent="0.35">
      <c r="A38" s="15" t="s">
        <v>8285</v>
      </c>
      <c r="B38" s="16">
        <v>20</v>
      </c>
      <c r="C38" s="16">
        <v>60</v>
      </c>
      <c r="D38" s="16"/>
      <c r="E38" s="16">
        <v>60</v>
      </c>
      <c r="F38" s="16">
        <v>140</v>
      </c>
    </row>
    <row r="39" spans="1:6" x14ac:dyDescent="0.35">
      <c r="A39" s="15" t="s">
        <v>8264</v>
      </c>
      <c r="B39" s="16"/>
      <c r="C39" s="16">
        <v>353</v>
      </c>
      <c r="D39" s="16">
        <v>19</v>
      </c>
      <c r="E39" s="16">
        <v>694</v>
      </c>
      <c r="F39" s="16">
        <v>1066</v>
      </c>
    </row>
    <row r="40" spans="1:6" x14ac:dyDescent="0.35">
      <c r="A40" s="15" t="s">
        <v>8284</v>
      </c>
      <c r="B40" s="16">
        <v>17</v>
      </c>
      <c r="C40" s="16">
        <v>80</v>
      </c>
      <c r="D40" s="16">
        <v>5</v>
      </c>
      <c r="E40" s="16">
        <v>85</v>
      </c>
      <c r="F40" s="16">
        <v>187</v>
      </c>
    </row>
    <row r="41" spans="1:6" x14ac:dyDescent="0.35">
      <c r="A41" s="15" t="s">
        <v>8290</v>
      </c>
      <c r="B41" s="16">
        <v>349</v>
      </c>
      <c r="C41" s="16">
        <v>1530</v>
      </c>
      <c r="D41" s="16">
        <v>50</v>
      </c>
      <c r="E41" s="16">
        <v>2185</v>
      </c>
      <c r="F41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2CFA-B846-4B79-B717-F927AEFAADD8}">
  <dimension ref="A2:B14"/>
  <sheetViews>
    <sheetView workbookViewId="0">
      <selection activeCell="A4" sqref="A4"/>
    </sheetView>
  </sheetViews>
  <sheetFormatPr defaultRowHeight="14.5" x14ac:dyDescent="0.35"/>
  <cols>
    <col min="1" max="1" width="17.453125" bestFit="1" customWidth="1"/>
    <col min="2" max="2" width="12.90625" bestFit="1" customWidth="1"/>
    <col min="3" max="3" width="17.6328125" bestFit="1" customWidth="1"/>
    <col min="4" max="4093" width="10.81640625" bestFit="1" customWidth="1"/>
    <col min="4094" max="4094" width="10.7265625" bestFit="1" customWidth="1"/>
  </cols>
  <sheetData>
    <row r="2" spans="1:2" x14ac:dyDescent="0.35">
      <c r="A2" s="14" t="s">
        <v>8223</v>
      </c>
      <c r="B2" t="s">
        <v>8315</v>
      </c>
    </row>
    <row r="3" spans="1:2" x14ac:dyDescent="0.35">
      <c r="A3" s="14" t="s">
        <v>8314</v>
      </c>
      <c r="B3" t="s">
        <v>8315</v>
      </c>
    </row>
    <row r="5" spans="1:2" x14ac:dyDescent="0.35">
      <c r="A5" s="14" t="s">
        <v>8289</v>
      </c>
      <c r="B5" t="s">
        <v>8291</v>
      </c>
    </row>
    <row r="6" spans="1:2" x14ac:dyDescent="0.35">
      <c r="A6" s="15" t="s">
        <v>8307</v>
      </c>
      <c r="B6" s="16">
        <v>20</v>
      </c>
    </row>
    <row r="7" spans="1:2" x14ac:dyDescent="0.35">
      <c r="A7" s="15" t="s">
        <v>8299</v>
      </c>
      <c r="B7" s="16">
        <v>100</v>
      </c>
    </row>
    <row r="8" spans="1:2" x14ac:dyDescent="0.35">
      <c r="A8" s="15" t="s">
        <v>8298</v>
      </c>
      <c r="B8" s="16">
        <v>180</v>
      </c>
    </row>
    <row r="9" spans="1:2" x14ac:dyDescent="0.35">
      <c r="A9" s="15" t="s">
        <v>8297</v>
      </c>
      <c r="B9" s="16">
        <v>80</v>
      </c>
    </row>
    <row r="10" spans="1:2" x14ac:dyDescent="0.35">
      <c r="A10" s="15" t="s">
        <v>8296</v>
      </c>
      <c r="B10" s="16">
        <v>40</v>
      </c>
    </row>
    <row r="11" spans="1:2" x14ac:dyDescent="0.35">
      <c r="A11" s="15" t="s">
        <v>8295</v>
      </c>
      <c r="B11" s="16">
        <v>60</v>
      </c>
    </row>
    <row r="12" spans="1:2" x14ac:dyDescent="0.35">
      <c r="A12" s="15" t="s">
        <v>8294</v>
      </c>
      <c r="B12" s="16">
        <v>60</v>
      </c>
    </row>
    <row r="13" spans="1:2" x14ac:dyDescent="0.35">
      <c r="A13" s="15" t="s">
        <v>8316</v>
      </c>
      <c r="B13" s="16">
        <v>3574</v>
      </c>
    </row>
    <row r="14" spans="1:2" x14ac:dyDescent="0.35">
      <c r="A14" s="15" t="s">
        <v>8290</v>
      </c>
      <c r="B14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8B80-C916-4856-BAFC-818790D3E9B8}">
  <dimension ref="A3:B13"/>
  <sheetViews>
    <sheetView workbookViewId="0">
      <selection activeCell="B7" sqref="B7"/>
    </sheetView>
  </sheetViews>
  <sheetFormatPr defaultRowHeight="14.5" x14ac:dyDescent="0.35"/>
  <cols>
    <col min="1" max="1" width="12.36328125" bestFit="1" customWidth="1"/>
    <col min="2" max="2" width="12.90625" bestFit="1" customWidth="1"/>
  </cols>
  <sheetData>
    <row r="3" spans="1:2" x14ac:dyDescent="0.35">
      <c r="A3" s="14" t="s">
        <v>8289</v>
      </c>
      <c r="B3" t="s">
        <v>8291</v>
      </c>
    </row>
    <row r="4" spans="1:2" x14ac:dyDescent="0.35">
      <c r="A4" s="15" t="s">
        <v>8319</v>
      </c>
      <c r="B4" s="16">
        <v>14</v>
      </c>
    </row>
    <row r="5" spans="1:2" x14ac:dyDescent="0.35">
      <c r="A5" s="15" t="s">
        <v>8320</v>
      </c>
      <c r="B5" s="16">
        <v>65</v>
      </c>
    </row>
    <row r="6" spans="1:2" x14ac:dyDescent="0.35">
      <c r="A6" s="15" t="s">
        <v>8321</v>
      </c>
      <c r="B6" s="16">
        <v>171</v>
      </c>
    </row>
    <row r="7" spans="1:2" x14ac:dyDescent="0.35">
      <c r="A7" s="15" t="s">
        <v>8322</v>
      </c>
      <c r="B7" s="16">
        <v>282</v>
      </c>
    </row>
    <row r="8" spans="1:2" x14ac:dyDescent="0.35">
      <c r="A8" s="15" t="s">
        <v>8323</v>
      </c>
      <c r="B8" s="16">
        <v>274</v>
      </c>
    </row>
    <row r="9" spans="1:2" x14ac:dyDescent="0.35">
      <c r="A9" s="15" t="s">
        <v>8324</v>
      </c>
      <c r="B9" s="16">
        <v>976</v>
      </c>
    </row>
    <row r="10" spans="1:2" x14ac:dyDescent="0.35">
      <c r="A10" s="15" t="s">
        <v>8325</v>
      </c>
      <c r="B10" s="16">
        <v>1226</v>
      </c>
    </row>
    <row r="11" spans="1:2" x14ac:dyDescent="0.35">
      <c r="A11" s="15" t="s">
        <v>8326</v>
      </c>
      <c r="B11" s="16">
        <v>949</v>
      </c>
    </row>
    <row r="12" spans="1:2" x14ac:dyDescent="0.35">
      <c r="A12" s="15" t="s">
        <v>8327</v>
      </c>
      <c r="B12" s="16">
        <v>157</v>
      </c>
    </row>
    <row r="13" spans="1:2" x14ac:dyDescent="0.35">
      <c r="A13" s="15" t="s">
        <v>8290</v>
      </c>
      <c r="B13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A472B-7E12-4574-9BF7-7591F61D2933}">
  <dimension ref="A3:B13"/>
  <sheetViews>
    <sheetView workbookViewId="0">
      <selection activeCell="B6" sqref="B6"/>
    </sheetView>
  </sheetViews>
  <sheetFormatPr defaultRowHeight="14.5" x14ac:dyDescent="0.35"/>
  <cols>
    <col min="1" max="1" width="12.36328125" bestFit="1" customWidth="1"/>
    <col min="2" max="2" width="12.90625" bestFit="1" customWidth="1"/>
  </cols>
  <sheetData>
    <row r="3" spans="1:2" x14ac:dyDescent="0.35">
      <c r="A3" s="14" t="s">
        <v>8289</v>
      </c>
      <c r="B3" t="s">
        <v>8291</v>
      </c>
    </row>
    <row r="4" spans="1:2" x14ac:dyDescent="0.35">
      <c r="A4" s="15" t="s">
        <v>8319</v>
      </c>
      <c r="B4" s="16">
        <v>12</v>
      </c>
    </row>
    <row r="5" spans="1:2" x14ac:dyDescent="0.35">
      <c r="A5" s="15" t="s">
        <v>8320</v>
      </c>
      <c r="B5" s="16">
        <v>58</v>
      </c>
    </row>
    <row r="6" spans="1:2" x14ac:dyDescent="0.35">
      <c r="A6" s="15" t="s">
        <v>8321</v>
      </c>
      <c r="B6" s="16">
        <v>158</v>
      </c>
    </row>
    <row r="7" spans="1:2" x14ac:dyDescent="0.35">
      <c r="A7" s="15" t="s">
        <v>8322</v>
      </c>
      <c r="B7" s="16">
        <v>286</v>
      </c>
    </row>
    <row r="8" spans="1:2" x14ac:dyDescent="0.35">
      <c r="A8" s="15" t="s">
        <v>8323</v>
      </c>
      <c r="B8" s="16">
        <v>272</v>
      </c>
    </row>
    <row r="9" spans="1:2" x14ac:dyDescent="0.35">
      <c r="A9" s="15" t="s">
        <v>8324</v>
      </c>
      <c r="B9" s="16">
        <v>907</v>
      </c>
    </row>
    <row r="10" spans="1:2" x14ac:dyDescent="0.35">
      <c r="A10" s="15" t="s">
        <v>8325</v>
      </c>
      <c r="B10" s="16">
        <v>1252</v>
      </c>
    </row>
    <row r="11" spans="1:2" x14ac:dyDescent="0.35">
      <c r="A11" s="15" t="s">
        <v>8326</v>
      </c>
      <c r="B11" s="16">
        <v>948</v>
      </c>
    </row>
    <row r="12" spans="1:2" x14ac:dyDescent="0.35">
      <c r="A12" s="15" t="s">
        <v>8327</v>
      </c>
      <c r="B12" s="16">
        <v>221</v>
      </c>
    </row>
    <row r="13" spans="1:2" x14ac:dyDescent="0.35">
      <c r="A13" s="15" t="s">
        <v>8290</v>
      </c>
      <c r="B13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G1" zoomScale="50" zoomScaleNormal="50" workbookViewId="0">
      <selection activeCell="H4" sqref="H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5.453125" customWidth="1"/>
    <col min="10" max="10" width="24.54296875" customWidth="1"/>
    <col min="11" max="11" width="36.453125" customWidth="1"/>
    <col min="12" max="12" width="20.54296875" customWidth="1"/>
    <col min="13" max="13" width="19.453125" customWidth="1"/>
    <col min="14" max="15" width="41.1796875" customWidth="1"/>
    <col min="16" max="16" width="17.81640625" customWidth="1"/>
    <col min="17" max="17" width="19.453125" customWidth="1"/>
    <col min="18" max="18" width="19.26953125" customWidth="1"/>
    <col min="19" max="19" width="32.72656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8261</v>
      </c>
      <c r="J1" s="1" t="s">
        <v>8262</v>
      </c>
      <c r="K1" s="1" t="s">
        <v>8263</v>
      </c>
      <c r="L1" s="1" t="s">
        <v>8286</v>
      </c>
      <c r="M1" s="1" t="s">
        <v>8287</v>
      </c>
      <c r="N1" s="1" t="s">
        <v>8314</v>
      </c>
      <c r="O1" s="1" t="s">
        <v>8288</v>
      </c>
      <c r="P1" s="1" t="s">
        <v>8260</v>
      </c>
      <c r="Q1" s="1" t="s">
        <v>8317</v>
      </c>
      <c r="R1" s="1" t="s">
        <v>8259</v>
      </c>
      <c r="S1" s="1" t="s">
        <v>8318</v>
      </c>
    </row>
    <row r="2" spans="1:19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t="b">
        <v>0</v>
      </c>
      <c r="J2">
        <v>182</v>
      </c>
      <c r="K2" t="b">
        <v>1</v>
      </c>
      <c r="L2">
        <f t="shared" ref="L2:L65" si="0">E2/D2*100</f>
        <v>136.85882352941178</v>
      </c>
      <c r="M2">
        <f t="shared" ref="M2:M65" si="1">AVERAGE(E2,J2)</f>
        <v>5907.5</v>
      </c>
      <c r="N2" t="s">
        <v>8293</v>
      </c>
      <c r="O2" t="s">
        <v>8294</v>
      </c>
      <c r="P2">
        <v>1434931811</v>
      </c>
      <c r="Q2" s="17">
        <f t="shared" ref="Q2:Q65" si="2">(P2/86400)+25569+(-5/24)</f>
        <v>42176.798738425925</v>
      </c>
      <c r="R2">
        <v>1437620400</v>
      </c>
      <c r="S2" s="17">
        <f>(R2/86400)+25569+(-5/24)</f>
        <v>42207.916666666664</v>
      </c>
    </row>
    <row r="3" spans="1:19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t="b">
        <v>0</v>
      </c>
      <c r="J3">
        <v>79</v>
      </c>
      <c r="K3" t="b">
        <v>1</v>
      </c>
      <c r="L3">
        <f t="shared" si="0"/>
        <v>142.60827250608273</v>
      </c>
      <c r="M3">
        <f t="shared" si="1"/>
        <v>7366</v>
      </c>
      <c r="N3" t="s">
        <v>8293</v>
      </c>
      <c r="O3" t="s">
        <v>8294</v>
      </c>
      <c r="P3">
        <v>1485872683</v>
      </c>
      <c r="Q3" s="17">
        <f t="shared" si="2"/>
        <v>42766.392164351848</v>
      </c>
      <c r="R3">
        <v>1488464683</v>
      </c>
      <c r="S3" s="17">
        <f t="shared" ref="S3:S66" si="3">(R3/86400)+25569+(-5/24)</f>
        <v>42796.392164351848</v>
      </c>
    </row>
    <row r="4" spans="1:19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t="b">
        <v>0</v>
      </c>
      <c r="J4">
        <v>35</v>
      </c>
      <c r="K4" t="b">
        <v>1</v>
      </c>
      <c r="L4">
        <f t="shared" si="0"/>
        <v>105</v>
      </c>
      <c r="M4">
        <f t="shared" si="1"/>
        <v>280</v>
      </c>
      <c r="N4" t="s">
        <v>8293</v>
      </c>
      <c r="O4" t="s">
        <v>8294</v>
      </c>
      <c r="P4">
        <v>1454691083</v>
      </c>
      <c r="Q4" s="17">
        <f t="shared" si="2"/>
        <v>42405.494016203702</v>
      </c>
      <c r="R4">
        <v>1455555083</v>
      </c>
      <c r="S4" s="17">
        <f t="shared" si="3"/>
        <v>42415.494016203702</v>
      </c>
    </row>
    <row r="5" spans="1:19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t="b">
        <v>0</v>
      </c>
      <c r="J5">
        <v>150</v>
      </c>
      <c r="K5" t="b">
        <v>1</v>
      </c>
      <c r="L5">
        <f t="shared" si="0"/>
        <v>103.89999999999999</v>
      </c>
      <c r="M5">
        <f t="shared" si="1"/>
        <v>5270</v>
      </c>
      <c r="N5" t="s">
        <v>8293</v>
      </c>
      <c r="O5" t="s">
        <v>8294</v>
      </c>
      <c r="P5">
        <v>1404822107</v>
      </c>
      <c r="Q5" s="17">
        <f t="shared" si="2"/>
        <v>41828.306793981479</v>
      </c>
      <c r="R5">
        <v>1407414107</v>
      </c>
      <c r="S5" s="17">
        <f t="shared" si="3"/>
        <v>41858.306793981479</v>
      </c>
    </row>
    <row r="6" spans="1:19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t="b">
        <v>0</v>
      </c>
      <c r="J6">
        <v>284</v>
      </c>
      <c r="K6" t="b">
        <v>1</v>
      </c>
      <c r="L6">
        <f t="shared" si="0"/>
        <v>122.99154545454545</v>
      </c>
      <c r="M6">
        <f t="shared" si="1"/>
        <v>27200.14</v>
      </c>
      <c r="N6" t="s">
        <v>8293</v>
      </c>
      <c r="O6" t="s">
        <v>8294</v>
      </c>
      <c r="P6">
        <v>1447963279</v>
      </c>
      <c r="Q6" s="17">
        <f t="shared" si="2"/>
        <v>42327.625914351847</v>
      </c>
      <c r="R6">
        <v>1450555279</v>
      </c>
      <c r="S6" s="17">
        <f t="shared" si="3"/>
        <v>42357.625914351847</v>
      </c>
    </row>
    <row r="7" spans="1:19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t="b">
        <v>0</v>
      </c>
      <c r="J7">
        <v>47</v>
      </c>
      <c r="K7" t="b">
        <v>1</v>
      </c>
      <c r="L7">
        <f t="shared" si="0"/>
        <v>109.77744436109028</v>
      </c>
      <c r="M7">
        <f t="shared" si="1"/>
        <v>2218.5</v>
      </c>
      <c r="N7" t="s">
        <v>8293</v>
      </c>
      <c r="O7" t="s">
        <v>8294</v>
      </c>
      <c r="P7">
        <v>1468362207</v>
      </c>
      <c r="Q7" s="17">
        <f t="shared" si="2"/>
        <v>42563.724618055552</v>
      </c>
      <c r="R7">
        <v>1469770500</v>
      </c>
      <c r="S7" s="17">
        <f t="shared" si="3"/>
        <v>42580.024305555555</v>
      </c>
    </row>
    <row r="8" spans="1:19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t="b">
        <v>0</v>
      </c>
      <c r="J8">
        <v>58</v>
      </c>
      <c r="K8" t="b">
        <v>1</v>
      </c>
      <c r="L8">
        <f t="shared" si="0"/>
        <v>106.4875</v>
      </c>
      <c r="M8">
        <f t="shared" si="1"/>
        <v>4288.5</v>
      </c>
      <c r="N8" t="s">
        <v>8293</v>
      </c>
      <c r="O8" t="s">
        <v>8294</v>
      </c>
      <c r="P8">
        <v>1401846250</v>
      </c>
      <c r="Q8" s="17">
        <f t="shared" si="2"/>
        <v>41793.864004629628</v>
      </c>
      <c r="R8">
        <v>1402710250</v>
      </c>
      <c r="S8" s="17">
        <f t="shared" si="3"/>
        <v>41803.864004629628</v>
      </c>
    </row>
    <row r="9" spans="1:19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t="b">
        <v>0</v>
      </c>
      <c r="J9">
        <v>57</v>
      </c>
      <c r="K9" t="b">
        <v>1</v>
      </c>
      <c r="L9">
        <f t="shared" si="0"/>
        <v>101.22222222222221</v>
      </c>
      <c r="M9">
        <f t="shared" si="1"/>
        <v>4583.5</v>
      </c>
      <c r="N9" t="s">
        <v>8293</v>
      </c>
      <c r="O9" t="s">
        <v>8294</v>
      </c>
      <c r="P9">
        <v>1464224867</v>
      </c>
      <c r="Q9" s="17">
        <f t="shared" si="2"/>
        <v>42515.838738425919</v>
      </c>
      <c r="R9">
        <v>1467680867</v>
      </c>
      <c r="S9" s="17">
        <f t="shared" si="3"/>
        <v>42555.838738425919</v>
      </c>
    </row>
    <row r="10" spans="1:19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t="b">
        <v>0</v>
      </c>
      <c r="J10">
        <v>12</v>
      </c>
      <c r="K10" t="b">
        <v>1</v>
      </c>
      <c r="L10">
        <f t="shared" si="0"/>
        <v>100.04342857142856</v>
      </c>
      <c r="M10">
        <f t="shared" si="1"/>
        <v>1756.76</v>
      </c>
      <c r="N10" t="s">
        <v>8293</v>
      </c>
      <c r="O10" t="s">
        <v>8294</v>
      </c>
      <c r="P10">
        <v>1460155212</v>
      </c>
      <c r="Q10" s="17">
        <f t="shared" si="2"/>
        <v>42468.736249999994</v>
      </c>
      <c r="R10">
        <v>1460754000</v>
      </c>
      <c r="S10" s="17">
        <f t="shared" si="3"/>
        <v>42475.666666666664</v>
      </c>
    </row>
    <row r="11" spans="1:19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t="b">
        <v>0</v>
      </c>
      <c r="J11">
        <v>20</v>
      </c>
      <c r="K11" t="b">
        <v>1</v>
      </c>
      <c r="L11">
        <f t="shared" si="0"/>
        <v>125.998</v>
      </c>
      <c r="M11">
        <f t="shared" si="1"/>
        <v>324.995</v>
      </c>
      <c r="N11" t="s">
        <v>8293</v>
      </c>
      <c r="O11" t="s">
        <v>8294</v>
      </c>
      <c r="P11">
        <v>1458268144</v>
      </c>
      <c r="Q11" s="17">
        <f t="shared" si="2"/>
        <v>42446.895185185182</v>
      </c>
      <c r="R11">
        <v>1460860144</v>
      </c>
      <c r="S11" s="17">
        <f t="shared" si="3"/>
        <v>42476.895185185182</v>
      </c>
    </row>
    <row r="12" spans="1:19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t="b">
        <v>0</v>
      </c>
      <c r="J12">
        <v>19</v>
      </c>
      <c r="K12" t="b">
        <v>1</v>
      </c>
      <c r="L12">
        <f t="shared" si="0"/>
        <v>100.49999999999999</v>
      </c>
      <c r="M12">
        <f t="shared" si="1"/>
        <v>1517</v>
      </c>
      <c r="N12" t="s">
        <v>8293</v>
      </c>
      <c r="O12" t="s">
        <v>8294</v>
      </c>
      <c r="P12">
        <v>1400636279</v>
      </c>
      <c r="Q12" s="17">
        <f t="shared" si="2"/>
        <v>41779.859710648147</v>
      </c>
      <c r="R12">
        <v>1403660279</v>
      </c>
      <c r="S12" s="17">
        <f t="shared" si="3"/>
        <v>41814.859710648147</v>
      </c>
    </row>
    <row r="13" spans="1:19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t="b">
        <v>0</v>
      </c>
      <c r="J13">
        <v>75</v>
      </c>
      <c r="K13" t="b">
        <v>1</v>
      </c>
      <c r="L13">
        <f t="shared" si="0"/>
        <v>120.5</v>
      </c>
      <c r="M13">
        <f t="shared" si="1"/>
        <v>3050</v>
      </c>
      <c r="N13" t="s">
        <v>8293</v>
      </c>
      <c r="O13" t="s">
        <v>8294</v>
      </c>
      <c r="P13">
        <v>1469126462</v>
      </c>
      <c r="Q13" s="17">
        <f t="shared" si="2"/>
        <v>42572.570162037031</v>
      </c>
      <c r="R13">
        <v>1471834800</v>
      </c>
      <c r="S13" s="17">
        <f t="shared" si="3"/>
        <v>42603.916666666664</v>
      </c>
    </row>
    <row r="14" spans="1:19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t="b">
        <v>0</v>
      </c>
      <c r="J14">
        <v>827</v>
      </c>
      <c r="K14" t="b">
        <v>1</v>
      </c>
      <c r="L14">
        <f t="shared" si="0"/>
        <v>165.29333333333335</v>
      </c>
      <c r="M14">
        <f t="shared" si="1"/>
        <v>25207.5</v>
      </c>
      <c r="N14" t="s">
        <v>8293</v>
      </c>
      <c r="O14" t="s">
        <v>8294</v>
      </c>
      <c r="P14">
        <v>1401642425</v>
      </c>
      <c r="Q14" s="17">
        <f t="shared" si="2"/>
        <v>41791.504918981482</v>
      </c>
      <c r="R14">
        <v>1405479600</v>
      </c>
      <c r="S14" s="17">
        <f t="shared" si="3"/>
        <v>41835.916666666664</v>
      </c>
    </row>
    <row r="15" spans="1:19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t="b">
        <v>0</v>
      </c>
      <c r="J15">
        <v>51</v>
      </c>
      <c r="K15" t="b">
        <v>1</v>
      </c>
      <c r="L15">
        <f t="shared" si="0"/>
        <v>159.97142857142856</v>
      </c>
      <c r="M15">
        <f t="shared" si="1"/>
        <v>2825</v>
      </c>
      <c r="N15" t="s">
        <v>8293</v>
      </c>
      <c r="O15" t="s">
        <v>8294</v>
      </c>
      <c r="P15">
        <v>1463588109</v>
      </c>
      <c r="Q15" s="17">
        <f t="shared" si="2"/>
        <v>42508.468854166662</v>
      </c>
      <c r="R15">
        <v>1466713620</v>
      </c>
      <c r="S15" s="17">
        <f t="shared" si="3"/>
        <v>42544.643749999996</v>
      </c>
    </row>
    <row r="16" spans="1:19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t="b">
        <v>0</v>
      </c>
      <c r="J16">
        <v>41</v>
      </c>
      <c r="K16" t="b">
        <v>1</v>
      </c>
      <c r="L16">
        <f t="shared" si="0"/>
        <v>100.93333333333334</v>
      </c>
      <c r="M16">
        <f t="shared" si="1"/>
        <v>3048.5</v>
      </c>
      <c r="N16" t="s">
        <v>8293</v>
      </c>
      <c r="O16" t="s">
        <v>8294</v>
      </c>
      <c r="P16">
        <v>1403051888</v>
      </c>
      <c r="Q16" s="17">
        <f t="shared" si="2"/>
        <v>41807.818148148144</v>
      </c>
      <c r="R16">
        <v>1405259940</v>
      </c>
      <c r="S16" s="17">
        <f t="shared" si="3"/>
        <v>41833.374305555553</v>
      </c>
    </row>
    <row r="17" spans="1:19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t="b">
        <v>0</v>
      </c>
      <c r="J17">
        <v>98</v>
      </c>
      <c r="K17" t="b">
        <v>1</v>
      </c>
      <c r="L17">
        <f t="shared" si="0"/>
        <v>106.60000000000001</v>
      </c>
      <c r="M17">
        <f t="shared" si="1"/>
        <v>1115</v>
      </c>
      <c r="N17" t="s">
        <v>8293</v>
      </c>
      <c r="O17" t="s">
        <v>8294</v>
      </c>
      <c r="P17">
        <v>1441790658</v>
      </c>
      <c r="Q17" s="17">
        <f t="shared" si="2"/>
        <v>42256.183541666665</v>
      </c>
      <c r="R17">
        <v>1443384840</v>
      </c>
      <c r="S17" s="17">
        <f t="shared" si="3"/>
        <v>42274.634722222218</v>
      </c>
    </row>
    <row r="18" spans="1:19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t="b">
        <v>0</v>
      </c>
      <c r="J18">
        <v>70</v>
      </c>
      <c r="K18" t="b">
        <v>1</v>
      </c>
      <c r="L18">
        <f t="shared" si="0"/>
        <v>100.24166666666667</v>
      </c>
      <c r="M18">
        <f t="shared" si="1"/>
        <v>6049.5</v>
      </c>
      <c r="N18" t="s">
        <v>8293</v>
      </c>
      <c r="O18" t="s">
        <v>8294</v>
      </c>
      <c r="P18">
        <v>1398971211</v>
      </c>
      <c r="Q18" s="17">
        <f t="shared" si="2"/>
        <v>41760.588090277779</v>
      </c>
      <c r="R18">
        <v>1402896600</v>
      </c>
      <c r="S18" s="17">
        <f t="shared" si="3"/>
        <v>41806.020833333328</v>
      </c>
    </row>
    <row r="19" spans="1:19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t="b">
        <v>0</v>
      </c>
      <c r="J19">
        <v>36</v>
      </c>
      <c r="K19" t="b">
        <v>1</v>
      </c>
      <c r="L19">
        <f t="shared" si="0"/>
        <v>100.66666666666666</v>
      </c>
      <c r="M19">
        <f t="shared" si="1"/>
        <v>773</v>
      </c>
      <c r="N19" t="s">
        <v>8293</v>
      </c>
      <c r="O19" t="s">
        <v>8294</v>
      </c>
      <c r="P19">
        <v>1412530422</v>
      </c>
      <c r="Q19" s="17">
        <f t="shared" si="2"/>
        <v>41917.523402777777</v>
      </c>
      <c r="R19">
        <v>1415126022</v>
      </c>
      <c r="S19" s="17">
        <f t="shared" si="3"/>
        <v>41947.565069444441</v>
      </c>
    </row>
    <row r="20" spans="1:19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t="b">
        <v>0</v>
      </c>
      <c r="J20">
        <v>342</v>
      </c>
      <c r="K20" t="b">
        <v>1</v>
      </c>
      <c r="L20">
        <f t="shared" si="0"/>
        <v>106.32110000000002</v>
      </c>
      <c r="M20">
        <f t="shared" si="1"/>
        <v>16119.165000000001</v>
      </c>
      <c r="N20" t="s">
        <v>8293</v>
      </c>
      <c r="O20" t="s">
        <v>8294</v>
      </c>
      <c r="P20">
        <v>1408366856</v>
      </c>
      <c r="Q20" s="17">
        <f t="shared" si="2"/>
        <v>41869.333981481475</v>
      </c>
      <c r="R20">
        <v>1410958856</v>
      </c>
      <c r="S20" s="17">
        <f t="shared" si="3"/>
        <v>41899.333981481475</v>
      </c>
    </row>
    <row r="21" spans="1:19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t="b">
        <v>0</v>
      </c>
      <c r="J21">
        <v>22</v>
      </c>
      <c r="K21" t="b">
        <v>1</v>
      </c>
      <c r="L21">
        <f t="shared" si="0"/>
        <v>145.29411764705881</v>
      </c>
      <c r="M21">
        <f t="shared" si="1"/>
        <v>628.5</v>
      </c>
      <c r="N21" t="s">
        <v>8293</v>
      </c>
      <c r="O21" t="s">
        <v>8294</v>
      </c>
      <c r="P21">
        <v>1434828934</v>
      </c>
      <c r="Q21" s="17">
        <f t="shared" si="2"/>
        <v>42175.608032407406</v>
      </c>
      <c r="R21">
        <v>1437420934</v>
      </c>
      <c r="S21" s="17">
        <f t="shared" si="3"/>
        <v>42205.608032407406</v>
      </c>
    </row>
    <row r="22" spans="1:19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t="b">
        <v>0</v>
      </c>
      <c r="J22">
        <v>25</v>
      </c>
      <c r="K22" t="b">
        <v>1</v>
      </c>
      <c r="L22">
        <f t="shared" si="0"/>
        <v>100.2</v>
      </c>
      <c r="M22">
        <f t="shared" si="1"/>
        <v>1014.5</v>
      </c>
      <c r="N22" t="s">
        <v>8293</v>
      </c>
      <c r="O22" t="s">
        <v>8294</v>
      </c>
      <c r="P22">
        <v>1436983912</v>
      </c>
      <c r="Q22" s="17">
        <f t="shared" si="2"/>
        <v>42200.549907407403</v>
      </c>
      <c r="R22">
        <v>1442167912</v>
      </c>
      <c r="S22" s="17">
        <f t="shared" si="3"/>
        <v>42260.549907407403</v>
      </c>
    </row>
    <row r="23" spans="1:19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t="b">
        <v>0</v>
      </c>
      <c r="J23">
        <v>101</v>
      </c>
      <c r="K23" t="b">
        <v>1</v>
      </c>
      <c r="L23">
        <f t="shared" si="0"/>
        <v>109.13513513513513</v>
      </c>
      <c r="M23">
        <f t="shared" si="1"/>
        <v>10145.5</v>
      </c>
      <c r="N23" t="s">
        <v>8293</v>
      </c>
      <c r="O23" t="s">
        <v>8294</v>
      </c>
      <c r="P23">
        <v>1409151789</v>
      </c>
      <c r="Q23" s="17">
        <f t="shared" si="2"/>
        <v>41878.418854166666</v>
      </c>
      <c r="R23">
        <v>1411743789</v>
      </c>
      <c r="S23" s="17">
        <f t="shared" si="3"/>
        <v>41908.418854166666</v>
      </c>
    </row>
    <row r="24" spans="1:19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t="b">
        <v>0</v>
      </c>
      <c r="J24">
        <v>8</v>
      </c>
      <c r="K24" t="b">
        <v>1</v>
      </c>
      <c r="L24">
        <f t="shared" si="0"/>
        <v>117.14285714285715</v>
      </c>
      <c r="M24">
        <f t="shared" si="1"/>
        <v>209</v>
      </c>
      <c r="N24" t="s">
        <v>8293</v>
      </c>
      <c r="O24" t="s">
        <v>8294</v>
      </c>
      <c r="P24">
        <v>1418766740</v>
      </c>
      <c r="Q24" s="17">
        <f t="shared" si="2"/>
        <v>41989.703009259254</v>
      </c>
      <c r="R24">
        <v>1420099140</v>
      </c>
      <c r="S24" s="17">
        <f t="shared" si="3"/>
        <v>42005.124305555553</v>
      </c>
    </row>
    <row r="25" spans="1:19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t="b">
        <v>0</v>
      </c>
      <c r="J25">
        <v>23</v>
      </c>
      <c r="K25" t="b">
        <v>1</v>
      </c>
      <c r="L25">
        <f t="shared" si="0"/>
        <v>118.5</v>
      </c>
      <c r="M25">
        <f t="shared" si="1"/>
        <v>1196.5</v>
      </c>
      <c r="N25" t="s">
        <v>8293</v>
      </c>
      <c r="O25" t="s">
        <v>8294</v>
      </c>
      <c r="P25">
        <v>1428086501</v>
      </c>
      <c r="Q25" s="17">
        <f t="shared" si="2"/>
        <v>42097.570613425924</v>
      </c>
      <c r="R25">
        <v>1430407200</v>
      </c>
      <c r="S25" s="17">
        <f t="shared" si="3"/>
        <v>42124.430555555555</v>
      </c>
    </row>
    <row r="26" spans="1:19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t="b">
        <v>0</v>
      </c>
      <c r="J26">
        <v>574</v>
      </c>
      <c r="K26" t="b">
        <v>1</v>
      </c>
      <c r="L26">
        <f t="shared" si="0"/>
        <v>108.80768571428572</v>
      </c>
      <c r="M26">
        <f t="shared" si="1"/>
        <v>19328.345000000001</v>
      </c>
      <c r="N26" t="s">
        <v>8293</v>
      </c>
      <c r="O26" t="s">
        <v>8294</v>
      </c>
      <c r="P26">
        <v>1439494863</v>
      </c>
      <c r="Q26" s="17">
        <f t="shared" si="2"/>
        <v>42229.611840277772</v>
      </c>
      <c r="R26">
        <v>1442345940</v>
      </c>
      <c r="S26" s="17">
        <f t="shared" si="3"/>
        <v>42262.610416666663</v>
      </c>
    </row>
    <row r="27" spans="1:19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t="b">
        <v>0</v>
      </c>
      <c r="J27">
        <v>14</v>
      </c>
      <c r="K27" t="b">
        <v>1</v>
      </c>
      <c r="L27">
        <f t="shared" si="0"/>
        <v>133.33333333333331</v>
      </c>
      <c r="M27">
        <f t="shared" si="1"/>
        <v>407</v>
      </c>
      <c r="N27" t="s">
        <v>8293</v>
      </c>
      <c r="O27" t="s">
        <v>8294</v>
      </c>
      <c r="P27">
        <v>1447115761</v>
      </c>
      <c r="Q27" s="17">
        <f t="shared" si="2"/>
        <v>42317.816678240742</v>
      </c>
      <c r="R27">
        <v>1452299761</v>
      </c>
      <c r="S27" s="17">
        <f t="shared" si="3"/>
        <v>42377.816678240742</v>
      </c>
    </row>
    <row r="28" spans="1:19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t="b">
        <v>0</v>
      </c>
      <c r="J28">
        <v>19</v>
      </c>
      <c r="K28" t="b">
        <v>1</v>
      </c>
      <c r="L28">
        <f t="shared" si="0"/>
        <v>155.20000000000002</v>
      </c>
      <c r="M28">
        <f t="shared" si="1"/>
        <v>979.5</v>
      </c>
      <c r="N28" t="s">
        <v>8293</v>
      </c>
      <c r="O28" t="s">
        <v>8294</v>
      </c>
      <c r="P28">
        <v>1404822144</v>
      </c>
      <c r="Q28" s="17">
        <f t="shared" si="2"/>
        <v>41828.307222222218</v>
      </c>
      <c r="R28">
        <v>1408278144</v>
      </c>
      <c r="S28" s="17">
        <f t="shared" si="3"/>
        <v>41868.307222222218</v>
      </c>
    </row>
    <row r="29" spans="1:19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t="b">
        <v>0</v>
      </c>
      <c r="J29">
        <v>150</v>
      </c>
      <c r="K29" t="b">
        <v>1</v>
      </c>
      <c r="L29">
        <f t="shared" si="0"/>
        <v>111.72500000000001</v>
      </c>
      <c r="M29">
        <f t="shared" si="1"/>
        <v>11247.5</v>
      </c>
      <c r="N29" t="s">
        <v>8293</v>
      </c>
      <c r="O29" t="s">
        <v>8294</v>
      </c>
      <c r="P29">
        <v>1413518233</v>
      </c>
      <c r="Q29" s="17">
        <f t="shared" si="2"/>
        <v>41928.956400462957</v>
      </c>
      <c r="R29">
        <v>1416113833</v>
      </c>
      <c r="S29" s="17">
        <f t="shared" si="3"/>
        <v>41958.998067129629</v>
      </c>
    </row>
    <row r="30" spans="1:19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t="b">
        <v>0</v>
      </c>
      <c r="J30">
        <v>71</v>
      </c>
      <c r="K30" t="b">
        <v>1</v>
      </c>
      <c r="L30">
        <f t="shared" si="0"/>
        <v>100.35000000000001</v>
      </c>
      <c r="M30">
        <f t="shared" si="1"/>
        <v>6056.5</v>
      </c>
      <c r="N30" t="s">
        <v>8293</v>
      </c>
      <c r="O30" t="s">
        <v>8294</v>
      </c>
      <c r="P30">
        <v>1447715284</v>
      </c>
      <c r="Q30" s="17">
        <f t="shared" si="2"/>
        <v>42324.755601851844</v>
      </c>
      <c r="R30">
        <v>1450307284</v>
      </c>
      <c r="S30" s="17">
        <f t="shared" si="3"/>
        <v>42354.755601851844</v>
      </c>
    </row>
    <row r="31" spans="1:19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t="b">
        <v>0</v>
      </c>
      <c r="J31">
        <v>117</v>
      </c>
      <c r="K31" t="b">
        <v>1</v>
      </c>
      <c r="L31">
        <f t="shared" si="0"/>
        <v>123.33333333333334</v>
      </c>
      <c r="M31">
        <f t="shared" si="1"/>
        <v>1908.5</v>
      </c>
      <c r="N31" t="s">
        <v>8293</v>
      </c>
      <c r="O31" t="s">
        <v>8294</v>
      </c>
      <c r="P31">
        <v>1403453368</v>
      </c>
      <c r="Q31" s="17">
        <f t="shared" si="2"/>
        <v>41812.464907407404</v>
      </c>
      <c r="R31">
        <v>1406045368</v>
      </c>
      <c r="S31" s="17">
        <f t="shared" si="3"/>
        <v>41842.464907407404</v>
      </c>
    </row>
    <row r="32" spans="1:19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t="b">
        <v>0</v>
      </c>
      <c r="J32">
        <v>53</v>
      </c>
      <c r="K32" t="b">
        <v>1</v>
      </c>
      <c r="L32">
        <f t="shared" si="0"/>
        <v>101.29975</v>
      </c>
      <c r="M32">
        <f t="shared" si="1"/>
        <v>2052.4949999999999</v>
      </c>
      <c r="N32" t="s">
        <v>8293</v>
      </c>
      <c r="O32" t="s">
        <v>8294</v>
      </c>
      <c r="P32">
        <v>1406012515</v>
      </c>
      <c r="Q32" s="17">
        <f t="shared" si="2"/>
        <v>41842.084664351853</v>
      </c>
      <c r="R32">
        <v>1408604515</v>
      </c>
      <c r="S32" s="17">
        <f t="shared" si="3"/>
        <v>41872.084664351853</v>
      </c>
    </row>
    <row r="33" spans="1:19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t="b">
        <v>0</v>
      </c>
      <c r="J33">
        <v>1</v>
      </c>
      <c r="K33" t="b">
        <v>1</v>
      </c>
      <c r="L33">
        <f t="shared" si="0"/>
        <v>100</v>
      </c>
      <c r="M33">
        <f t="shared" si="1"/>
        <v>7</v>
      </c>
      <c r="N33" t="s">
        <v>8293</v>
      </c>
      <c r="O33" t="s">
        <v>8294</v>
      </c>
      <c r="P33">
        <v>1452193234</v>
      </c>
      <c r="Q33" s="17">
        <f t="shared" si="2"/>
        <v>42376.583726851844</v>
      </c>
      <c r="R33">
        <v>1453748434</v>
      </c>
      <c r="S33" s="17">
        <f t="shared" si="3"/>
        <v>42394.583726851844</v>
      </c>
    </row>
    <row r="34" spans="1:19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t="b">
        <v>0</v>
      </c>
      <c r="J34">
        <v>89</v>
      </c>
      <c r="K34" t="b">
        <v>1</v>
      </c>
      <c r="L34">
        <f t="shared" si="0"/>
        <v>100.24604569420035</v>
      </c>
      <c r="M34">
        <f t="shared" si="1"/>
        <v>14304.5</v>
      </c>
      <c r="N34" t="s">
        <v>8293</v>
      </c>
      <c r="O34" t="s">
        <v>8294</v>
      </c>
      <c r="P34">
        <v>1459523017</v>
      </c>
      <c r="Q34" s="17">
        <f t="shared" si="2"/>
        <v>42461.419178240736</v>
      </c>
      <c r="R34">
        <v>1463111940</v>
      </c>
      <c r="S34" s="17">
        <f t="shared" si="3"/>
        <v>42502.957638888889</v>
      </c>
    </row>
    <row r="35" spans="1:19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t="b">
        <v>0</v>
      </c>
      <c r="J35">
        <v>64</v>
      </c>
      <c r="K35" t="b">
        <v>1</v>
      </c>
      <c r="L35">
        <f t="shared" si="0"/>
        <v>102.0952380952381</v>
      </c>
      <c r="M35">
        <f t="shared" si="1"/>
        <v>2712</v>
      </c>
      <c r="N35" t="s">
        <v>8293</v>
      </c>
      <c r="O35" t="s">
        <v>8294</v>
      </c>
      <c r="P35">
        <v>1444405901</v>
      </c>
      <c r="Q35" s="17">
        <f t="shared" si="2"/>
        <v>42286.452557870369</v>
      </c>
      <c r="R35">
        <v>1447001501</v>
      </c>
      <c r="S35" s="17">
        <f t="shared" si="3"/>
        <v>42316.494224537033</v>
      </c>
    </row>
    <row r="36" spans="1:19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t="b">
        <v>0</v>
      </c>
      <c r="J36">
        <v>68</v>
      </c>
      <c r="K36" t="b">
        <v>1</v>
      </c>
      <c r="L36">
        <f t="shared" si="0"/>
        <v>130.46153846153845</v>
      </c>
      <c r="M36">
        <f t="shared" si="1"/>
        <v>1730</v>
      </c>
      <c r="N36" t="s">
        <v>8293</v>
      </c>
      <c r="O36" t="s">
        <v>8294</v>
      </c>
      <c r="P36">
        <v>1405928601</v>
      </c>
      <c r="Q36" s="17">
        <f t="shared" si="2"/>
        <v>41841.113437499997</v>
      </c>
      <c r="R36">
        <v>1407224601</v>
      </c>
      <c r="S36" s="17">
        <f t="shared" si="3"/>
        <v>41856.113437499997</v>
      </c>
    </row>
    <row r="37" spans="1:19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t="b">
        <v>0</v>
      </c>
      <c r="J37">
        <v>28</v>
      </c>
      <c r="K37" t="b">
        <v>1</v>
      </c>
      <c r="L37">
        <f t="shared" si="0"/>
        <v>166.5</v>
      </c>
      <c r="M37">
        <f t="shared" si="1"/>
        <v>846.5</v>
      </c>
      <c r="N37" t="s">
        <v>8293</v>
      </c>
      <c r="O37" t="s">
        <v>8294</v>
      </c>
      <c r="P37">
        <v>1428130814</v>
      </c>
      <c r="Q37" s="17">
        <f t="shared" si="2"/>
        <v>42098.083495370367</v>
      </c>
      <c r="R37">
        <v>1430179200</v>
      </c>
      <c r="S37" s="17">
        <f t="shared" si="3"/>
        <v>42121.791666666664</v>
      </c>
    </row>
    <row r="38" spans="1:19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t="b">
        <v>0</v>
      </c>
      <c r="J38">
        <v>44</v>
      </c>
      <c r="K38" t="b">
        <v>1</v>
      </c>
      <c r="L38">
        <f t="shared" si="0"/>
        <v>142.15</v>
      </c>
      <c r="M38">
        <f t="shared" si="1"/>
        <v>4286.5</v>
      </c>
      <c r="N38" t="s">
        <v>8293</v>
      </c>
      <c r="O38" t="s">
        <v>8294</v>
      </c>
      <c r="P38">
        <v>1425540125</v>
      </c>
      <c r="Q38" s="17">
        <f t="shared" si="2"/>
        <v>42068.098668981482</v>
      </c>
      <c r="R38">
        <v>1428128525</v>
      </c>
      <c r="S38" s="17">
        <f t="shared" si="3"/>
        <v>42098.05700231481</v>
      </c>
    </row>
    <row r="39" spans="1:19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t="b">
        <v>0</v>
      </c>
      <c r="J39">
        <v>253</v>
      </c>
      <c r="K39" t="b">
        <v>1</v>
      </c>
      <c r="L39">
        <f t="shared" si="0"/>
        <v>183.44090909090909</v>
      </c>
      <c r="M39">
        <f t="shared" si="1"/>
        <v>20305</v>
      </c>
      <c r="N39" t="s">
        <v>8293</v>
      </c>
      <c r="O39" t="s">
        <v>8294</v>
      </c>
      <c r="P39">
        <v>1422463079</v>
      </c>
      <c r="Q39" s="17">
        <f t="shared" si="2"/>
        <v>42032.484710648147</v>
      </c>
      <c r="R39">
        <v>1425055079</v>
      </c>
      <c r="S39" s="17">
        <f t="shared" si="3"/>
        <v>42062.484710648147</v>
      </c>
    </row>
    <row r="40" spans="1:19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t="b">
        <v>0</v>
      </c>
      <c r="J40">
        <v>66</v>
      </c>
      <c r="K40" t="b">
        <v>1</v>
      </c>
      <c r="L40">
        <f t="shared" si="0"/>
        <v>110.04</v>
      </c>
      <c r="M40">
        <f t="shared" si="1"/>
        <v>1408.5</v>
      </c>
      <c r="N40" t="s">
        <v>8293</v>
      </c>
      <c r="O40" t="s">
        <v>8294</v>
      </c>
      <c r="P40">
        <v>1365643344</v>
      </c>
      <c r="Q40" s="17">
        <f t="shared" si="2"/>
        <v>41374.84888888889</v>
      </c>
      <c r="R40">
        <v>1368235344</v>
      </c>
      <c r="S40" s="17">
        <f t="shared" si="3"/>
        <v>41404.84888888889</v>
      </c>
    </row>
    <row r="41" spans="1:19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t="b">
        <v>0</v>
      </c>
      <c r="J41">
        <v>217</v>
      </c>
      <c r="K41" t="b">
        <v>1</v>
      </c>
      <c r="L41">
        <f t="shared" si="0"/>
        <v>130.98000000000002</v>
      </c>
      <c r="M41">
        <f t="shared" si="1"/>
        <v>16481</v>
      </c>
      <c r="N41" t="s">
        <v>8293</v>
      </c>
      <c r="O41" t="s">
        <v>8294</v>
      </c>
      <c r="P41">
        <v>1398388068</v>
      </c>
      <c r="Q41" s="17">
        <f t="shared" si="2"/>
        <v>41753.838749999995</v>
      </c>
      <c r="R41">
        <v>1401058740</v>
      </c>
      <c r="S41" s="17">
        <f t="shared" si="3"/>
        <v>41784.749305555553</v>
      </c>
    </row>
    <row r="42" spans="1:19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t="b">
        <v>0</v>
      </c>
      <c r="J42">
        <v>16</v>
      </c>
      <c r="K42" t="b">
        <v>1</v>
      </c>
      <c r="L42">
        <f t="shared" si="0"/>
        <v>101.35000000000001</v>
      </c>
      <c r="M42">
        <f t="shared" si="1"/>
        <v>1021.5</v>
      </c>
      <c r="N42" t="s">
        <v>8293</v>
      </c>
      <c r="O42" t="s">
        <v>8294</v>
      </c>
      <c r="P42">
        <v>1401426488</v>
      </c>
      <c r="Q42" s="17">
        <f t="shared" si="2"/>
        <v>41789.005648148144</v>
      </c>
      <c r="R42">
        <v>1403150400</v>
      </c>
      <c r="S42" s="17">
        <f t="shared" si="3"/>
        <v>41808.958333333328</v>
      </c>
    </row>
    <row r="43" spans="1:19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t="b">
        <v>0</v>
      </c>
      <c r="J43">
        <v>19</v>
      </c>
      <c r="K43" t="b">
        <v>1</v>
      </c>
      <c r="L43">
        <f t="shared" si="0"/>
        <v>100</v>
      </c>
      <c r="M43">
        <f t="shared" si="1"/>
        <v>1009.5</v>
      </c>
      <c r="N43" t="s">
        <v>8293</v>
      </c>
      <c r="O43" t="s">
        <v>8294</v>
      </c>
      <c r="P43">
        <v>1409924354</v>
      </c>
      <c r="Q43" s="17">
        <f t="shared" si="2"/>
        <v>41887.360578703701</v>
      </c>
      <c r="R43">
        <v>1412516354</v>
      </c>
      <c r="S43" s="17">
        <f t="shared" si="3"/>
        <v>41917.360578703701</v>
      </c>
    </row>
    <row r="44" spans="1:19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t="b">
        <v>0</v>
      </c>
      <c r="J44">
        <v>169</v>
      </c>
      <c r="K44" t="b">
        <v>1</v>
      </c>
      <c r="L44">
        <f t="shared" si="0"/>
        <v>141.85714285714286</v>
      </c>
      <c r="M44">
        <f t="shared" si="1"/>
        <v>10014.5</v>
      </c>
      <c r="N44" t="s">
        <v>8293</v>
      </c>
      <c r="O44" t="s">
        <v>8294</v>
      </c>
      <c r="P44">
        <v>1417188026</v>
      </c>
      <c r="Q44" s="17">
        <f t="shared" si="2"/>
        <v>41971.430856481478</v>
      </c>
      <c r="R44">
        <v>1419780026</v>
      </c>
      <c r="S44" s="17">
        <f t="shared" si="3"/>
        <v>42001.430856481478</v>
      </c>
    </row>
    <row r="45" spans="1:19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t="b">
        <v>0</v>
      </c>
      <c r="J45">
        <v>263</v>
      </c>
      <c r="K45" t="b">
        <v>1</v>
      </c>
      <c r="L45">
        <f t="shared" si="0"/>
        <v>308.65999999999997</v>
      </c>
      <c r="M45">
        <f t="shared" si="1"/>
        <v>15564.5</v>
      </c>
      <c r="N45" t="s">
        <v>8293</v>
      </c>
      <c r="O45" t="s">
        <v>8294</v>
      </c>
      <c r="P45">
        <v>1402599486</v>
      </c>
      <c r="Q45" s="17">
        <f t="shared" si="2"/>
        <v>41802.582013888888</v>
      </c>
      <c r="R45">
        <v>1405209600</v>
      </c>
      <c r="S45" s="17">
        <f t="shared" si="3"/>
        <v>41832.791666666664</v>
      </c>
    </row>
    <row r="46" spans="1:19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t="b">
        <v>0</v>
      </c>
      <c r="J46">
        <v>15</v>
      </c>
      <c r="K46" t="b">
        <v>1</v>
      </c>
      <c r="L46">
        <f t="shared" si="0"/>
        <v>100</v>
      </c>
      <c r="M46">
        <f t="shared" si="1"/>
        <v>1007.5</v>
      </c>
      <c r="N46" t="s">
        <v>8293</v>
      </c>
      <c r="O46" t="s">
        <v>8294</v>
      </c>
      <c r="P46">
        <v>1408760537</v>
      </c>
      <c r="Q46" s="17">
        <f t="shared" si="2"/>
        <v>41873.890474537031</v>
      </c>
      <c r="R46">
        <v>1412648537</v>
      </c>
      <c r="S46" s="17">
        <f t="shared" si="3"/>
        <v>41918.890474537031</v>
      </c>
    </row>
    <row r="47" spans="1:19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t="b">
        <v>0</v>
      </c>
      <c r="J47">
        <v>61</v>
      </c>
      <c r="K47" t="b">
        <v>1</v>
      </c>
      <c r="L47">
        <f t="shared" si="0"/>
        <v>120</v>
      </c>
      <c r="M47">
        <f t="shared" si="1"/>
        <v>3030.5</v>
      </c>
      <c r="N47" t="s">
        <v>8293</v>
      </c>
      <c r="O47" t="s">
        <v>8294</v>
      </c>
      <c r="P47">
        <v>1459177107</v>
      </c>
      <c r="Q47" s="17">
        <f t="shared" si="2"/>
        <v>42457.415590277778</v>
      </c>
      <c r="R47">
        <v>1461769107</v>
      </c>
      <c r="S47" s="17">
        <f t="shared" si="3"/>
        <v>42487.415590277778</v>
      </c>
    </row>
    <row r="48" spans="1:19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t="b">
        <v>0</v>
      </c>
      <c r="J48">
        <v>45</v>
      </c>
      <c r="K48" t="b">
        <v>1</v>
      </c>
      <c r="L48">
        <f t="shared" si="0"/>
        <v>104.16666666666667</v>
      </c>
      <c r="M48">
        <f t="shared" si="1"/>
        <v>4397.5</v>
      </c>
      <c r="N48" t="s">
        <v>8293</v>
      </c>
      <c r="O48" t="s">
        <v>8294</v>
      </c>
      <c r="P48">
        <v>1447628974</v>
      </c>
      <c r="Q48" s="17">
        <f t="shared" si="2"/>
        <v>42323.756643518514</v>
      </c>
      <c r="R48">
        <v>1450220974</v>
      </c>
      <c r="S48" s="17">
        <f t="shared" si="3"/>
        <v>42353.756643518514</v>
      </c>
    </row>
    <row r="49" spans="1:19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t="b">
        <v>0</v>
      </c>
      <c r="J49">
        <v>70</v>
      </c>
      <c r="K49" t="b">
        <v>1</v>
      </c>
      <c r="L49">
        <f t="shared" si="0"/>
        <v>107.61100000000002</v>
      </c>
      <c r="M49">
        <f t="shared" si="1"/>
        <v>2725.2750000000001</v>
      </c>
      <c r="N49" t="s">
        <v>8293</v>
      </c>
      <c r="O49" t="s">
        <v>8294</v>
      </c>
      <c r="P49">
        <v>1413834007</v>
      </c>
      <c r="Q49" s="17">
        <f t="shared" si="2"/>
        <v>41932.611192129625</v>
      </c>
      <c r="R49">
        <v>1419021607</v>
      </c>
      <c r="S49" s="17">
        <f t="shared" si="3"/>
        <v>41992.652858796289</v>
      </c>
    </row>
    <row r="50" spans="1:19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t="b">
        <v>0</v>
      </c>
      <c r="J50">
        <v>38</v>
      </c>
      <c r="K50" t="b">
        <v>1</v>
      </c>
      <c r="L50">
        <f t="shared" si="0"/>
        <v>107.94999999999999</v>
      </c>
      <c r="M50">
        <f t="shared" si="1"/>
        <v>1098.5</v>
      </c>
      <c r="N50" t="s">
        <v>8293</v>
      </c>
      <c r="O50" t="s">
        <v>8294</v>
      </c>
      <c r="P50">
        <v>1422534260</v>
      </c>
      <c r="Q50" s="17">
        <f t="shared" si="2"/>
        <v>42033.308564814812</v>
      </c>
      <c r="R50">
        <v>1425211200</v>
      </c>
      <c r="S50" s="17">
        <f t="shared" si="3"/>
        <v>42064.291666666664</v>
      </c>
    </row>
    <row r="51" spans="1:1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t="b">
        <v>0</v>
      </c>
      <c r="J51">
        <v>87</v>
      </c>
      <c r="K51" t="b">
        <v>1</v>
      </c>
      <c r="L51">
        <f t="shared" si="0"/>
        <v>100</v>
      </c>
      <c r="M51">
        <f t="shared" si="1"/>
        <v>6043.5</v>
      </c>
      <c r="N51" t="s">
        <v>8293</v>
      </c>
      <c r="O51" t="s">
        <v>8294</v>
      </c>
      <c r="P51">
        <v>1443068045</v>
      </c>
      <c r="Q51" s="17">
        <f t="shared" si="2"/>
        <v>42270.968113425923</v>
      </c>
      <c r="R51">
        <v>1445660045</v>
      </c>
      <c r="S51" s="17">
        <f t="shared" si="3"/>
        <v>42300.968113425923</v>
      </c>
    </row>
    <row r="52" spans="1:19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t="b">
        <v>0</v>
      </c>
      <c r="J52">
        <v>22</v>
      </c>
      <c r="K52" t="b">
        <v>1</v>
      </c>
      <c r="L52">
        <f t="shared" si="0"/>
        <v>100</v>
      </c>
      <c r="M52">
        <f t="shared" si="1"/>
        <v>311</v>
      </c>
      <c r="N52" t="s">
        <v>8293</v>
      </c>
      <c r="O52" t="s">
        <v>8294</v>
      </c>
      <c r="P52">
        <v>1419271458</v>
      </c>
      <c r="Q52" s="17">
        <f t="shared" si="2"/>
        <v>41995.544652777775</v>
      </c>
      <c r="R52">
        <v>1422637200</v>
      </c>
      <c r="S52" s="17">
        <f t="shared" si="3"/>
        <v>42034.499999999993</v>
      </c>
    </row>
    <row r="53" spans="1:19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t="b">
        <v>0</v>
      </c>
      <c r="J53">
        <v>119</v>
      </c>
      <c r="K53" t="b">
        <v>1</v>
      </c>
      <c r="L53">
        <f t="shared" si="0"/>
        <v>128.0181818181818</v>
      </c>
      <c r="M53">
        <f t="shared" si="1"/>
        <v>7100.5</v>
      </c>
      <c r="N53" t="s">
        <v>8293</v>
      </c>
      <c r="O53" t="s">
        <v>8294</v>
      </c>
      <c r="P53">
        <v>1436653037</v>
      </c>
      <c r="Q53" s="17">
        <f t="shared" si="2"/>
        <v>42196.72033564814</v>
      </c>
      <c r="R53">
        <v>1439245037</v>
      </c>
      <c r="S53" s="17">
        <f t="shared" si="3"/>
        <v>42226.72033564814</v>
      </c>
    </row>
    <row r="54" spans="1:19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t="b">
        <v>0</v>
      </c>
      <c r="J54">
        <v>52</v>
      </c>
      <c r="K54" t="b">
        <v>1</v>
      </c>
      <c r="L54">
        <f t="shared" si="0"/>
        <v>116.21</v>
      </c>
      <c r="M54">
        <f t="shared" si="1"/>
        <v>5836.5</v>
      </c>
      <c r="N54" t="s">
        <v>8293</v>
      </c>
      <c r="O54" t="s">
        <v>8294</v>
      </c>
      <c r="P54">
        <v>1403023846</v>
      </c>
      <c r="Q54" s="17">
        <f t="shared" si="2"/>
        <v>41807.493587962963</v>
      </c>
      <c r="R54">
        <v>1405615846</v>
      </c>
      <c r="S54" s="17">
        <f t="shared" si="3"/>
        <v>41837.493587962963</v>
      </c>
    </row>
    <row r="55" spans="1:19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t="b">
        <v>0</v>
      </c>
      <c r="J55">
        <v>117</v>
      </c>
      <c r="K55" t="b">
        <v>1</v>
      </c>
      <c r="L55">
        <f t="shared" si="0"/>
        <v>109.63333333333334</v>
      </c>
      <c r="M55">
        <f t="shared" si="1"/>
        <v>1703</v>
      </c>
      <c r="N55" t="s">
        <v>8293</v>
      </c>
      <c r="O55" t="s">
        <v>8294</v>
      </c>
      <c r="P55">
        <v>1395407445</v>
      </c>
      <c r="Q55" s="17">
        <f t="shared" si="2"/>
        <v>41719.340798611105</v>
      </c>
      <c r="R55">
        <v>1396648800</v>
      </c>
      <c r="S55" s="17">
        <f t="shared" si="3"/>
        <v>41733.708333333328</v>
      </c>
    </row>
    <row r="56" spans="1:19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t="b">
        <v>0</v>
      </c>
      <c r="J56">
        <v>52</v>
      </c>
      <c r="K56" t="b">
        <v>1</v>
      </c>
      <c r="L56">
        <f t="shared" si="0"/>
        <v>101</v>
      </c>
      <c r="M56">
        <f t="shared" si="1"/>
        <v>5076</v>
      </c>
      <c r="N56" t="s">
        <v>8293</v>
      </c>
      <c r="O56" t="s">
        <v>8294</v>
      </c>
      <c r="P56">
        <v>1448471221</v>
      </c>
      <c r="Q56" s="17">
        <f t="shared" si="2"/>
        <v>42333.504872685182</v>
      </c>
      <c r="R56">
        <v>1451063221</v>
      </c>
      <c r="S56" s="17">
        <f t="shared" si="3"/>
        <v>42363.504872685182</v>
      </c>
    </row>
    <row r="57" spans="1:19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t="b">
        <v>0</v>
      </c>
      <c r="J57">
        <v>86</v>
      </c>
      <c r="K57" t="b">
        <v>1</v>
      </c>
      <c r="L57">
        <f t="shared" si="0"/>
        <v>128.95348837209301</v>
      </c>
      <c r="M57">
        <f t="shared" si="1"/>
        <v>5588</v>
      </c>
      <c r="N57" t="s">
        <v>8293</v>
      </c>
      <c r="O57" t="s">
        <v>8294</v>
      </c>
      <c r="P57">
        <v>1462576516</v>
      </c>
      <c r="Q57" s="17">
        <f t="shared" si="2"/>
        <v>42496.760601851849</v>
      </c>
      <c r="R57">
        <v>1464390916</v>
      </c>
      <c r="S57" s="17">
        <f t="shared" si="3"/>
        <v>42517.760601851849</v>
      </c>
    </row>
    <row r="58" spans="1:19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t="b">
        <v>0</v>
      </c>
      <c r="J58">
        <v>174</v>
      </c>
      <c r="K58" t="b">
        <v>1</v>
      </c>
      <c r="L58">
        <f t="shared" si="0"/>
        <v>107.26249999999999</v>
      </c>
      <c r="M58">
        <f t="shared" si="1"/>
        <v>4377.5</v>
      </c>
      <c r="N58" t="s">
        <v>8293</v>
      </c>
      <c r="O58" t="s">
        <v>8294</v>
      </c>
      <c r="P58">
        <v>1432559424</v>
      </c>
      <c r="Q58" s="17">
        <f t="shared" si="2"/>
        <v>42149.340555555558</v>
      </c>
      <c r="R58">
        <v>1433779200</v>
      </c>
      <c r="S58" s="17">
        <f t="shared" si="3"/>
        <v>42163.458333333336</v>
      </c>
    </row>
    <row r="59" spans="1:19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t="b">
        <v>0</v>
      </c>
      <c r="J59">
        <v>69</v>
      </c>
      <c r="K59" t="b">
        <v>1</v>
      </c>
      <c r="L59">
        <f t="shared" si="0"/>
        <v>101.89999999999999</v>
      </c>
      <c r="M59">
        <f t="shared" si="1"/>
        <v>7677</v>
      </c>
      <c r="N59" t="s">
        <v>8293</v>
      </c>
      <c r="O59" t="s">
        <v>8294</v>
      </c>
      <c r="P59">
        <v>1427399962</v>
      </c>
      <c r="Q59" s="17">
        <f t="shared" si="2"/>
        <v>42089.624560185184</v>
      </c>
      <c r="R59">
        <v>1429991962</v>
      </c>
      <c r="S59" s="17">
        <f t="shared" si="3"/>
        <v>42119.624560185184</v>
      </c>
    </row>
    <row r="60" spans="1:19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t="b">
        <v>0</v>
      </c>
      <c r="J60">
        <v>75</v>
      </c>
      <c r="K60" t="b">
        <v>1</v>
      </c>
      <c r="L60">
        <f t="shared" si="0"/>
        <v>102.91</v>
      </c>
      <c r="M60">
        <f t="shared" si="1"/>
        <v>5183</v>
      </c>
      <c r="N60" t="s">
        <v>8293</v>
      </c>
      <c r="O60" t="s">
        <v>8294</v>
      </c>
      <c r="P60">
        <v>1413827572</v>
      </c>
      <c r="Q60" s="17">
        <f t="shared" si="2"/>
        <v>41932.536712962959</v>
      </c>
      <c r="R60">
        <v>1416423172</v>
      </c>
      <c r="S60" s="17">
        <f t="shared" si="3"/>
        <v>41962.578379629624</v>
      </c>
    </row>
    <row r="61" spans="1:19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t="b">
        <v>0</v>
      </c>
      <c r="J61">
        <v>33</v>
      </c>
      <c r="K61" t="b">
        <v>1</v>
      </c>
      <c r="L61">
        <f t="shared" si="0"/>
        <v>100.12570000000001</v>
      </c>
      <c r="M61">
        <f t="shared" si="1"/>
        <v>10029.07</v>
      </c>
      <c r="N61" t="s">
        <v>8293</v>
      </c>
      <c r="O61" t="s">
        <v>8294</v>
      </c>
      <c r="P61">
        <v>1439530776</v>
      </c>
      <c r="Q61" s="17">
        <f t="shared" si="2"/>
        <v>42230.027499999997</v>
      </c>
      <c r="R61">
        <v>1442264400</v>
      </c>
      <c r="S61" s="17">
        <f t="shared" si="3"/>
        <v>42261.666666666664</v>
      </c>
    </row>
    <row r="62" spans="1:19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t="b">
        <v>0</v>
      </c>
      <c r="J62">
        <v>108</v>
      </c>
      <c r="K62" t="b">
        <v>1</v>
      </c>
      <c r="L62">
        <f t="shared" si="0"/>
        <v>103.29622222222221</v>
      </c>
      <c r="M62">
        <f t="shared" si="1"/>
        <v>2378.165</v>
      </c>
      <c r="N62" t="s">
        <v>8293</v>
      </c>
      <c r="O62" t="s">
        <v>8295</v>
      </c>
      <c r="P62">
        <v>1393882717</v>
      </c>
      <c r="Q62" s="17">
        <f t="shared" si="2"/>
        <v>41701.693483796298</v>
      </c>
      <c r="R62">
        <v>1395532800</v>
      </c>
      <c r="S62" s="17">
        <f t="shared" si="3"/>
        <v>41720.791666666664</v>
      </c>
    </row>
    <row r="63" spans="1:19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t="b">
        <v>0</v>
      </c>
      <c r="J63">
        <v>23</v>
      </c>
      <c r="K63" t="b">
        <v>1</v>
      </c>
      <c r="L63">
        <f t="shared" si="0"/>
        <v>148.30000000000001</v>
      </c>
      <c r="M63">
        <f t="shared" si="1"/>
        <v>3719</v>
      </c>
      <c r="N63" t="s">
        <v>8293</v>
      </c>
      <c r="O63" t="s">
        <v>8295</v>
      </c>
      <c r="P63">
        <v>1368646357</v>
      </c>
      <c r="Q63" s="17">
        <f t="shared" si="2"/>
        <v>41409.605983796289</v>
      </c>
      <c r="R63">
        <v>1370547157</v>
      </c>
      <c r="S63" s="17">
        <f t="shared" si="3"/>
        <v>41431.605983796289</v>
      </c>
    </row>
    <row r="64" spans="1:19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t="b">
        <v>0</v>
      </c>
      <c r="J64">
        <v>48</v>
      </c>
      <c r="K64" t="b">
        <v>1</v>
      </c>
      <c r="L64">
        <f t="shared" si="0"/>
        <v>154.73333333333332</v>
      </c>
      <c r="M64">
        <f t="shared" si="1"/>
        <v>2345</v>
      </c>
      <c r="N64" t="s">
        <v>8293</v>
      </c>
      <c r="O64" t="s">
        <v>8295</v>
      </c>
      <c r="P64">
        <v>1360177878</v>
      </c>
      <c r="Q64" s="17">
        <f t="shared" si="2"/>
        <v>41311.591180555552</v>
      </c>
      <c r="R64">
        <v>1362337878</v>
      </c>
      <c r="S64" s="17">
        <f t="shared" si="3"/>
        <v>41336.591180555552</v>
      </c>
    </row>
    <row r="65" spans="1:19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t="b">
        <v>0</v>
      </c>
      <c r="J65">
        <v>64</v>
      </c>
      <c r="K65" t="b">
        <v>1</v>
      </c>
      <c r="L65">
        <f t="shared" si="0"/>
        <v>113.51849999999999</v>
      </c>
      <c r="M65">
        <f t="shared" si="1"/>
        <v>1167.1849999999999</v>
      </c>
      <c r="N65" t="s">
        <v>8293</v>
      </c>
      <c r="O65" t="s">
        <v>8295</v>
      </c>
      <c r="P65">
        <v>1386194013</v>
      </c>
      <c r="Q65" s="17">
        <f t="shared" si="2"/>
        <v>41612.703854166662</v>
      </c>
      <c r="R65">
        <v>1388206740</v>
      </c>
      <c r="S65" s="17">
        <f t="shared" si="3"/>
        <v>41635.999305555553</v>
      </c>
    </row>
    <row r="66" spans="1:19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t="b">
        <v>0</v>
      </c>
      <c r="J66">
        <v>24</v>
      </c>
      <c r="K66" t="b">
        <v>1</v>
      </c>
      <c r="L66">
        <f t="shared" ref="L66:L129" si="4">E66/D66*100</f>
        <v>173.33333333333334</v>
      </c>
      <c r="M66">
        <f t="shared" ref="M66:M129" si="5">AVERAGE(E66,J66)</f>
        <v>1052</v>
      </c>
      <c r="N66" t="s">
        <v>8293</v>
      </c>
      <c r="O66" t="s">
        <v>8295</v>
      </c>
      <c r="P66">
        <v>1370651181</v>
      </c>
      <c r="Q66" s="17">
        <f t="shared" ref="Q66:Q129" si="6">(P66/86400)+25569+(-5/24)</f>
        <v>41432.809965277775</v>
      </c>
      <c r="R66">
        <v>1373243181</v>
      </c>
      <c r="S66" s="17">
        <f t="shared" si="3"/>
        <v>41462.809965277775</v>
      </c>
    </row>
    <row r="67" spans="1:19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t="b">
        <v>0</v>
      </c>
      <c r="J67">
        <v>57</v>
      </c>
      <c r="K67" t="b">
        <v>1</v>
      </c>
      <c r="L67">
        <f t="shared" si="4"/>
        <v>107.52857142857141</v>
      </c>
      <c r="M67">
        <f t="shared" si="5"/>
        <v>3792</v>
      </c>
      <c r="N67" t="s">
        <v>8293</v>
      </c>
      <c r="O67" t="s">
        <v>8295</v>
      </c>
      <c r="P67">
        <v>1405453354</v>
      </c>
      <c r="Q67" s="17">
        <f t="shared" si="6"/>
        <v>41835.612893518519</v>
      </c>
      <c r="R67">
        <v>1407736740</v>
      </c>
      <c r="S67" s="17">
        <f t="shared" ref="S67:S130" si="7">(R67/86400)+25569+(-5/24)</f>
        <v>41862.040972222218</v>
      </c>
    </row>
    <row r="68" spans="1:19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t="b">
        <v>0</v>
      </c>
      <c r="J68">
        <v>26</v>
      </c>
      <c r="K68" t="b">
        <v>1</v>
      </c>
      <c r="L68">
        <f t="shared" si="4"/>
        <v>118.6</v>
      </c>
      <c r="M68">
        <f t="shared" si="5"/>
        <v>1199</v>
      </c>
      <c r="N68" t="s">
        <v>8293</v>
      </c>
      <c r="O68" t="s">
        <v>8295</v>
      </c>
      <c r="P68">
        <v>1466281420</v>
      </c>
      <c r="Q68" s="17">
        <f t="shared" si="6"/>
        <v>42539.641435185178</v>
      </c>
      <c r="R68">
        <v>1468873420</v>
      </c>
      <c r="S68" s="17">
        <f t="shared" si="7"/>
        <v>42569.641435185178</v>
      </c>
    </row>
    <row r="69" spans="1:19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t="b">
        <v>0</v>
      </c>
      <c r="J69">
        <v>20</v>
      </c>
      <c r="K69" t="b">
        <v>1</v>
      </c>
      <c r="L69">
        <f t="shared" si="4"/>
        <v>116.25000000000001</v>
      </c>
      <c r="M69">
        <f t="shared" si="5"/>
        <v>1172.5</v>
      </c>
      <c r="N69" t="s">
        <v>8293</v>
      </c>
      <c r="O69" t="s">
        <v>8295</v>
      </c>
      <c r="P69">
        <v>1339768804</v>
      </c>
      <c r="Q69" s="17">
        <f t="shared" si="6"/>
        <v>41075.375046296293</v>
      </c>
      <c r="R69">
        <v>1342360804</v>
      </c>
      <c r="S69" s="17">
        <f t="shared" si="7"/>
        <v>41105.375046296293</v>
      </c>
    </row>
    <row r="70" spans="1:19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t="b">
        <v>0</v>
      </c>
      <c r="J70">
        <v>36</v>
      </c>
      <c r="K70" t="b">
        <v>1</v>
      </c>
      <c r="L70">
        <f t="shared" si="4"/>
        <v>127.16666666666667</v>
      </c>
      <c r="M70">
        <f t="shared" si="5"/>
        <v>399.5</v>
      </c>
      <c r="N70" t="s">
        <v>8293</v>
      </c>
      <c r="O70" t="s">
        <v>8295</v>
      </c>
      <c r="P70">
        <v>1390570791</v>
      </c>
      <c r="Q70" s="17">
        <f t="shared" si="6"/>
        <v>41663.36100694444</v>
      </c>
      <c r="R70">
        <v>1393162791</v>
      </c>
      <c r="S70" s="17">
        <f t="shared" si="7"/>
        <v>41693.36100694444</v>
      </c>
    </row>
    <row r="71" spans="1:19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t="b">
        <v>0</v>
      </c>
      <c r="J71">
        <v>178</v>
      </c>
      <c r="K71" t="b">
        <v>1</v>
      </c>
      <c r="L71">
        <f t="shared" si="4"/>
        <v>110.9423</v>
      </c>
      <c r="M71">
        <f t="shared" si="5"/>
        <v>5636.1149999999998</v>
      </c>
      <c r="N71" t="s">
        <v>8293</v>
      </c>
      <c r="O71" t="s">
        <v>8295</v>
      </c>
      <c r="P71">
        <v>1314765025</v>
      </c>
      <c r="Q71" s="17">
        <f t="shared" si="6"/>
        <v>40785.979456018518</v>
      </c>
      <c r="R71">
        <v>1317538740</v>
      </c>
      <c r="S71" s="17">
        <f t="shared" si="7"/>
        <v>40818.082638888889</v>
      </c>
    </row>
    <row r="72" spans="1:19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t="b">
        <v>0</v>
      </c>
      <c r="J72">
        <v>17</v>
      </c>
      <c r="K72" t="b">
        <v>1</v>
      </c>
      <c r="L72">
        <f t="shared" si="4"/>
        <v>127.2</v>
      </c>
      <c r="M72">
        <f t="shared" si="5"/>
        <v>326.5</v>
      </c>
      <c r="N72" t="s">
        <v>8293</v>
      </c>
      <c r="O72" t="s">
        <v>8295</v>
      </c>
      <c r="P72">
        <v>1309987845</v>
      </c>
      <c r="Q72" s="17">
        <f t="shared" si="6"/>
        <v>40730.688020833331</v>
      </c>
      <c r="R72">
        <v>1315171845</v>
      </c>
      <c r="S72" s="17">
        <f t="shared" si="7"/>
        <v>40790.688020833331</v>
      </c>
    </row>
    <row r="73" spans="1:19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t="b">
        <v>0</v>
      </c>
      <c r="J73">
        <v>32</v>
      </c>
      <c r="K73" t="b">
        <v>1</v>
      </c>
      <c r="L73">
        <f t="shared" si="4"/>
        <v>123.94444444444443</v>
      </c>
      <c r="M73">
        <f t="shared" si="5"/>
        <v>1131.5</v>
      </c>
      <c r="N73" t="s">
        <v>8293</v>
      </c>
      <c r="O73" t="s">
        <v>8295</v>
      </c>
      <c r="P73">
        <v>1333002657</v>
      </c>
      <c r="Q73" s="17">
        <f t="shared" si="6"/>
        <v>40997.063159722216</v>
      </c>
      <c r="R73">
        <v>1338186657</v>
      </c>
      <c r="S73" s="17">
        <f t="shared" si="7"/>
        <v>41057.063159722216</v>
      </c>
    </row>
    <row r="74" spans="1:19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t="b">
        <v>0</v>
      </c>
      <c r="J74">
        <v>41</v>
      </c>
      <c r="K74" t="b">
        <v>1</v>
      </c>
      <c r="L74">
        <f t="shared" si="4"/>
        <v>108.40909090909091</v>
      </c>
      <c r="M74">
        <f t="shared" si="5"/>
        <v>1213</v>
      </c>
      <c r="N74" t="s">
        <v>8293</v>
      </c>
      <c r="O74" t="s">
        <v>8295</v>
      </c>
      <c r="P74">
        <v>1351210481</v>
      </c>
      <c r="Q74" s="17">
        <f t="shared" si="6"/>
        <v>41207.801863425928</v>
      </c>
      <c r="R74">
        <v>1352937600</v>
      </c>
      <c r="S74" s="17">
        <f t="shared" si="7"/>
        <v>41227.791666666664</v>
      </c>
    </row>
    <row r="75" spans="1:19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t="b">
        <v>0</v>
      </c>
      <c r="J75">
        <v>18</v>
      </c>
      <c r="K75" t="b">
        <v>1</v>
      </c>
      <c r="L75">
        <f t="shared" si="4"/>
        <v>100</v>
      </c>
      <c r="M75">
        <f t="shared" si="5"/>
        <v>459</v>
      </c>
      <c r="N75" t="s">
        <v>8293</v>
      </c>
      <c r="O75" t="s">
        <v>8295</v>
      </c>
      <c r="P75">
        <v>1297620584</v>
      </c>
      <c r="Q75" s="17">
        <f t="shared" si="6"/>
        <v>40587.548425925925</v>
      </c>
      <c r="R75">
        <v>1304395140</v>
      </c>
      <c r="S75" s="17">
        <f t="shared" si="7"/>
        <v>40665.957638888889</v>
      </c>
    </row>
    <row r="76" spans="1:19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t="b">
        <v>0</v>
      </c>
      <c r="J76">
        <v>29</v>
      </c>
      <c r="K76" t="b">
        <v>1</v>
      </c>
      <c r="L76">
        <f t="shared" si="4"/>
        <v>112.93199999999999</v>
      </c>
      <c r="M76">
        <f t="shared" si="5"/>
        <v>296.83</v>
      </c>
      <c r="N76" t="s">
        <v>8293</v>
      </c>
      <c r="O76" t="s">
        <v>8295</v>
      </c>
      <c r="P76">
        <v>1450784495</v>
      </c>
      <c r="Q76" s="17">
        <f t="shared" si="6"/>
        <v>42360.278877314813</v>
      </c>
      <c r="R76">
        <v>1453376495</v>
      </c>
      <c r="S76" s="17">
        <f t="shared" si="7"/>
        <v>42390.278877314813</v>
      </c>
    </row>
    <row r="77" spans="1:19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t="b">
        <v>0</v>
      </c>
      <c r="J77">
        <v>47</v>
      </c>
      <c r="K77" t="b">
        <v>1</v>
      </c>
      <c r="L77">
        <f t="shared" si="4"/>
        <v>115.42857142857143</v>
      </c>
      <c r="M77">
        <f t="shared" si="5"/>
        <v>2043.5</v>
      </c>
      <c r="N77" t="s">
        <v>8293</v>
      </c>
      <c r="O77" t="s">
        <v>8295</v>
      </c>
      <c r="P77">
        <v>1364101272</v>
      </c>
      <c r="Q77" s="17">
        <f t="shared" si="6"/>
        <v>41357.000833333332</v>
      </c>
      <c r="R77">
        <v>1366693272</v>
      </c>
      <c r="S77" s="17">
        <f t="shared" si="7"/>
        <v>41387.000833333332</v>
      </c>
    </row>
    <row r="78" spans="1:19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t="b">
        <v>0</v>
      </c>
      <c r="J78">
        <v>15</v>
      </c>
      <c r="K78" t="b">
        <v>1</v>
      </c>
      <c r="L78">
        <f t="shared" si="4"/>
        <v>153.33333333333334</v>
      </c>
      <c r="M78">
        <f t="shared" si="5"/>
        <v>237.5</v>
      </c>
      <c r="N78" t="s">
        <v>8293</v>
      </c>
      <c r="O78" t="s">
        <v>8295</v>
      </c>
      <c r="P78">
        <v>1319819758</v>
      </c>
      <c r="Q78" s="17">
        <f t="shared" si="6"/>
        <v>40844.483310185184</v>
      </c>
      <c r="R78">
        <v>1325007358</v>
      </c>
      <c r="S78" s="17">
        <f t="shared" si="7"/>
        <v>40904.524976851848</v>
      </c>
    </row>
    <row r="79" spans="1:19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t="b">
        <v>0</v>
      </c>
      <c r="J79">
        <v>26</v>
      </c>
      <c r="K79" t="b">
        <v>1</v>
      </c>
      <c r="L79">
        <f t="shared" si="4"/>
        <v>392.5</v>
      </c>
      <c r="M79">
        <f t="shared" si="5"/>
        <v>798</v>
      </c>
      <c r="N79" t="s">
        <v>8293</v>
      </c>
      <c r="O79" t="s">
        <v>8295</v>
      </c>
      <c r="P79">
        <v>1332991717</v>
      </c>
      <c r="Q79" s="17">
        <f t="shared" si="6"/>
        <v>40996.936539351846</v>
      </c>
      <c r="R79">
        <v>1337569140</v>
      </c>
      <c r="S79" s="17">
        <f t="shared" si="7"/>
        <v>41049.915972222218</v>
      </c>
    </row>
    <row r="80" spans="1:19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t="b">
        <v>0</v>
      </c>
      <c r="J80">
        <v>35</v>
      </c>
      <c r="K80" t="b">
        <v>1</v>
      </c>
      <c r="L80">
        <f t="shared" si="4"/>
        <v>2702</v>
      </c>
      <c r="M80">
        <f t="shared" si="5"/>
        <v>693</v>
      </c>
      <c r="N80" t="s">
        <v>8293</v>
      </c>
      <c r="O80" t="s">
        <v>8295</v>
      </c>
      <c r="P80">
        <v>1471887121</v>
      </c>
      <c r="Q80" s="17">
        <f t="shared" si="6"/>
        <v>42604.522233796299</v>
      </c>
      <c r="R80">
        <v>1472751121</v>
      </c>
      <c r="S80" s="17">
        <f t="shared" si="7"/>
        <v>42614.522233796299</v>
      </c>
    </row>
    <row r="81" spans="1:19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t="b">
        <v>0</v>
      </c>
      <c r="J81">
        <v>41</v>
      </c>
      <c r="K81" t="b">
        <v>1</v>
      </c>
      <c r="L81">
        <f t="shared" si="4"/>
        <v>127</v>
      </c>
      <c r="M81">
        <f t="shared" si="5"/>
        <v>846</v>
      </c>
      <c r="N81" t="s">
        <v>8293</v>
      </c>
      <c r="O81" t="s">
        <v>8295</v>
      </c>
      <c r="P81">
        <v>1395859093</v>
      </c>
      <c r="Q81" s="17">
        <f t="shared" si="6"/>
        <v>41724.568206018514</v>
      </c>
      <c r="R81">
        <v>1398451093</v>
      </c>
      <c r="S81" s="17">
        <f t="shared" si="7"/>
        <v>41754.568206018514</v>
      </c>
    </row>
    <row r="82" spans="1:19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t="b">
        <v>0</v>
      </c>
      <c r="J82">
        <v>47</v>
      </c>
      <c r="K82" t="b">
        <v>1</v>
      </c>
      <c r="L82">
        <f t="shared" si="4"/>
        <v>107.25</v>
      </c>
      <c r="M82">
        <f t="shared" si="5"/>
        <v>6458.5</v>
      </c>
      <c r="N82" t="s">
        <v>8293</v>
      </c>
      <c r="O82" t="s">
        <v>8295</v>
      </c>
      <c r="P82">
        <v>1383616856</v>
      </c>
      <c r="Q82" s="17">
        <f t="shared" si="6"/>
        <v>41582.875648148147</v>
      </c>
      <c r="R82">
        <v>1386640856</v>
      </c>
      <c r="S82" s="17">
        <f t="shared" si="7"/>
        <v>41617.875648148147</v>
      </c>
    </row>
    <row r="83" spans="1:19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t="b">
        <v>0</v>
      </c>
      <c r="J83">
        <v>28</v>
      </c>
      <c r="K83" t="b">
        <v>1</v>
      </c>
      <c r="L83">
        <f t="shared" si="4"/>
        <v>198</v>
      </c>
      <c r="M83">
        <f t="shared" si="5"/>
        <v>756.5</v>
      </c>
      <c r="N83" t="s">
        <v>8293</v>
      </c>
      <c r="O83" t="s">
        <v>8295</v>
      </c>
      <c r="P83">
        <v>1341892127</v>
      </c>
      <c r="Q83" s="17">
        <f t="shared" si="6"/>
        <v>41099.950543981475</v>
      </c>
      <c r="R83">
        <v>1342234920</v>
      </c>
      <c r="S83" s="17">
        <f t="shared" si="7"/>
        <v>41103.918055555558</v>
      </c>
    </row>
    <row r="84" spans="1:19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t="b">
        <v>0</v>
      </c>
      <c r="J84">
        <v>100</v>
      </c>
      <c r="K84" t="b">
        <v>1</v>
      </c>
      <c r="L84">
        <f t="shared" si="4"/>
        <v>100.01249999999999</v>
      </c>
      <c r="M84">
        <f t="shared" si="5"/>
        <v>2050.25</v>
      </c>
      <c r="N84" t="s">
        <v>8293</v>
      </c>
      <c r="O84" t="s">
        <v>8295</v>
      </c>
      <c r="P84">
        <v>1315597261</v>
      </c>
      <c r="Q84" s="17">
        <f t="shared" si="6"/>
        <v>40795.611817129626</v>
      </c>
      <c r="R84">
        <v>1318189261</v>
      </c>
      <c r="S84" s="17">
        <f t="shared" si="7"/>
        <v>40825.611817129626</v>
      </c>
    </row>
    <row r="85" spans="1:19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t="b">
        <v>0</v>
      </c>
      <c r="J85">
        <v>13</v>
      </c>
      <c r="K85" t="b">
        <v>1</v>
      </c>
      <c r="L85">
        <f t="shared" si="4"/>
        <v>102.49999999999999</v>
      </c>
      <c r="M85">
        <f t="shared" si="5"/>
        <v>109</v>
      </c>
      <c r="N85" t="s">
        <v>8293</v>
      </c>
      <c r="O85" t="s">
        <v>8295</v>
      </c>
      <c r="P85">
        <v>1423320389</v>
      </c>
      <c r="Q85" s="17">
        <f t="shared" si="6"/>
        <v>42042.407280092586</v>
      </c>
      <c r="R85">
        <v>1424604600</v>
      </c>
      <c r="S85" s="17">
        <f t="shared" si="7"/>
        <v>42057.270833333336</v>
      </c>
    </row>
    <row r="86" spans="1:19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t="b">
        <v>0</v>
      </c>
      <c r="J86">
        <v>7</v>
      </c>
      <c r="K86" t="b">
        <v>1</v>
      </c>
      <c r="L86">
        <f t="shared" si="4"/>
        <v>100</v>
      </c>
      <c r="M86">
        <f t="shared" si="5"/>
        <v>253.5</v>
      </c>
      <c r="N86" t="s">
        <v>8293</v>
      </c>
      <c r="O86" t="s">
        <v>8295</v>
      </c>
      <c r="P86">
        <v>1302891086</v>
      </c>
      <c r="Q86" s="17">
        <f t="shared" si="6"/>
        <v>40648.54960648148</v>
      </c>
      <c r="R86">
        <v>1305483086</v>
      </c>
      <c r="S86" s="17">
        <f t="shared" si="7"/>
        <v>40678.54960648148</v>
      </c>
    </row>
    <row r="87" spans="1:19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t="b">
        <v>0</v>
      </c>
      <c r="J87">
        <v>21</v>
      </c>
      <c r="K87" t="b">
        <v>1</v>
      </c>
      <c r="L87">
        <f t="shared" si="4"/>
        <v>125.49999999999999</v>
      </c>
      <c r="M87">
        <f t="shared" si="5"/>
        <v>763.5</v>
      </c>
      <c r="N87" t="s">
        <v>8293</v>
      </c>
      <c r="O87" t="s">
        <v>8295</v>
      </c>
      <c r="P87">
        <v>1314154837</v>
      </c>
      <c r="Q87" s="17">
        <f t="shared" si="6"/>
        <v>40778.917094907403</v>
      </c>
      <c r="R87">
        <v>1316746837</v>
      </c>
      <c r="S87" s="17">
        <f t="shared" si="7"/>
        <v>40808.917094907403</v>
      </c>
    </row>
    <row r="88" spans="1:19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t="b">
        <v>0</v>
      </c>
      <c r="J88">
        <v>17</v>
      </c>
      <c r="K88" t="b">
        <v>1</v>
      </c>
      <c r="L88">
        <f t="shared" si="4"/>
        <v>106.46666666666667</v>
      </c>
      <c r="M88">
        <f t="shared" si="5"/>
        <v>3202.5</v>
      </c>
      <c r="N88" t="s">
        <v>8293</v>
      </c>
      <c r="O88" t="s">
        <v>8295</v>
      </c>
      <c r="P88">
        <v>1444828845</v>
      </c>
      <c r="Q88" s="17">
        <f t="shared" si="6"/>
        <v>42291.347743055558</v>
      </c>
      <c r="R88">
        <v>1451226045</v>
      </c>
      <c r="S88" s="17">
        <f t="shared" si="7"/>
        <v>42365.389409722215</v>
      </c>
    </row>
    <row r="89" spans="1:19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t="b">
        <v>0</v>
      </c>
      <c r="J89">
        <v>25</v>
      </c>
      <c r="K89" t="b">
        <v>1</v>
      </c>
      <c r="L89">
        <f t="shared" si="4"/>
        <v>104.60000000000001</v>
      </c>
      <c r="M89">
        <f t="shared" si="5"/>
        <v>1320</v>
      </c>
      <c r="N89" t="s">
        <v>8293</v>
      </c>
      <c r="O89" t="s">
        <v>8295</v>
      </c>
      <c r="P89">
        <v>1274705803</v>
      </c>
      <c r="Q89" s="17">
        <f t="shared" si="6"/>
        <v>40322.331053240741</v>
      </c>
      <c r="R89">
        <v>1275529260</v>
      </c>
      <c r="S89" s="17">
        <f t="shared" si="7"/>
        <v>40331.861805555549</v>
      </c>
    </row>
    <row r="90" spans="1:19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t="b">
        <v>0</v>
      </c>
      <c r="J90">
        <v>60</v>
      </c>
      <c r="K90" t="b">
        <v>1</v>
      </c>
      <c r="L90">
        <f t="shared" si="4"/>
        <v>102.85714285714285</v>
      </c>
      <c r="M90">
        <f t="shared" si="5"/>
        <v>1830</v>
      </c>
      <c r="N90" t="s">
        <v>8293</v>
      </c>
      <c r="O90" t="s">
        <v>8295</v>
      </c>
      <c r="P90">
        <v>1401205731</v>
      </c>
      <c r="Q90" s="17">
        <f t="shared" si="6"/>
        <v>41786.450590277775</v>
      </c>
      <c r="R90">
        <v>1403452131</v>
      </c>
      <c r="S90" s="17">
        <f t="shared" si="7"/>
        <v>41812.450590277775</v>
      </c>
    </row>
    <row r="91" spans="1:19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t="b">
        <v>0</v>
      </c>
      <c r="J91">
        <v>56</v>
      </c>
      <c r="K91" t="b">
        <v>1</v>
      </c>
      <c r="L91">
        <f t="shared" si="4"/>
        <v>115.06666666666668</v>
      </c>
      <c r="M91">
        <f t="shared" si="5"/>
        <v>3480</v>
      </c>
      <c r="N91" t="s">
        <v>8293</v>
      </c>
      <c r="O91" t="s">
        <v>8295</v>
      </c>
      <c r="P91">
        <v>1368036192</v>
      </c>
      <c r="Q91" s="17">
        <f t="shared" si="6"/>
        <v>41402.543888888882</v>
      </c>
      <c r="R91">
        <v>1370196192</v>
      </c>
      <c r="S91" s="17">
        <f t="shared" si="7"/>
        <v>41427.543888888882</v>
      </c>
    </row>
    <row r="92" spans="1:19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t="b">
        <v>0</v>
      </c>
      <c r="J92">
        <v>16</v>
      </c>
      <c r="K92" t="b">
        <v>1</v>
      </c>
      <c r="L92">
        <f t="shared" si="4"/>
        <v>100.4</v>
      </c>
      <c r="M92">
        <f t="shared" si="5"/>
        <v>259</v>
      </c>
      <c r="N92" t="s">
        <v>8293</v>
      </c>
      <c r="O92" t="s">
        <v>8295</v>
      </c>
      <c r="P92">
        <v>1307862499</v>
      </c>
      <c r="Q92" s="17">
        <f t="shared" si="6"/>
        <v>40706.089108796295</v>
      </c>
      <c r="R92">
        <v>1310454499</v>
      </c>
      <c r="S92" s="17">
        <f t="shared" si="7"/>
        <v>40736.089108796295</v>
      </c>
    </row>
    <row r="93" spans="1:19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t="b">
        <v>0</v>
      </c>
      <c r="J93">
        <v>46</v>
      </c>
      <c r="K93" t="b">
        <v>1</v>
      </c>
      <c r="L93">
        <f t="shared" si="4"/>
        <v>120</v>
      </c>
      <c r="M93">
        <f t="shared" si="5"/>
        <v>1823</v>
      </c>
      <c r="N93" t="s">
        <v>8293</v>
      </c>
      <c r="O93" t="s">
        <v>8295</v>
      </c>
      <c r="P93">
        <v>1300354764</v>
      </c>
      <c r="Q93" s="17">
        <f t="shared" si="6"/>
        <v>40619.194027777776</v>
      </c>
      <c r="R93">
        <v>1305625164</v>
      </c>
      <c r="S93" s="17">
        <f t="shared" si="7"/>
        <v>40680.194027777776</v>
      </c>
    </row>
    <row r="94" spans="1:19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t="b">
        <v>0</v>
      </c>
      <c r="J94">
        <v>43</v>
      </c>
      <c r="K94" t="b">
        <v>1</v>
      </c>
      <c r="L94">
        <f t="shared" si="4"/>
        <v>105.2</v>
      </c>
      <c r="M94">
        <f t="shared" si="5"/>
        <v>2651.5</v>
      </c>
      <c r="N94" t="s">
        <v>8293</v>
      </c>
      <c r="O94" t="s">
        <v>8295</v>
      </c>
      <c r="P94">
        <v>1481949983</v>
      </c>
      <c r="Q94" s="17">
        <f t="shared" si="6"/>
        <v>42720.990543981483</v>
      </c>
      <c r="R94">
        <v>1485936000</v>
      </c>
      <c r="S94" s="17">
        <f t="shared" si="7"/>
        <v>42767.124999999993</v>
      </c>
    </row>
    <row r="95" spans="1:19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t="b">
        <v>0</v>
      </c>
      <c r="J95">
        <v>15</v>
      </c>
      <c r="K95" t="b">
        <v>1</v>
      </c>
      <c r="L95">
        <f t="shared" si="4"/>
        <v>110.60000000000001</v>
      </c>
      <c r="M95">
        <f t="shared" si="5"/>
        <v>560.5</v>
      </c>
      <c r="N95" t="s">
        <v>8293</v>
      </c>
      <c r="O95" t="s">
        <v>8295</v>
      </c>
      <c r="P95">
        <v>1338928537</v>
      </c>
      <c r="Q95" s="17">
        <f t="shared" si="6"/>
        <v>41065.649733796294</v>
      </c>
      <c r="R95">
        <v>1341349200</v>
      </c>
      <c r="S95" s="17">
        <f t="shared" si="7"/>
        <v>41093.666666666664</v>
      </c>
    </row>
    <row r="96" spans="1:19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t="b">
        <v>0</v>
      </c>
      <c r="J96">
        <v>12</v>
      </c>
      <c r="K96" t="b">
        <v>1</v>
      </c>
      <c r="L96">
        <f t="shared" si="4"/>
        <v>104</v>
      </c>
      <c r="M96">
        <f t="shared" si="5"/>
        <v>136</v>
      </c>
      <c r="N96" t="s">
        <v>8293</v>
      </c>
      <c r="O96" t="s">
        <v>8295</v>
      </c>
      <c r="P96">
        <v>1395162822</v>
      </c>
      <c r="Q96" s="17">
        <f t="shared" si="6"/>
        <v>41716.509513888886</v>
      </c>
      <c r="R96">
        <v>1396890822</v>
      </c>
      <c r="S96" s="17">
        <f t="shared" si="7"/>
        <v>41736.509513888886</v>
      </c>
    </row>
    <row r="97" spans="1:19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t="b">
        <v>0</v>
      </c>
      <c r="J97">
        <v>21</v>
      </c>
      <c r="K97" t="b">
        <v>1</v>
      </c>
      <c r="L97">
        <f t="shared" si="4"/>
        <v>131.42857142857142</v>
      </c>
      <c r="M97">
        <f t="shared" si="5"/>
        <v>240.5</v>
      </c>
      <c r="N97" t="s">
        <v>8293</v>
      </c>
      <c r="O97" t="s">
        <v>8295</v>
      </c>
      <c r="P97">
        <v>1327622841</v>
      </c>
      <c r="Q97" s="17">
        <f t="shared" si="6"/>
        <v>40934.796770833331</v>
      </c>
      <c r="R97">
        <v>1330214841</v>
      </c>
      <c r="S97" s="17">
        <f t="shared" si="7"/>
        <v>40964.796770833331</v>
      </c>
    </row>
    <row r="98" spans="1:19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t="b">
        <v>0</v>
      </c>
      <c r="J98">
        <v>34</v>
      </c>
      <c r="K98" t="b">
        <v>1</v>
      </c>
      <c r="L98">
        <f t="shared" si="4"/>
        <v>114.66666666666667</v>
      </c>
      <c r="M98">
        <f t="shared" si="5"/>
        <v>877</v>
      </c>
      <c r="N98" t="s">
        <v>8293</v>
      </c>
      <c r="O98" t="s">
        <v>8295</v>
      </c>
      <c r="P98">
        <v>1274889241</v>
      </c>
      <c r="Q98" s="17">
        <f t="shared" si="6"/>
        <v>40324.45417824074</v>
      </c>
      <c r="R98">
        <v>1280631600</v>
      </c>
      <c r="S98" s="17">
        <f t="shared" si="7"/>
        <v>40390.916666666664</v>
      </c>
    </row>
    <row r="99" spans="1:19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t="b">
        <v>0</v>
      </c>
      <c r="J99">
        <v>8</v>
      </c>
      <c r="K99" t="b">
        <v>1</v>
      </c>
      <c r="L99">
        <f t="shared" si="4"/>
        <v>106.25</v>
      </c>
      <c r="M99">
        <f t="shared" si="5"/>
        <v>216.5</v>
      </c>
      <c r="N99" t="s">
        <v>8293</v>
      </c>
      <c r="O99" t="s">
        <v>8295</v>
      </c>
      <c r="P99">
        <v>1307848482</v>
      </c>
      <c r="Q99" s="17">
        <f t="shared" si="6"/>
        <v>40705.926874999997</v>
      </c>
      <c r="R99">
        <v>1310440482</v>
      </c>
      <c r="S99" s="17">
        <f t="shared" si="7"/>
        <v>40735.926874999997</v>
      </c>
    </row>
    <row r="100" spans="1:19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t="b">
        <v>0</v>
      </c>
      <c r="J100">
        <v>60</v>
      </c>
      <c r="K100" t="b">
        <v>1</v>
      </c>
      <c r="L100">
        <f t="shared" si="4"/>
        <v>106.25</v>
      </c>
      <c r="M100">
        <f t="shared" si="5"/>
        <v>1730</v>
      </c>
      <c r="N100" t="s">
        <v>8293</v>
      </c>
      <c r="O100" t="s">
        <v>8295</v>
      </c>
      <c r="P100">
        <v>1351796674</v>
      </c>
      <c r="Q100" s="17">
        <f t="shared" si="6"/>
        <v>41214.586504629631</v>
      </c>
      <c r="R100">
        <v>1354923000</v>
      </c>
      <c r="S100" s="17">
        <f t="shared" si="7"/>
        <v>41250.770833333328</v>
      </c>
    </row>
    <row r="101" spans="1:19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t="b">
        <v>0</v>
      </c>
      <c r="J101">
        <v>39</v>
      </c>
      <c r="K101" t="b">
        <v>1</v>
      </c>
      <c r="L101">
        <f t="shared" si="4"/>
        <v>106.01933333333334</v>
      </c>
      <c r="M101">
        <f t="shared" si="5"/>
        <v>814.64499999999998</v>
      </c>
      <c r="N101" t="s">
        <v>8293</v>
      </c>
      <c r="O101" t="s">
        <v>8295</v>
      </c>
      <c r="P101">
        <v>1387834799</v>
      </c>
      <c r="Q101" s="17">
        <f t="shared" si="6"/>
        <v>41631.694432870368</v>
      </c>
      <c r="R101">
        <v>1390426799</v>
      </c>
      <c r="S101" s="17">
        <f t="shared" si="7"/>
        <v>41661.694432870368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t="b">
        <v>0</v>
      </c>
      <c r="J102">
        <v>26</v>
      </c>
      <c r="K102" t="b">
        <v>1</v>
      </c>
      <c r="L102">
        <f t="shared" si="4"/>
        <v>100</v>
      </c>
      <c r="M102">
        <f t="shared" si="5"/>
        <v>2513</v>
      </c>
      <c r="N102" t="s">
        <v>8293</v>
      </c>
      <c r="O102" t="s">
        <v>8295</v>
      </c>
      <c r="P102">
        <v>1350324286</v>
      </c>
      <c r="Q102" s="17">
        <f t="shared" si="6"/>
        <v>41197.544976851852</v>
      </c>
      <c r="R102">
        <v>1352055886</v>
      </c>
      <c r="S102" s="17">
        <f t="shared" si="7"/>
        <v>41217.586643518516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t="b">
        <v>0</v>
      </c>
      <c r="J103">
        <v>35</v>
      </c>
      <c r="K103" t="b">
        <v>1</v>
      </c>
      <c r="L103">
        <f t="shared" si="4"/>
        <v>100</v>
      </c>
      <c r="M103">
        <f t="shared" si="5"/>
        <v>1767.5</v>
      </c>
      <c r="N103" t="s">
        <v>8293</v>
      </c>
      <c r="O103" t="s">
        <v>8295</v>
      </c>
      <c r="P103">
        <v>1356979110</v>
      </c>
      <c r="Q103" s="17">
        <f t="shared" si="6"/>
        <v>41274.568402777775</v>
      </c>
      <c r="R103">
        <v>1359052710</v>
      </c>
      <c r="S103" s="17">
        <f t="shared" si="7"/>
        <v>41298.568402777775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t="b">
        <v>0</v>
      </c>
      <c r="J104">
        <v>65</v>
      </c>
      <c r="K104" t="b">
        <v>1</v>
      </c>
      <c r="L104">
        <f t="shared" si="4"/>
        <v>127.75000000000001</v>
      </c>
      <c r="M104">
        <f t="shared" si="5"/>
        <v>3865</v>
      </c>
      <c r="N104" t="s">
        <v>8293</v>
      </c>
      <c r="O104" t="s">
        <v>8295</v>
      </c>
      <c r="P104">
        <v>1290481733</v>
      </c>
      <c r="Q104" s="17">
        <f t="shared" si="6"/>
        <v>40504.922835648147</v>
      </c>
      <c r="R104">
        <v>1293073733</v>
      </c>
      <c r="S104" s="17">
        <f t="shared" si="7"/>
        <v>40534.922835648147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t="b">
        <v>0</v>
      </c>
      <c r="J105">
        <v>49</v>
      </c>
      <c r="K105" t="b">
        <v>1</v>
      </c>
      <c r="L105">
        <f t="shared" si="4"/>
        <v>105.15384615384616</v>
      </c>
      <c r="M105">
        <f t="shared" si="5"/>
        <v>708</v>
      </c>
      <c r="N105" t="s">
        <v>8293</v>
      </c>
      <c r="O105" t="s">
        <v>8295</v>
      </c>
      <c r="P105">
        <v>1392232830</v>
      </c>
      <c r="Q105" s="17">
        <f t="shared" si="6"/>
        <v>41682.597569444442</v>
      </c>
      <c r="R105">
        <v>1394220030</v>
      </c>
      <c r="S105" s="17">
        <f t="shared" si="7"/>
        <v>41705.597569444442</v>
      </c>
    </row>
    <row r="106" spans="1:19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t="b">
        <v>0</v>
      </c>
      <c r="J106">
        <v>10</v>
      </c>
      <c r="K106" t="b">
        <v>1</v>
      </c>
      <c r="L106">
        <f t="shared" si="4"/>
        <v>120</v>
      </c>
      <c r="M106">
        <f t="shared" si="5"/>
        <v>305</v>
      </c>
      <c r="N106" t="s">
        <v>8293</v>
      </c>
      <c r="O106" t="s">
        <v>8295</v>
      </c>
      <c r="P106">
        <v>1299775266</v>
      </c>
      <c r="Q106" s="17">
        <f t="shared" si="6"/>
        <v>40612.486874999995</v>
      </c>
      <c r="R106">
        <v>1301792400</v>
      </c>
      <c r="S106" s="17">
        <f t="shared" si="7"/>
        <v>40635.833333333328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t="b">
        <v>0</v>
      </c>
      <c r="J107">
        <v>60</v>
      </c>
      <c r="K107" t="b">
        <v>1</v>
      </c>
      <c r="L107">
        <f t="shared" si="4"/>
        <v>107.40909090909089</v>
      </c>
      <c r="M107">
        <f t="shared" si="5"/>
        <v>1211.5</v>
      </c>
      <c r="N107" t="s">
        <v>8293</v>
      </c>
      <c r="O107" t="s">
        <v>8295</v>
      </c>
      <c r="P107">
        <v>1461605020</v>
      </c>
      <c r="Q107" s="17">
        <f t="shared" si="6"/>
        <v>42485.516435185178</v>
      </c>
      <c r="R107">
        <v>1463184000</v>
      </c>
      <c r="S107" s="17">
        <f t="shared" si="7"/>
        <v>42503.791666666664</v>
      </c>
    </row>
    <row r="108" spans="1:19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t="b">
        <v>0</v>
      </c>
      <c r="J108">
        <v>27</v>
      </c>
      <c r="K108" t="b">
        <v>1</v>
      </c>
      <c r="L108">
        <f t="shared" si="4"/>
        <v>100.49999999999999</v>
      </c>
      <c r="M108">
        <f t="shared" si="5"/>
        <v>2526</v>
      </c>
      <c r="N108" t="s">
        <v>8293</v>
      </c>
      <c r="O108" t="s">
        <v>8295</v>
      </c>
      <c r="P108">
        <v>1332182301</v>
      </c>
      <c r="Q108" s="17">
        <f t="shared" si="6"/>
        <v>40987.568298611106</v>
      </c>
      <c r="R108">
        <v>1333391901</v>
      </c>
      <c r="S108" s="17">
        <f t="shared" si="7"/>
        <v>41001.568298611106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t="b">
        <v>0</v>
      </c>
      <c r="J109">
        <v>69</v>
      </c>
      <c r="K109" t="b">
        <v>1</v>
      </c>
      <c r="L109">
        <f t="shared" si="4"/>
        <v>102.46666666666667</v>
      </c>
      <c r="M109">
        <f t="shared" si="5"/>
        <v>3877</v>
      </c>
      <c r="N109" t="s">
        <v>8293</v>
      </c>
      <c r="O109" t="s">
        <v>8295</v>
      </c>
      <c r="P109">
        <v>1301787287</v>
      </c>
      <c r="Q109" s="17">
        <f t="shared" si="6"/>
        <v>40635.774155092593</v>
      </c>
      <c r="R109">
        <v>1303688087</v>
      </c>
      <c r="S109" s="17">
        <f t="shared" si="7"/>
        <v>40657.774155092593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t="b">
        <v>0</v>
      </c>
      <c r="J110">
        <v>47</v>
      </c>
      <c r="K110" t="b">
        <v>1</v>
      </c>
      <c r="L110">
        <f t="shared" si="4"/>
        <v>246.66666666666669</v>
      </c>
      <c r="M110">
        <f t="shared" si="5"/>
        <v>1873.5</v>
      </c>
      <c r="N110" t="s">
        <v>8293</v>
      </c>
      <c r="O110" t="s">
        <v>8295</v>
      </c>
      <c r="P110">
        <v>1364827370</v>
      </c>
      <c r="Q110" s="17">
        <f t="shared" si="6"/>
        <v>41365.404745370368</v>
      </c>
      <c r="R110">
        <v>1370011370</v>
      </c>
      <c r="S110" s="17">
        <f t="shared" si="7"/>
        <v>41425.404745370368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t="b">
        <v>0</v>
      </c>
      <c r="J111">
        <v>47</v>
      </c>
      <c r="K111" t="b">
        <v>1</v>
      </c>
      <c r="L111">
        <f t="shared" si="4"/>
        <v>219.49999999999997</v>
      </c>
      <c r="M111">
        <f t="shared" si="5"/>
        <v>1121</v>
      </c>
      <c r="N111" t="s">
        <v>8293</v>
      </c>
      <c r="O111" t="s">
        <v>8295</v>
      </c>
      <c r="P111">
        <v>1296088630</v>
      </c>
      <c r="Q111" s="17">
        <f t="shared" si="6"/>
        <v>40569.817476851851</v>
      </c>
      <c r="R111">
        <v>1298680630</v>
      </c>
      <c r="S111" s="17">
        <f t="shared" si="7"/>
        <v>40599.817476851851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t="b">
        <v>0</v>
      </c>
      <c r="J112">
        <v>26</v>
      </c>
      <c r="K112" t="b">
        <v>1</v>
      </c>
      <c r="L112">
        <f t="shared" si="4"/>
        <v>130.76923076923077</v>
      </c>
      <c r="M112">
        <f t="shared" si="5"/>
        <v>863</v>
      </c>
      <c r="N112" t="s">
        <v>8293</v>
      </c>
      <c r="O112" t="s">
        <v>8295</v>
      </c>
      <c r="P112">
        <v>1381445253</v>
      </c>
      <c r="Q112" s="17">
        <f t="shared" si="6"/>
        <v>41557.741354166668</v>
      </c>
      <c r="R112">
        <v>1384408740</v>
      </c>
      <c r="S112" s="17">
        <f t="shared" si="7"/>
        <v>41592.040972222218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t="b">
        <v>0</v>
      </c>
      <c r="J113">
        <v>53</v>
      </c>
      <c r="K113" t="b">
        <v>1</v>
      </c>
      <c r="L113">
        <f t="shared" si="4"/>
        <v>154.57142857142858</v>
      </c>
      <c r="M113">
        <f t="shared" si="5"/>
        <v>2731.5</v>
      </c>
      <c r="N113" t="s">
        <v>8293</v>
      </c>
      <c r="O113" t="s">
        <v>8295</v>
      </c>
      <c r="P113">
        <v>1430467187</v>
      </c>
      <c r="Q113" s="17">
        <f t="shared" si="6"/>
        <v>42125.124849537031</v>
      </c>
      <c r="R113">
        <v>1433059187</v>
      </c>
      <c r="S113" s="17">
        <f t="shared" si="7"/>
        <v>42155.124849537031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t="b">
        <v>0</v>
      </c>
      <c r="J114">
        <v>81</v>
      </c>
      <c r="K114" t="b">
        <v>1</v>
      </c>
      <c r="L114">
        <f t="shared" si="4"/>
        <v>104</v>
      </c>
      <c r="M114">
        <f t="shared" si="5"/>
        <v>2640.5</v>
      </c>
      <c r="N114" t="s">
        <v>8293</v>
      </c>
      <c r="O114" t="s">
        <v>8295</v>
      </c>
      <c r="P114">
        <v>1395277318</v>
      </c>
      <c r="Q114" s="17">
        <f t="shared" si="6"/>
        <v>41717.834699074076</v>
      </c>
      <c r="R114">
        <v>1397354400</v>
      </c>
      <c r="S114" s="17">
        <f t="shared" si="7"/>
        <v>41741.875</v>
      </c>
    </row>
    <row r="115" spans="1:19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t="b">
        <v>0</v>
      </c>
      <c r="J115">
        <v>78</v>
      </c>
      <c r="K115" t="b">
        <v>1</v>
      </c>
      <c r="L115">
        <f t="shared" si="4"/>
        <v>141</v>
      </c>
      <c r="M115">
        <f t="shared" si="5"/>
        <v>3564</v>
      </c>
      <c r="N115" t="s">
        <v>8293</v>
      </c>
      <c r="O115" t="s">
        <v>8295</v>
      </c>
      <c r="P115">
        <v>1311963128</v>
      </c>
      <c r="Q115" s="17">
        <f t="shared" si="6"/>
        <v>40753.550092592588</v>
      </c>
      <c r="R115">
        <v>1312642800</v>
      </c>
      <c r="S115" s="17">
        <f t="shared" si="7"/>
        <v>40761.416666666664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t="b">
        <v>0</v>
      </c>
      <c r="J116">
        <v>35</v>
      </c>
      <c r="K116" t="b">
        <v>1</v>
      </c>
      <c r="L116">
        <f t="shared" si="4"/>
        <v>103.33333333333334</v>
      </c>
      <c r="M116">
        <f t="shared" si="5"/>
        <v>1567.5</v>
      </c>
      <c r="N116" t="s">
        <v>8293</v>
      </c>
      <c r="O116" t="s">
        <v>8295</v>
      </c>
      <c r="P116">
        <v>1321252488</v>
      </c>
      <c r="Q116" s="17">
        <f t="shared" si="6"/>
        <v>40861.065833333334</v>
      </c>
      <c r="R116">
        <v>1326436488</v>
      </c>
      <c r="S116" s="17">
        <f t="shared" si="7"/>
        <v>40921.065833333334</v>
      </c>
    </row>
    <row r="117" spans="1:1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t="b">
        <v>0</v>
      </c>
      <c r="J117">
        <v>22</v>
      </c>
      <c r="K117" t="b">
        <v>1</v>
      </c>
      <c r="L117">
        <f t="shared" si="4"/>
        <v>140.44444444444443</v>
      </c>
      <c r="M117">
        <f t="shared" si="5"/>
        <v>327</v>
      </c>
      <c r="N117" t="s">
        <v>8293</v>
      </c>
      <c r="O117" t="s">
        <v>8295</v>
      </c>
      <c r="P117">
        <v>1326217444</v>
      </c>
      <c r="Q117" s="17">
        <f t="shared" si="6"/>
        <v>40918.530601851853</v>
      </c>
      <c r="R117">
        <v>1328377444</v>
      </c>
      <c r="S117" s="17">
        <f t="shared" si="7"/>
        <v>40943.530601851853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t="b">
        <v>0</v>
      </c>
      <c r="J118">
        <v>57</v>
      </c>
      <c r="K118" t="b">
        <v>1</v>
      </c>
      <c r="L118">
        <f t="shared" si="4"/>
        <v>113.65714285714286</v>
      </c>
      <c r="M118">
        <f t="shared" si="5"/>
        <v>2017.5</v>
      </c>
      <c r="N118" t="s">
        <v>8293</v>
      </c>
      <c r="O118" t="s">
        <v>8295</v>
      </c>
      <c r="P118">
        <v>1298289355</v>
      </c>
      <c r="Q118" s="17">
        <f t="shared" si="6"/>
        <v>40595.288831018515</v>
      </c>
      <c r="R118">
        <v>1302260155</v>
      </c>
      <c r="S118" s="17">
        <f t="shared" si="7"/>
        <v>40641.247164351851</v>
      </c>
    </row>
    <row r="119" spans="1:19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t="b">
        <v>0</v>
      </c>
      <c r="J119">
        <v>27</v>
      </c>
      <c r="K119" t="b">
        <v>1</v>
      </c>
      <c r="L119">
        <f t="shared" si="4"/>
        <v>100.49377777777779</v>
      </c>
      <c r="M119">
        <f t="shared" si="5"/>
        <v>2274.61</v>
      </c>
      <c r="N119" t="s">
        <v>8293</v>
      </c>
      <c r="O119" t="s">
        <v>8295</v>
      </c>
      <c r="P119">
        <v>1268337744</v>
      </c>
      <c r="Q119" s="17">
        <f t="shared" si="6"/>
        <v>40248.626666666663</v>
      </c>
      <c r="R119">
        <v>1276110000</v>
      </c>
      <c r="S119" s="17">
        <f t="shared" si="7"/>
        <v>40338.583333333328</v>
      </c>
    </row>
    <row r="120" spans="1:19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t="b">
        <v>0</v>
      </c>
      <c r="J120">
        <v>39</v>
      </c>
      <c r="K120" t="b">
        <v>1</v>
      </c>
      <c r="L120">
        <f t="shared" si="4"/>
        <v>113.03159999999998</v>
      </c>
      <c r="M120">
        <f t="shared" si="5"/>
        <v>2845.29</v>
      </c>
      <c r="N120" t="s">
        <v>8293</v>
      </c>
      <c r="O120" t="s">
        <v>8295</v>
      </c>
      <c r="P120">
        <v>1309310236</v>
      </c>
      <c r="Q120" s="17">
        <f t="shared" si="6"/>
        <v>40722.845324074071</v>
      </c>
      <c r="R120">
        <v>1311902236</v>
      </c>
      <c r="S120" s="17">
        <f t="shared" si="7"/>
        <v>40752.845324074071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t="b">
        <v>0</v>
      </c>
      <c r="J121">
        <v>37</v>
      </c>
      <c r="K121" t="b">
        <v>1</v>
      </c>
      <c r="L121">
        <f t="shared" si="4"/>
        <v>104.55692307692308</v>
      </c>
      <c r="M121">
        <f t="shared" si="5"/>
        <v>1717.55</v>
      </c>
      <c r="N121" t="s">
        <v>8293</v>
      </c>
      <c r="O121" t="s">
        <v>8295</v>
      </c>
      <c r="P121">
        <v>1310693986</v>
      </c>
      <c r="Q121" s="17">
        <f t="shared" si="6"/>
        <v>40738.860949074071</v>
      </c>
      <c r="R121">
        <v>1313276400</v>
      </c>
      <c r="S121" s="17">
        <f t="shared" si="7"/>
        <v>40768.75</v>
      </c>
    </row>
    <row r="122" spans="1:19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t="b">
        <v>0</v>
      </c>
      <c r="J122">
        <v>1</v>
      </c>
      <c r="K122" t="b">
        <v>0</v>
      </c>
      <c r="L122">
        <f t="shared" si="4"/>
        <v>1.4285714285714287E-2</v>
      </c>
      <c r="M122">
        <f t="shared" si="5"/>
        <v>5.5</v>
      </c>
      <c r="N122" t="s">
        <v>8293</v>
      </c>
      <c r="O122" t="s">
        <v>8296</v>
      </c>
      <c r="P122">
        <v>1472865107</v>
      </c>
      <c r="Q122" s="17">
        <f t="shared" si="6"/>
        <v>42615.841516203705</v>
      </c>
      <c r="R122">
        <v>1475457107</v>
      </c>
      <c r="S122" s="17">
        <f t="shared" si="7"/>
        <v>42645.841516203705</v>
      </c>
    </row>
    <row r="123" spans="1:19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t="b">
        <v>0</v>
      </c>
      <c r="J123">
        <v>1</v>
      </c>
      <c r="K123" t="b">
        <v>0</v>
      </c>
      <c r="L123">
        <f t="shared" si="4"/>
        <v>3.3333333333333333E-2</v>
      </c>
      <c r="M123">
        <f t="shared" si="5"/>
        <v>1</v>
      </c>
      <c r="N123" t="s">
        <v>8293</v>
      </c>
      <c r="O123" t="s">
        <v>8296</v>
      </c>
      <c r="P123">
        <v>1427993710</v>
      </c>
      <c r="Q123" s="17">
        <f t="shared" si="6"/>
        <v>42096.496643518512</v>
      </c>
      <c r="R123">
        <v>1429352160</v>
      </c>
      <c r="S123" s="17">
        <f t="shared" si="7"/>
        <v>42112.219444444439</v>
      </c>
    </row>
    <row r="124" spans="1:19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t="b">
        <v>0</v>
      </c>
      <c r="J124">
        <v>0</v>
      </c>
      <c r="K124" t="b">
        <v>0</v>
      </c>
      <c r="L124">
        <f t="shared" si="4"/>
        <v>0</v>
      </c>
      <c r="M124">
        <f t="shared" si="5"/>
        <v>0</v>
      </c>
      <c r="N124" t="s">
        <v>8293</v>
      </c>
      <c r="O124" t="s">
        <v>8296</v>
      </c>
      <c r="P124">
        <v>1470910907</v>
      </c>
      <c r="Q124" s="17">
        <f t="shared" si="6"/>
        <v>42593.223460648143</v>
      </c>
      <c r="R124">
        <v>1476094907</v>
      </c>
      <c r="S124" s="17">
        <f t="shared" si="7"/>
        <v>42653.223460648143</v>
      </c>
    </row>
    <row r="125" spans="1:19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t="b">
        <v>0</v>
      </c>
      <c r="J125">
        <v>6</v>
      </c>
      <c r="K125" t="b">
        <v>0</v>
      </c>
      <c r="L125">
        <f t="shared" si="4"/>
        <v>0.27454545454545454</v>
      </c>
      <c r="M125">
        <f t="shared" si="5"/>
        <v>78.5</v>
      </c>
      <c r="N125" t="s">
        <v>8293</v>
      </c>
      <c r="O125" t="s">
        <v>8296</v>
      </c>
      <c r="P125">
        <v>1411411564</v>
      </c>
      <c r="Q125" s="17">
        <f t="shared" si="6"/>
        <v>41904.573657407404</v>
      </c>
      <c r="R125">
        <v>1414533600</v>
      </c>
      <c r="S125" s="17">
        <f t="shared" si="7"/>
        <v>41940.708333333328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t="b">
        <v>0</v>
      </c>
      <c r="J126">
        <v>0</v>
      </c>
      <c r="K126" t="b">
        <v>0</v>
      </c>
      <c r="L126">
        <f t="shared" si="4"/>
        <v>0</v>
      </c>
      <c r="M126">
        <f t="shared" si="5"/>
        <v>0</v>
      </c>
      <c r="N126" t="s">
        <v>8293</v>
      </c>
      <c r="O126" t="s">
        <v>8296</v>
      </c>
      <c r="P126">
        <v>1429568242</v>
      </c>
      <c r="Q126" s="17">
        <f t="shared" si="6"/>
        <v>42114.720393518517</v>
      </c>
      <c r="R126">
        <v>1431728242</v>
      </c>
      <c r="S126" s="17">
        <f t="shared" si="7"/>
        <v>42139.720393518517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t="b">
        <v>0</v>
      </c>
      <c r="J127">
        <v>6</v>
      </c>
      <c r="K127" t="b">
        <v>0</v>
      </c>
      <c r="L127">
        <f t="shared" si="4"/>
        <v>14.000000000000002</v>
      </c>
      <c r="M127">
        <f t="shared" si="5"/>
        <v>38</v>
      </c>
      <c r="N127" t="s">
        <v>8293</v>
      </c>
      <c r="O127" t="s">
        <v>8296</v>
      </c>
      <c r="P127">
        <v>1480981880</v>
      </c>
      <c r="Q127" s="17">
        <f t="shared" si="6"/>
        <v>42709.78564814815</v>
      </c>
      <c r="R127">
        <v>1486165880</v>
      </c>
      <c r="S127" s="17">
        <f t="shared" si="7"/>
        <v>42769.78564814815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t="b">
        <v>0</v>
      </c>
      <c r="J128">
        <v>13</v>
      </c>
      <c r="K128" t="b">
        <v>0</v>
      </c>
      <c r="L128">
        <f t="shared" si="4"/>
        <v>5.548</v>
      </c>
      <c r="M128">
        <f t="shared" si="5"/>
        <v>700</v>
      </c>
      <c r="N128" t="s">
        <v>8293</v>
      </c>
      <c r="O128" t="s">
        <v>8296</v>
      </c>
      <c r="P128">
        <v>1431353337</v>
      </c>
      <c r="Q128" s="17">
        <f t="shared" si="6"/>
        <v>42135.381215277775</v>
      </c>
      <c r="R128">
        <v>1433988000</v>
      </c>
      <c r="S128" s="17">
        <f t="shared" si="7"/>
        <v>42165.874999999993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t="b">
        <v>0</v>
      </c>
      <c r="J129">
        <v>4</v>
      </c>
      <c r="K129" t="b">
        <v>0</v>
      </c>
      <c r="L129">
        <f t="shared" si="4"/>
        <v>2.375</v>
      </c>
      <c r="M129">
        <f t="shared" si="5"/>
        <v>97</v>
      </c>
      <c r="N129" t="s">
        <v>8293</v>
      </c>
      <c r="O129" t="s">
        <v>8296</v>
      </c>
      <c r="P129">
        <v>1425481141</v>
      </c>
      <c r="Q129" s="17">
        <f t="shared" si="6"/>
        <v>42067.415983796294</v>
      </c>
      <c r="R129">
        <v>1428069541</v>
      </c>
      <c r="S129" s="17">
        <f t="shared" si="7"/>
        <v>42097.37431712963</v>
      </c>
    </row>
    <row r="130" spans="1:19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t="b">
        <v>0</v>
      </c>
      <c r="J130">
        <v>6</v>
      </c>
      <c r="K130" t="b">
        <v>0</v>
      </c>
      <c r="L130">
        <f t="shared" ref="L130:L193" si="8">E130/D130*100</f>
        <v>1.867</v>
      </c>
      <c r="M130">
        <f t="shared" ref="M130:M193" si="9">AVERAGE(E130,J130)</f>
        <v>936.5</v>
      </c>
      <c r="N130" t="s">
        <v>8293</v>
      </c>
      <c r="O130" t="s">
        <v>8296</v>
      </c>
      <c r="P130">
        <v>1473917293</v>
      </c>
      <c r="Q130" s="17">
        <f t="shared" ref="Q130:Q193" si="10">(P130/86400)+25569+(-5/24)</f>
        <v>42628.019594907404</v>
      </c>
      <c r="R130">
        <v>1476941293</v>
      </c>
      <c r="S130" s="17">
        <f t="shared" si="7"/>
        <v>42663.019594907404</v>
      </c>
    </row>
    <row r="131" spans="1:19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t="b">
        <v>0</v>
      </c>
      <c r="J131">
        <v>0</v>
      </c>
      <c r="K131" t="b">
        <v>0</v>
      </c>
      <c r="L131">
        <f t="shared" si="8"/>
        <v>0</v>
      </c>
      <c r="M131">
        <f t="shared" si="9"/>
        <v>0</v>
      </c>
      <c r="N131" t="s">
        <v>8293</v>
      </c>
      <c r="O131" t="s">
        <v>8296</v>
      </c>
      <c r="P131">
        <v>1409524183</v>
      </c>
      <c r="Q131" s="17">
        <f t="shared" si="10"/>
        <v>41882.728969907403</v>
      </c>
      <c r="R131">
        <v>1414708183</v>
      </c>
      <c r="S131" s="17">
        <f t="shared" ref="S131:S194" si="11">(R131/86400)+25569+(-5/24)</f>
        <v>41942.728969907403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t="b">
        <v>0</v>
      </c>
      <c r="J132">
        <v>0</v>
      </c>
      <c r="K132" t="b">
        <v>0</v>
      </c>
      <c r="L132">
        <f t="shared" si="8"/>
        <v>0</v>
      </c>
      <c r="M132">
        <f t="shared" si="9"/>
        <v>0</v>
      </c>
      <c r="N132" t="s">
        <v>8293</v>
      </c>
      <c r="O132" t="s">
        <v>8296</v>
      </c>
      <c r="P132">
        <v>1400536692</v>
      </c>
      <c r="Q132" s="17">
        <f t="shared" si="10"/>
        <v>41778.707083333335</v>
      </c>
      <c r="R132">
        <v>1402949760</v>
      </c>
      <c r="S132" s="17">
        <f t="shared" si="11"/>
        <v>41806.636111111111</v>
      </c>
    </row>
    <row r="133" spans="1:19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t="b">
        <v>0</v>
      </c>
      <c r="J133">
        <v>0</v>
      </c>
      <c r="K133" t="b">
        <v>0</v>
      </c>
      <c r="L133">
        <f t="shared" si="8"/>
        <v>0</v>
      </c>
      <c r="M133">
        <f t="shared" si="9"/>
        <v>0</v>
      </c>
      <c r="N133" t="s">
        <v>8293</v>
      </c>
      <c r="O133" t="s">
        <v>8296</v>
      </c>
      <c r="P133">
        <v>1466453161</v>
      </c>
      <c r="Q133" s="17">
        <f t="shared" si="10"/>
        <v>42541.629178240742</v>
      </c>
      <c r="R133">
        <v>1467763200</v>
      </c>
      <c r="S133" s="17">
        <f t="shared" si="11"/>
        <v>42556.791666666664</v>
      </c>
    </row>
    <row r="134" spans="1:19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t="b">
        <v>0</v>
      </c>
      <c r="J134">
        <v>81</v>
      </c>
      <c r="K134" t="b">
        <v>0</v>
      </c>
      <c r="L134">
        <f t="shared" si="8"/>
        <v>9.5687499999999996</v>
      </c>
      <c r="M134">
        <f t="shared" si="9"/>
        <v>3868</v>
      </c>
      <c r="N134" t="s">
        <v>8293</v>
      </c>
      <c r="O134" t="s">
        <v>8296</v>
      </c>
      <c r="P134">
        <v>1411500607</v>
      </c>
      <c r="Q134" s="17">
        <f t="shared" si="10"/>
        <v>41905.60424768518</v>
      </c>
      <c r="R134">
        <v>1415392207</v>
      </c>
      <c r="S134" s="17">
        <f t="shared" si="11"/>
        <v>41950.645914351851</v>
      </c>
    </row>
    <row r="135" spans="1:19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t="b">
        <v>0</v>
      </c>
      <c r="J135">
        <v>0</v>
      </c>
      <c r="K135" t="b">
        <v>0</v>
      </c>
      <c r="L135">
        <f t="shared" si="8"/>
        <v>0</v>
      </c>
      <c r="M135">
        <f t="shared" si="9"/>
        <v>0</v>
      </c>
      <c r="N135" t="s">
        <v>8293</v>
      </c>
      <c r="O135" t="s">
        <v>8296</v>
      </c>
      <c r="P135">
        <v>1462130584</v>
      </c>
      <c r="Q135" s="17">
        <f t="shared" si="10"/>
        <v>42491.599351851844</v>
      </c>
      <c r="R135">
        <v>1464715860</v>
      </c>
      <c r="S135" s="17">
        <f t="shared" si="11"/>
        <v>42521.521527777775</v>
      </c>
    </row>
    <row r="136" spans="1:19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t="b">
        <v>0</v>
      </c>
      <c r="J136">
        <v>0</v>
      </c>
      <c r="K136" t="b">
        <v>0</v>
      </c>
      <c r="L136">
        <f t="shared" si="8"/>
        <v>0</v>
      </c>
      <c r="M136">
        <f t="shared" si="9"/>
        <v>0</v>
      </c>
      <c r="N136" t="s">
        <v>8293</v>
      </c>
      <c r="O136" t="s">
        <v>8296</v>
      </c>
      <c r="P136">
        <v>1438811418</v>
      </c>
      <c r="Q136" s="17">
        <f t="shared" si="10"/>
        <v>42221.701597222222</v>
      </c>
      <c r="R136">
        <v>1441386000</v>
      </c>
      <c r="S136" s="17">
        <f t="shared" si="11"/>
        <v>42251.499999999993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t="b">
        <v>0</v>
      </c>
      <c r="J137">
        <v>5</v>
      </c>
      <c r="K137" t="b">
        <v>0</v>
      </c>
      <c r="L137">
        <f t="shared" si="8"/>
        <v>13.433333333333334</v>
      </c>
      <c r="M137">
        <f t="shared" si="9"/>
        <v>204</v>
      </c>
      <c r="N137" t="s">
        <v>8293</v>
      </c>
      <c r="O137" t="s">
        <v>8296</v>
      </c>
      <c r="P137">
        <v>1401354597</v>
      </c>
      <c r="Q137" s="17">
        <f t="shared" si="10"/>
        <v>41788.173576388886</v>
      </c>
      <c r="R137">
        <v>1404241200</v>
      </c>
      <c r="S137" s="17">
        <f t="shared" si="11"/>
        <v>41821.583333333328</v>
      </c>
    </row>
    <row r="138" spans="1:19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t="b">
        <v>0</v>
      </c>
      <c r="J138">
        <v>0</v>
      </c>
      <c r="K138" t="b">
        <v>0</v>
      </c>
      <c r="L138">
        <f t="shared" si="8"/>
        <v>0</v>
      </c>
      <c r="M138">
        <f t="shared" si="9"/>
        <v>0</v>
      </c>
      <c r="N138" t="s">
        <v>8293</v>
      </c>
      <c r="O138" t="s">
        <v>8296</v>
      </c>
      <c r="P138">
        <v>1427968234</v>
      </c>
      <c r="Q138" s="17">
        <f t="shared" si="10"/>
        <v>42096.201782407406</v>
      </c>
      <c r="R138">
        <v>1431771360</v>
      </c>
      <c r="S138" s="17">
        <f t="shared" si="11"/>
        <v>42140.219444444439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t="b">
        <v>0</v>
      </c>
      <c r="J139">
        <v>0</v>
      </c>
      <c r="K139" t="b">
        <v>0</v>
      </c>
      <c r="L139">
        <f t="shared" si="8"/>
        <v>0</v>
      </c>
      <c r="M139">
        <f t="shared" si="9"/>
        <v>0</v>
      </c>
      <c r="N139" t="s">
        <v>8293</v>
      </c>
      <c r="O139" t="s">
        <v>8296</v>
      </c>
      <c r="P139">
        <v>1440337593</v>
      </c>
      <c r="Q139" s="17">
        <f t="shared" si="10"/>
        <v>42239.365659722222</v>
      </c>
      <c r="R139">
        <v>1444657593</v>
      </c>
      <c r="S139" s="17">
        <f t="shared" si="11"/>
        <v>42289.365659722222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t="b">
        <v>0</v>
      </c>
      <c r="J140">
        <v>58</v>
      </c>
      <c r="K140" t="b">
        <v>0</v>
      </c>
      <c r="L140">
        <f t="shared" si="8"/>
        <v>3.1413333333333333</v>
      </c>
      <c r="M140">
        <f t="shared" si="9"/>
        <v>2385</v>
      </c>
      <c r="N140" t="s">
        <v>8293</v>
      </c>
      <c r="O140" t="s">
        <v>8296</v>
      </c>
      <c r="P140">
        <v>1435731041</v>
      </c>
      <c r="Q140" s="17">
        <f t="shared" si="10"/>
        <v>42186.049085648141</v>
      </c>
      <c r="R140">
        <v>1438405140</v>
      </c>
      <c r="S140" s="17">
        <f t="shared" si="11"/>
        <v>42216.999305555553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t="b">
        <v>0</v>
      </c>
      <c r="J141">
        <v>1</v>
      </c>
      <c r="K141" t="b">
        <v>0</v>
      </c>
      <c r="L141">
        <f t="shared" si="8"/>
        <v>100</v>
      </c>
      <c r="M141">
        <f t="shared" si="9"/>
        <v>250.5</v>
      </c>
      <c r="N141" t="s">
        <v>8293</v>
      </c>
      <c r="O141" t="s">
        <v>8296</v>
      </c>
      <c r="P141">
        <v>1435874772</v>
      </c>
      <c r="Q141" s="17">
        <f t="shared" si="10"/>
        <v>42187.712638888886</v>
      </c>
      <c r="R141">
        <v>1436738772</v>
      </c>
      <c r="S141" s="17">
        <f t="shared" si="11"/>
        <v>42197.712638888886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t="b">
        <v>0</v>
      </c>
      <c r="J142">
        <v>0</v>
      </c>
      <c r="K142" t="b">
        <v>0</v>
      </c>
      <c r="L142">
        <f t="shared" si="8"/>
        <v>0</v>
      </c>
      <c r="M142">
        <f t="shared" si="9"/>
        <v>0</v>
      </c>
      <c r="N142" t="s">
        <v>8293</v>
      </c>
      <c r="O142" t="s">
        <v>8296</v>
      </c>
      <c r="P142">
        <v>1424234732</v>
      </c>
      <c r="Q142" s="17">
        <f t="shared" si="10"/>
        <v>42052.989953703705</v>
      </c>
      <c r="R142">
        <v>1426823132</v>
      </c>
      <c r="S142" s="17">
        <f t="shared" si="11"/>
        <v>42082.948287037034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t="b">
        <v>0</v>
      </c>
      <c r="J143">
        <v>28</v>
      </c>
      <c r="K143" t="b">
        <v>0</v>
      </c>
      <c r="L143">
        <f t="shared" si="8"/>
        <v>10.775</v>
      </c>
      <c r="M143">
        <f t="shared" si="9"/>
        <v>660.5</v>
      </c>
      <c r="N143" t="s">
        <v>8293</v>
      </c>
      <c r="O143" t="s">
        <v>8296</v>
      </c>
      <c r="P143">
        <v>1429155623</v>
      </c>
      <c r="Q143" s="17">
        <f t="shared" si="10"/>
        <v>42109.944710648146</v>
      </c>
      <c r="R143">
        <v>1433043623</v>
      </c>
      <c r="S143" s="17">
        <f t="shared" si="11"/>
        <v>42154.944710648146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t="b">
        <v>0</v>
      </c>
      <c r="J144">
        <v>1</v>
      </c>
      <c r="K144" t="b">
        <v>0</v>
      </c>
      <c r="L144">
        <f t="shared" si="8"/>
        <v>0.33333333333333337</v>
      </c>
      <c r="M144">
        <f t="shared" si="9"/>
        <v>5.5</v>
      </c>
      <c r="N144" t="s">
        <v>8293</v>
      </c>
      <c r="O144" t="s">
        <v>8296</v>
      </c>
      <c r="P144">
        <v>1414358778</v>
      </c>
      <c r="Q144" s="17">
        <f t="shared" si="10"/>
        <v>41938.684930555552</v>
      </c>
      <c r="R144">
        <v>1416176778</v>
      </c>
      <c r="S144" s="17">
        <f t="shared" si="11"/>
        <v>41959.726597222216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t="b">
        <v>0</v>
      </c>
      <c r="J145">
        <v>0</v>
      </c>
      <c r="K145" t="b">
        <v>0</v>
      </c>
      <c r="L145">
        <f t="shared" si="8"/>
        <v>0</v>
      </c>
      <c r="M145">
        <f t="shared" si="9"/>
        <v>0</v>
      </c>
      <c r="N145" t="s">
        <v>8293</v>
      </c>
      <c r="O145" t="s">
        <v>8296</v>
      </c>
      <c r="P145">
        <v>1467941542</v>
      </c>
      <c r="Q145" s="17">
        <f t="shared" si="10"/>
        <v>42558.855810185181</v>
      </c>
      <c r="R145">
        <v>1472882100</v>
      </c>
      <c r="S145" s="17">
        <f t="shared" si="11"/>
        <v>42616.038194444445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t="b">
        <v>0</v>
      </c>
      <c r="J146">
        <v>37</v>
      </c>
      <c r="K146" t="b">
        <v>0</v>
      </c>
      <c r="L146">
        <f t="shared" si="8"/>
        <v>27.6</v>
      </c>
      <c r="M146">
        <f t="shared" si="9"/>
        <v>1053.5</v>
      </c>
      <c r="N146" t="s">
        <v>8293</v>
      </c>
      <c r="O146" t="s">
        <v>8296</v>
      </c>
      <c r="P146">
        <v>1423765072</v>
      </c>
      <c r="Q146" s="17">
        <f t="shared" si="10"/>
        <v>42047.554074074076</v>
      </c>
      <c r="R146">
        <v>1428945472</v>
      </c>
      <c r="S146" s="17">
        <f t="shared" si="11"/>
        <v>42107.512407407405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t="b">
        <v>0</v>
      </c>
      <c r="J147">
        <v>9</v>
      </c>
      <c r="K147" t="b">
        <v>0</v>
      </c>
      <c r="L147">
        <f t="shared" si="8"/>
        <v>7.5111111111111111</v>
      </c>
      <c r="M147">
        <f t="shared" si="9"/>
        <v>173.5</v>
      </c>
      <c r="N147" t="s">
        <v>8293</v>
      </c>
      <c r="O147" t="s">
        <v>8296</v>
      </c>
      <c r="P147">
        <v>1436965252</v>
      </c>
      <c r="Q147" s="17">
        <f t="shared" si="10"/>
        <v>42200.333935185183</v>
      </c>
      <c r="R147">
        <v>1439298052</v>
      </c>
      <c r="S147" s="17">
        <f t="shared" si="11"/>
        <v>42227.333935185183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t="b">
        <v>0</v>
      </c>
      <c r="J148">
        <v>3</v>
      </c>
      <c r="K148" t="b">
        <v>0</v>
      </c>
      <c r="L148">
        <f t="shared" si="8"/>
        <v>0.57499999999999996</v>
      </c>
      <c r="M148">
        <f t="shared" si="9"/>
        <v>59</v>
      </c>
      <c r="N148" t="s">
        <v>8293</v>
      </c>
      <c r="O148" t="s">
        <v>8296</v>
      </c>
      <c r="P148">
        <v>1479514998</v>
      </c>
      <c r="Q148" s="17">
        <f t="shared" si="10"/>
        <v>42692.807847222219</v>
      </c>
      <c r="R148">
        <v>1484698998</v>
      </c>
      <c r="S148" s="17">
        <f t="shared" si="11"/>
        <v>42752.807847222219</v>
      </c>
    </row>
    <row r="149" spans="1:19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t="b">
        <v>0</v>
      </c>
      <c r="J149">
        <v>0</v>
      </c>
      <c r="K149" t="b">
        <v>0</v>
      </c>
      <c r="L149">
        <f t="shared" si="8"/>
        <v>0</v>
      </c>
      <c r="M149">
        <f t="shared" si="9"/>
        <v>0</v>
      </c>
      <c r="N149" t="s">
        <v>8293</v>
      </c>
      <c r="O149" t="s">
        <v>8296</v>
      </c>
      <c r="P149">
        <v>1417026340</v>
      </c>
      <c r="Q149" s="17">
        <f t="shared" si="10"/>
        <v>41969.559490740743</v>
      </c>
      <c r="R149">
        <v>1420741080</v>
      </c>
      <c r="S149" s="17">
        <f t="shared" si="11"/>
        <v>42012.554166666661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t="b">
        <v>0</v>
      </c>
      <c r="J150">
        <v>2</v>
      </c>
      <c r="K150" t="b">
        <v>0</v>
      </c>
      <c r="L150">
        <f t="shared" si="8"/>
        <v>0.08</v>
      </c>
      <c r="M150">
        <f t="shared" si="9"/>
        <v>21</v>
      </c>
      <c r="N150" t="s">
        <v>8293</v>
      </c>
      <c r="O150" t="s">
        <v>8296</v>
      </c>
      <c r="P150">
        <v>1453963536</v>
      </c>
      <c r="Q150" s="17">
        <f t="shared" si="10"/>
        <v>42397.073333333326</v>
      </c>
      <c r="R150">
        <v>1456555536</v>
      </c>
      <c r="S150" s="17">
        <f t="shared" si="11"/>
        <v>42427.073333333326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t="b">
        <v>0</v>
      </c>
      <c r="J151">
        <v>6</v>
      </c>
      <c r="K151" t="b">
        <v>0</v>
      </c>
      <c r="L151">
        <f t="shared" si="8"/>
        <v>0.91999999999999993</v>
      </c>
      <c r="M151">
        <f t="shared" si="9"/>
        <v>49</v>
      </c>
      <c r="N151" t="s">
        <v>8293</v>
      </c>
      <c r="O151" t="s">
        <v>8296</v>
      </c>
      <c r="P151">
        <v>1416888470</v>
      </c>
      <c r="Q151" s="17">
        <f t="shared" si="10"/>
        <v>41967.963773148142</v>
      </c>
      <c r="R151">
        <v>1419494400</v>
      </c>
      <c r="S151" s="17">
        <f t="shared" si="11"/>
        <v>41998.124999999993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t="b">
        <v>0</v>
      </c>
      <c r="J152">
        <v>67</v>
      </c>
      <c r="K152" t="b">
        <v>0</v>
      </c>
      <c r="L152">
        <f t="shared" si="8"/>
        <v>23.163076923076922</v>
      </c>
      <c r="M152">
        <f t="shared" si="9"/>
        <v>15089.5</v>
      </c>
      <c r="N152" t="s">
        <v>8293</v>
      </c>
      <c r="O152" t="s">
        <v>8296</v>
      </c>
      <c r="P152">
        <v>1427428382</v>
      </c>
      <c r="Q152" s="17">
        <f t="shared" si="10"/>
        <v>42089.95349537037</v>
      </c>
      <c r="R152">
        <v>1432612382</v>
      </c>
      <c r="S152" s="17">
        <f t="shared" si="11"/>
        <v>42149.95349537037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t="b">
        <v>0</v>
      </c>
      <c r="J153">
        <v>5</v>
      </c>
      <c r="K153" t="b">
        <v>0</v>
      </c>
      <c r="L153">
        <f t="shared" si="8"/>
        <v>5.5999999999999994E-2</v>
      </c>
      <c r="M153">
        <f t="shared" si="9"/>
        <v>72.5</v>
      </c>
      <c r="N153" t="s">
        <v>8293</v>
      </c>
      <c r="O153" t="s">
        <v>8296</v>
      </c>
      <c r="P153">
        <v>1429449191</v>
      </c>
      <c r="Q153" s="17">
        <f t="shared" si="10"/>
        <v>42113.342488425922</v>
      </c>
      <c r="R153">
        <v>1434633191</v>
      </c>
      <c r="S153" s="17">
        <f t="shared" si="11"/>
        <v>42173.342488425922</v>
      </c>
    </row>
    <row r="154" spans="1:19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t="b">
        <v>0</v>
      </c>
      <c r="J154">
        <v>2</v>
      </c>
      <c r="K154" t="b">
        <v>0</v>
      </c>
      <c r="L154">
        <f t="shared" si="8"/>
        <v>7.8947368421052634E-3</v>
      </c>
      <c r="M154">
        <f t="shared" si="9"/>
        <v>16</v>
      </c>
      <c r="N154" t="s">
        <v>8293</v>
      </c>
      <c r="O154" t="s">
        <v>8296</v>
      </c>
      <c r="P154">
        <v>1408845100</v>
      </c>
      <c r="Q154" s="17">
        <f t="shared" si="10"/>
        <v>41874.869212962956</v>
      </c>
      <c r="R154">
        <v>1411437100</v>
      </c>
      <c r="S154" s="17">
        <f t="shared" si="11"/>
        <v>41904.869212962956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t="b">
        <v>0</v>
      </c>
      <c r="J155">
        <v>10</v>
      </c>
      <c r="K155" t="b">
        <v>0</v>
      </c>
      <c r="L155">
        <f t="shared" si="8"/>
        <v>0.71799999999999997</v>
      </c>
      <c r="M155">
        <f t="shared" si="9"/>
        <v>184.5</v>
      </c>
      <c r="N155" t="s">
        <v>8293</v>
      </c>
      <c r="O155" t="s">
        <v>8296</v>
      </c>
      <c r="P155">
        <v>1413900244</v>
      </c>
      <c r="Q155" s="17">
        <f t="shared" si="10"/>
        <v>41933.377824074072</v>
      </c>
      <c r="R155">
        <v>1417532644</v>
      </c>
      <c r="S155" s="17">
        <f t="shared" si="11"/>
        <v>41975.419490740744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t="b">
        <v>0</v>
      </c>
      <c r="J156">
        <v>3</v>
      </c>
      <c r="K156" t="b">
        <v>0</v>
      </c>
      <c r="L156">
        <f t="shared" si="8"/>
        <v>2.666666666666667</v>
      </c>
      <c r="M156">
        <f t="shared" si="9"/>
        <v>21.5</v>
      </c>
      <c r="N156" t="s">
        <v>8293</v>
      </c>
      <c r="O156" t="s">
        <v>8296</v>
      </c>
      <c r="P156">
        <v>1429621695</v>
      </c>
      <c r="Q156" s="17">
        <f t="shared" si="10"/>
        <v>42115.339062499996</v>
      </c>
      <c r="R156">
        <v>1433336895</v>
      </c>
      <c r="S156" s="17">
        <f t="shared" si="11"/>
        <v>42158.339062499996</v>
      </c>
    </row>
    <row r="157" spans="1:19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t="b">
        <v>0</v>
      </c>
      <c r="J157">
        <v>4</v>
      </c>
      <c r="K157" t="b">
        <v>0</v>
      </c>
      <c r="L157">
        <f t="shared" si="8"/>
        <v>6.0000000000000001E-3</v>
      </c>
      <c r="M157">
        <f t="shared" si="9"/>
        <v>42.5</v>
      </c>
      <c r="N157" t="s">
        <v>8293</v>
      </c>
      <c r="O157" t="s">
        <v>8296</v>
      </c>
      <c r="P157">
        <v>1434201935</v>
      </c>
      <c r="Q157" s="17">
        <f t="shared" si="10"/>
        <v>42168.351099537038</v>
      </c>
      <c r="R157">
        <v>1437657935</v>
      </c>
      <c r="S157" s="17">
        <f t="shared" si="11"/>
        <v>42208.351099537038</v>
      </c>
    </row>
    <row r="158" spans="1:19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t="b">
        <v>0</v>
      </c>
      <c r="J158">
        <v>15</v>
      </c>
      <c r="K158" t="b">
        <v>0</v>
      </c>
      <c r="L158">
        <f t="shared" si="8"/>
        <v>5.0999999999999996</v>
      </c>
      <c r="M158">
        <f t="shared" si="9"/>
        <v>900</v>
      </c>
      <c r="N158" t="s">
        <v>8293</v>
      </c>
      <c r="O158" t="s">
        <v>8296</v>
      </c>
      <c r="P158">
        <v>1401850796</v>
      </c>
      <c r="Q158" s="17">
        <f t="shared" si="10"/>
        <v>41793.916620370372</v>
      </c>
      <c r="R158">
        <v>1407034796</v>
      </c>
      <c r="S158" s="17">
        <f t="shared" si="11"/>
        <v>41853.916620370372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t="b">
        <v>0</v>
      </c>
      <c r="J159">
        <v>2</v>
      </c>
      <c r="K159" t="b">
        <v>0</v>
      </c>
      <c r="L159">
        <f t="shared" si="8"/>
        <v>0.26711185308848079</v>
      </c>
      <c r="M159">
        <f t="shared" si="9"/>
        <v>5</v>
      </c>
      <c r="N159" t="s">
        <v>8293</v>
      </c>
      <c r="O159" t="s">
        <v>8296</v>
      </c>
      <c r="P159">
        <v>1453931572</v>
      </c>
      <c r="Q159" s="17">
        <f t="shared" si="10"/>
        <v>42396.703379629624</v>
      </c>
      <c r="R159">
        <v>1456523572</v>
      </c>
      <c r="S159" s="17">
        <f t="shared" si="11"/>
        <v>42426.703379629624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t="b">
        <v>0</v>
      </c>
      <c r="J160">
        <v>0</v>
      </c>
      <c r="K160" t="b">
        <v>0</v>
      </c>
      <c r="L160">
        <f t="shared" si="8"/>
        <v>0</v>
      </c>
      <c r="M160">
        <f t="shared" si="9"/>
        <v>0</v>
      </c>
      <c r="N160" t="s">
        <v>8293</v>
      </c>
      <c r="O160" t="s">
        <v>8296</v>
      </c>
      <c r="P160">
        <v>1411350628</v>
      </c>
      <c r="Q160" s="17">
        <f t="shared" si="10"/>
        <v>41903.868379629625</v>
      </c>
      <c r="R160">
        <v>1413942628</v>
      </c>
      <c r="S160" s="17">
        <f t="shared" si="11"/>
        <v>41933.868379629625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t="b">
        <v>0</v>
      </c>
      <c r="J161">
        <v>1</v>
      </c>
      <c r="K161" t="b">
        <v>0</v>
      </c>
      <c r="L161">
        <f t="shared" si="8"/>
        <v>2E-3</v>
      </c>
      <c r="M161">
        <f t="shared" si="9"/>
        <v>5.5</v>
      </c>
      <c r="N161" t="s">
        <v>8293</v>
      </c>
      <c r="O161" t="s">
        <v>8296</v>
      </c>
      <c r="P161">
        <v>1464085545</v>
      </c>
      <c r="Q161" s="17">
        <f t="shared" si="10"/>
        <v>42514.226215277777</v>
      </c>
      <c r="R161">
        <v>1467541545</v>
      </c>
      <c r="S161" s="17">
        <f t="shared" si="11"/>
        <v>42554.226215277777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t="b">
        <v>0</v>
      </c>
      <c r="J162">
        <v>0</v>
      </c>
      <c r="K162" t="b">
        <v>0</v>
      </c>
      <c r="L162">
        <f t="shared" si="8"/>
        <v>0</v>
      </c>
      <c r="M162">
        <f t="shared" si="9"/>
        <v>0</v>
      </c>
      <c r="N162" t="s">
        <v>8293</v>
      </c>
      <c r="O162" t="s">
        <v>8297</v>
      </c>
      <c r="P162">
        <v>1434491691</v>
      </c>
      <c r="Q162" s="17">
        <f t="shared" si="10"/>
        <v>42171.70475694444</v>
      </c>
      <c r="R162">
        <v>1439675691</v>
      </c>
      <c r="S162" s="17">
        <f t="shared" si="11"/>
        <v>42231.70475694444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t="b">
        <v>0</v>
      </c>
      <c r="J163">
        <v>1</v>
      </c>
      <c r="K163" t="b">
        <v>0</v>
      </c>
      <c r="L163">
        <f t="shared" si="8"/>
        <v>0.01</v>
      </c>
      <c r="M163">
        <f t="shared" si="9"/>
        <v>3</v>
      </c>
      <c r="N163" t="s">
        <v>8293</v>
      </c>
      <c r="O163" t="s">
        <v>8297</v>
      </c>
      <c r="P163">
        <v>1401726595</v>
      </c>
      <c r="Q163" s="17">
        <f t="shared" si="10"/>
        <v>41792.479108796295</v>
      </c>
      <c r="R163">
        <v>1404318595</v>
      </c>
      <c r="S163" s="17">
        <f t="shared" si="11"/>
        <v>41822.479108796295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t="b">
        <v>0</v>
      </c>
      <c r="J164">
        <v>10</v>
      </c>
      <c r="K164" t="b">
        <v>0</v>
      </c>
      <c r="L164">
        <f t="shared" si="8"/>
        <v>15.535714285714286</v>
      </c>
      <c r="M164">
        <f t="shared" si="9"/>
        <v>222.5</v>
      </c>
      <c r="N164" t="s">
        <v>8293</v>
      </c>
      <c r="O164" t="s">
        <v>8297</v>
      </c>
      <c r="P164">
        <v>1405393356</v>
      </c>
      <c r="Q164" s="17">
        <f t="shared" si="10"/>
        <v>41834.91847222222</v>
      </c>
      <c r="R164">
        <v>1408232520</v>
      </c>
      <c r="S164" s="17">
        <f t="shared" si="11"/>
        <v>41867.779166666667</v>
      </c>
    </row>
    <row r="165" spans="1:19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t="b">
        <v>0</v>
      </c>
      <c r="J165">
        <v>0</v>
      </c>
      <c r="K165" t="b">
        <v>0</v>
      </c>
      <c r="L165">
        <f t="shared" si="8"/>
        <v>0</v>
      </c>
      <c r="M165">
        <f t="shared" si="9"/>
        <v>0</v>
      </c>
      <c r="N165" t="s">
        <v>8293</v>
      </c>
      <c r="O165" t="s">
        <v>8297</v>
      </c>
      <c r="P165">
        <v>1440716654</v>
      </c>
      <c r="Q165" s="17">
        <f t="shared" si="10"/>
        <v>42243.752939814811</v>
      </c>
      <c r="R165">
        <v>1443657600</v>
      </c>
      <c r="S165" s="17">
        <f t="shared" si="11"/>
        <v>42277.791666666664</v>
      </c>
    </row>
    <row r="166" spans="1:19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t="b">
        <v>0</v>
      </c>
      <c r="J166">
        <v>7</v>
      </c>
      <c r="K166" t="b">
        <v>0</v>
      </c>
      <c r="L166">
        <f t="shared" si="8"/>
        <v>0.53333333333333333</v>
      </c>
      <c r="M166">
        <f t="shared" si="9"/>
        <v>323.5</v>
      </c>
      <c r="N166" t="s">
        <v>8293</v>
      </c>
      <c r="O166" t="s">
        <v>8297</v>
      </c>
      <c r="P166">
        <v>1405966701</v>
      </c>
      <c r="Q166" s="17">
        <f t="shared" si="10"/>
        <v>41841.554409722223</v>
      </c>
      <c r="R166">
        <v>1411150701</v>
      </c>
      <c r="S166" s="17">
        <f t="shared" si="11"/>
        <v>41901.554409722223</v>
      </c>
    </row>
    <row r="167" spans="1:19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t="b">
        <v>0</v>
      </c>
      <c r="J167">
        <v>0</v>
      </c>
      <c r="K167" t="b">
        <v>0</v>
      </c>
      <c r="L167">
        <f t="shared" si="8"/>
        <v>0</v>
      </c>
      <c r="M167">
        <f t="shared" si="9"/>
        <v>0</v>
      </c>
      <c r="N167" t="s">
        <v>8293</v>
      </c>
      <c r="O167" t="s">
        <v>8297</v>
      </c>
      <c r="P167">
        <v>1450021724</v>
      </c>
      <c r="Q167" s="17">
        <f t="shared" si="10"/>
        <v>42351.450509259252</v>
      </c>
      <c r="R167">
        <v>1452613724</v>
      </c>
      <c r="S167" s="17">
        <f t="shared" si="11"/>
        <v>42381.450509259252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t="b">
        <v>0</v>
      </c>
      <c r="J168">
        <v>1</v>
      </c>
      <c r="K168" t="b">
        <v>0</v>
      </c>
      <c r="L168">
        <f t="shared" si="8"/>
        <v>60</v>
      </c>
      <c r="M168">
        <f t="shared" si="9"/>
        <v>1500.5</v>
      </c>
      <c r="N168" t="s">
        <v>8293</v>
      </c>
      <c r="O168" t="s">
        <v>8297</v>
      </c>
      <c r="P168">
        <v>1481939362</v>
      </c>
      <c r="Q168" s="17">
        <f t="shared" si="10"/>
        <v>42720.867615740739</v>
      </c>
      <c r="R168">
        <v>1484531362</v>
      </c>
      <c r="S168" s="17">
        <f t="shared" si="11"/>
        <v>42750.867615740739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t="b">
        <v>0</v>
      </c>
      <c r="J169">
        <v>2</v>
      </c>
      <c r="K169" t="b">
        <v>0</v>
      </c>
      <c r="L169">
        <f t="shared" si="8"/>
        <v>0.01</v>
      </c>
      <c r="M169">
        <f t="shared" si="9"/>
        <v>6.5</v>
      </c>
      <c r="N169" t="s">
        <v>8293</v>
      </c>
      <c r="O169" t="s">
        <v>8297</v>
      </c>
      <c r="P169">
        <v>1433542535</v>
      </c>
      <c r="Q169" s="17">
        <f t="shared" si="10"/>
        <v>42160.719155092585</v>
      </c>
      <c r="R169">
        <v>1438726535</v>
      </c>
      <c r="S169" s="17">
        <f t="shared" si="11"/>
        <v>42220.719155092585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t="b">
        <v>0</v>
      </c>
      <c r="J170">
        <v>3</v>
      </c>
      <c r="K170" t="b">
        <v>0</v>
      </c>
      <c r="L170">
        <f t="shared" si="8"/>
        <v>4.0625</v>
      </c>
      <c r="M170">
        <f t="shared" si="9"/>
        <v>164</v>
      </c>
      <c r="N170" t="s">
        <v>8293</v>
      </c>
      <c r="O170" t="s">
        <v>8297</v>
      </c>
      <c r="P170">
        <v>1424203370</v>
      </c>
      <c r="Q170" s="17">
        <f t="shared" si="10"/>
        <v>42052.626967592594</v>
      </c>
      <c r="R170">
        <v>1426791770</v>
      </c>
      <c r="S170" s="17">
        <f t="shared" si="11"/>
        <v>42082.585300925923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t="b">
        <v>0</v>
      </c>
      <c r="J171">
        <v>10</v>
      </c>
      <c r="K171" t="b">
        <v>0</v>
      </c>
      <c r="L171">
        <f t="shared" si="8"/>
        <v>22.400000000000002</v>
      </c>
      <c r="M171">
        <f t="shared" si="9"/>
        <v>285</v>
      </c>
      <c r="N171" t="s">
        <v>8293</v>
      </c>
      <c r="O171" t="s">
        <v>8297</v>
      </c>
      <c r="P171">
        <v>1411042059</v>
      </c>
      <c r="Q171" s="17">
        <f t="shared" si="10"/>
        <v>41900.296979166662</v>
      </c>
      <c r="R171">
        <v>1413634059</v>
      </c>
      <c r="S171" s="17">
        <f t="shared" si="11"/>
        <v>41930.296979166662</v>
      </c>
    </row>
    <row r="172" spans="1:19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t="b">
        <v>0</v>
      </c>
      <c r="J172">
        <v>10</v>
      </c>
      <c r="K172" t="b">
        <v>0</v>
      </c>
      <c r="L172">
        <f t="shared" si="8"/>
        <v>3.25</v>
      </c>
      <c r="M172">
        <f t="shared" si="9"/>
        <v>167.5</v>
      </c>
      <c r="N172" t="s">
        <v>8293</v>
      </c>
      <c r="O172" t="s">
        <v>8297</v>
      </c>
      <c r="P172">
        <v>1438385283</v>
      </c>
      <c r="Q172" s="17">
        <f t="shared" si="10"/>
        <v>42216.769479166665</v>
      </c>
      <c r="R172">
        <v>1440912480</v>
      </c>
      <c r="S172" s="17">
        <f t="shared" si="11"/>
        <v>42246.019444444442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t="b">
        <v>0</v>
      </c>
      <c r="J173">
        <v>1</v>
      </c>
      <c r="K173" t="b">
        <v>0</v>
      </c>
      <c r="L173">
        <f t="shared" si="8"/>
        <v>2E-3</v>
      </c>
      <c r="M173">
        <f t="shared" si="9"/>
        <v>1</v>
      </c>
      <c r="N173" t="s">
        <v>8293</v>
      </c>
      <c r="O173" t="s">
        <v>8297</v>
      </c>
      <c r="P173">
        <v>1465791614</v>
      </c>
      <c r="Q173" s="17">
        <f t="shared" si="10"/>
        <v>42533.972384259258</v>
      </c>
      <c r="R173">
        <v>1470975614</v>
      </c>
      <c r="S173" s="17">
        <f t="shared" si="11"/>
        <v>42593.972384259258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t="b">
        <v>0</v>
      </c>
      <c r="J174">
        <v>0</v>
      </c>
      <c r="K174" t="b">
        <v>0</v>
      </c>
      <c r="L174">
        <f t="shared" si="8"/>
        <v>0</v>
      </c>
      <c r="M174">
        <f t="shared" si="9"/>
        <v>0</v>
      </c>
      <c r="N174" t="s">
        <v>8293</v>
      </c>
      <c r="O174" t="s">
        <v>8297</v>
      </c>
      <c r="P174">
        <v>1423733323</v>
      </c>
      <c r="Q174" s="17">
        <f t="shared" si="10"/>
        <v>42047.186608796292</v>
      </c>
      <c r="R174">
        <v>1426753723</v>
      </c>
      <c r="S174" s="17">
        <f t="shared" si="11"/>
        <v>42082.144942129627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t="b">
        <v>0</v>
      </c>
      <c r="J175">
        <v>0</v>
      </c>
      <c r="K175" t="b">
        <v>0</v>
      </c>
      <c r="L175">
        <f t="shared" si="8"/>
        <v>0</v>
      </c>
      <c r="M175">
        <f t="shared" si="9"/>
        <v>0</v>
      </c>
      <c r="N175" t="s">
        <v>8293</v>
      </c>
      <c r="O175" t="s">
        <v>8297</v>
      </c>
      <c r="P175">
        <v>1422539108</v>
      </c>
      <c r="Q175" s="17">
        <f t="shared" si="10"/>
        <v>42033.364675925921</v>
      </c>
      <c r="R175">
        <v>1425131108</v>
      </c>
      <c r="S175" s="17">
        <f t="shared" si="11"/>
        <v>42063.364675925921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t="b">
        <v>0</v>
      </c>
      <c r="J176">
        <v>0</v>
      </c>
      <c r="K176" t="b">
        <v>0</v>
      </c>
      <c r="L176">
        <f t="shared" si="8"/>
        <v>0</v>
      </c>
      <c r="M176">
        <f t="shared" si="9"/>
        <v>0</v>
      </c>
      <c r="N176" t="s">
        <v>8293</v>
      </c>
      <c r="O176" t="s">
        <v>8297</v>
      </c>
      <c r="P176">
        <v>1425924776</v>
      </c>
      <c r="Q176" s="17">
        <f t="shared" si="10"/>
        <v>42072.55064814815</v>
      </c>
      <c r="R176">
        <v>1431108776</v>
      </c>
      <c r="S176" s="17">
        <f t="shared" si="11"/>
        <v>42132.55064814815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t="b">
        <v>0</v>
      </c>
      <c r="J177">
        <v>26</v>
      </c>
      <c r="K177" t="b">
        <v>0</v>
      </c>
      <c r="L177">
        <f t="shared" si="8"/>
        <v>6.4850000000000003</v>
      </c>
      <c r="M177">
        <f t="shared" si="9"/>
        <v>661.5</v>
      </c>
      <c r="N177" t="s">
        <v>8293</v>
      </c>
      <c r="O177" t="s">
        <v>8297</v>
      </c>
      <c r="P177">
        <v>1407177611</v>
      </c>
      <c r="Q177" s="17">
        <f t="shared" si="10"/>
        <v>41855.569571759253</v>
      </c>
      <c r="R177">
        <v>1409337611</v>
      </c>
      <c r="S177" s="17">
        <f t="shared" si="11"/>
        <v>41880.569571759253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t="b">
        <v>0</v>
      </c>
      <c r="J178">
        <v>0</v>
      </c>
      <c r="K178" t="b">
        <v>0</v>
      </c>
      <c r="L178">
        <f t="shared" si="8"/>
        <v>0</v>
      </c>
      <c r="M178">
        <f t="shared" si="9"/>
        <v>0</v>
      </c>
      <c r="N178" t="s">
        <v>8293</v>
      </c>
      <c r="O178" t="s">
        <v>8297</v>
      </c>
      <c r="P178">
        <v>1436211999</v>
      </c>
      <c r="Q178" s="17">
        <f t="shared" si="10"/>
        <v>42191.615729166668</v>
      </c>
      <c r="R178">
        <v>1438803999</v>
      </c>
      <c r="S178" s="17">
        <f t="shared" si="11"/>
        <v>42221.615729166668</v>
      </c>
    </row>
    <row r="179" spans="1:19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t="b">
        <v>0</v>
      </c>
      <c r="J179">
        <v>7</v>
      </c>
      <c r="K179" t="b">
        <v>0</v>
      </c>
      <c r="L179">
        <f t="shared" si="8"/>
        <v>40</v>
      </c>
      <c r="M179">
        <f t="shared" si="9"/>
        <v>93.5</v>
      </c>
      <c r="N179" t="s">
        <v>8293</v>
      </c>
      <c r="O179" t="s">
        <v>8297</v>
      </c>
      <c r="P179">
        <v>1425690526</v>
      </c>
      <c r="Q179" s="17">
        <f t="shared" si="10"/>
        <v>42069.839421296296</v>
      </c>
      <c r="R179">
        <v>1427155726</v>
      </c>
      <c r="S179" s="17">
        <f t="shared" si="11"/>
        <v>42086.797754629624</v>
      </c>
    </row>
    <row r="180" spans="1:19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t="b">
        <v>0</v>
      </c>
      <c r="J180">
        <v>0</v>
      </c>
      <c r="K180" t="b">
        <v>0</v>
      </c>
      <c r="L180">
        <f t="shared" si="8"/>
        <v>0</v>
      </c>
      <c r="M180">
        <f t="shared" si="9"/>
        <v>0</v>
      </c>
      <c r="N180" t="s">
        <v>8293</v>
      </c>
      <c r="O180" t="s">
        <v>8297</v>
      </c>
      <c r="P180">
        <v>1445986545</v>
      </c>
      <c r="Q180" s="17">
        <f t="shared" si="10"/>
        <v>42304.747048611105</v>
      </c>
      <c r="R180">
        <v>1448582145</v>
      </c>
      <c r="S180" s="17">
        <f t="shared" si="11"/>
        <v>42334.788715277777</v>
      </c>
    </row>
    <row r="181" spans="1:19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t="b">
        <v>0</v>
      </c>
      <c r="J181">
        <v>2</v>
      </c>
      <c r="K181" t="b">
        <v>0</v>
      </c>
      <c r="L181">
        <f t="shared" si="8"/>
        <v>20</v>
      </c>
      <c r="M181">
        <f t="shared" si="9"/>
        <v>101</v>
      </c>
      <c r="N181" t="s">
        <v>8293</v>
      </c>
      <c r="O181" t="s">
        <v>8297</v>
      </c>
      <c r="P181">
        <v>1454464555</v>
      </c>
      <c r="Q181" s="17">
        <f t="shared" si="10"/>
        <v>42402.872164351851</v>
      </c>
      <c r="R181">
        <v>1457056555</v>
      </c>
      <c r="S181" s="17">
        <f t="shared" si="11"/>
        <v>42432.872164351851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t="b">
        <v>0</v>
      </c>
      <c r="J182">
        <v>13</v>
      </c>
      <c r="K182" t="b">
        <v>0</v>
      </c>
      <c r="L182">
        <f t="shared" si="8"/>
        <v>33.416666666666664</v>
      </c>
      <c r="M182">
        <f t="shared" si="9"/>
        <v>207</v>
      </c>
      <c r="N182" t="s">
        <v>8293</v>
      </c>
      <c r="O182" t="s">
        <v>8297</v>
      </c>
      <c r="P182">
        <v>1425512843</v>
      </c>
      <c r="Q182" s="17">
        <f t="shared" si="10"/>
        <v>42067.782905092587</v>
      </c>
      <c r="R182">
        <v>1428951600</v>
      </c>
      <c r="S182" s="17">
        <f t="shared" si="11"/>
        <v>42107.583333333336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t="b">
        <v>0</v>
      </c>
      <c r="J183">
        <v>4</v>
      </c>
      <c r="K183" t="b">
        <v>0</v>
      </c>
      <c r="L183">
        <f t="shared" si="8"/>
        <v>21.092608822670172</v>
      </c>
      <c r="M183">
        <f t="shared" si="9"/>
        <v>363</v>
      </c>
      <c r="N183" t="s">
        <v>8293</v>
      </c>
      <c r="O183" t="s">
        <v>8297</v>
      </c>
      <c r="P183">
        <v>1432403295</v>
      </c>
      <c r="Q183" s="17">
        <f t="shared" si="10"/>
        <v>42147.533506944441</v>
      </c>
      <c r="R183">
        <v>1434995295</v>
      </c>
      <c r="S183" s="17">
        <f t="shared" si="11"/>
        <v>42177.533506944441</v>
      </c>
    </row>
    <row r="184" spans="1:19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t="b">
        <v>0</v>
      </c>
      <c r="J184">
        <v>0</v>
      </c>
      <c r="K184" t="b">
        <v>0</v>
      </c>
      <c r="L184">
        <f t="shared" si="8"/>
        <v>0</v>
      </c>
      <c r="M184">
        <f t="shared" si="9"/>
        <v>0</v>
      </c>
      <c r="N184" t="s">
        <v>8293</v>
      </c>
      <c r="O184" t="s">
        <v>8297</v>
      </c>
      <c r="P184">
        <v>1481156232</v>
      </c>
      <c r="Q184" s="17">
        <f t="shared" si="10"/>
        <v>42711.803611111107</v>
      </c>
      <c r="R184">
        <v>1483748232</v>
      </c>
      <c r="S184" s="17">
        <f t="shared" si="11"/>
        <v>42741.803611111107</v>
      </c>
    </row>
    <row r="185" spans="1:19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t="b">
        <v>0</v>
      </c>
      <c r="J185">
        <v>12</v>
      </c>
      <c r="K185" t="b">
        <v>0</v>
      </c>
      <c r="L185">
        <f t="shared" si="8"/>
        <v>35.856000000000002</v>
      </c>
      <c r="M185">
        <f t="shared" si="9"/>
        <v>2247</v>
      </c>
      <c r="N185" t="s">
        <v>8293</v>
      </c>
      <c r="O185" t="s">
        <v>8297</v>
      </c>
      <c r="P185">
        <v>1414438010</v>
      </c>
      <c r="Q185" s="17">
        <f t="shared" si="10"/>
        <v>41939.601967592593</v>
      </c>
      <c r="R185">
        <v>1417033610</v>
      </c>
      <c r="S185" s="17">
        <f t="shared" si="11"/>
        <v>41969.643634259257</v>
      </c>
    </row>
    <row r="186" spans="1:19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t="b">
        <v>0</v>
      </c>
      <c r="J186">
        <v>2</v>
      </c>
      <c r="K186" t="b">
        <v>0</v>
      </c>
      <c r="L186">
        <f t="shared" si="8"/>
        <v>3.4000000000000004</v>
      </c>
      <c r="M186">
        <f t="shared" si="9"/>
        <v>26.5</v>
      </c>
      <c r="N186" t="s">
        <v>8293</v>
      </c>
      <c r="O186" t="s">
        <v>8297</v>
      </c>
      <c r="P186">
        <v>1404586762</v>
      </c>
      <c r="Q186" s="17">
        <f t="shared" si="10"/>
        <v>41825.58289351852</v>
      </c>
      <c r="R186">
        <v>1409543940</v>
      </c>
      <c r="S186" s="17">
        <f t="shared" si="11"/>
        <v>41882.957638888889</v>
      </c>
    </row>
    <row r="187" spans="1:19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t="b">
        <v>0</v>
      </c>
      <c r="J187">
        <v>10</v>
      </c>
      <c r="K187" t="b">
        <v>0</v>
      </c>
      <c r="L187">
        <f t="shared" si="8"/>
        <v>5.5</v>
      </c>
      <c r="M187">
        <f t="shared" si="9"/>
        <v>1105</v>
      </c>
      <c r="N187" t="s">
        <v>8293</v>
      </c>
      <c r="O187" t="s">
        <v>8297</v>
      </c>
      <c r="P187">
        <v>1468965139</v>
      </c>
      <c r="Q187" s="17">
        <f t="shared" si="10"/>
        <v>42570.702997685185</v>
      </c>
      <c r="R187">
        <v>1471557139</v>
      </c>
      <c r="S187" s="17">
        <f t="shared" si="11"/>
        <v>42600.702997685185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t="b">
        <v>0</v>
      </c>
      <c r="J188">
        <v>0</v>
      </c>
      <c r="K188" t="b">
        <v>0</v>
      </c>
      <c r="L188">
        <f t="shared" si="8"/>
        <v>0</v>
      </c>
      <c r="M188">
        <f t="shared" si="9"/>
        <v>0</v>
      </c>
      <c r="N188" t="s">
        <v>8293</v>
      </c>
      <c r="O188" t="s">
        <v>8297</v>
      </c>
      <c r="P188">
        <v>1485977434</v>
      </c>
      <c r="Q188" s="17">
        <f t="shared" si="10"/>
        <v>42767.604560185187</v>
      </c>
      <c r="R188">
        <v>1488571200</v>
      </c>
      <c r="S188" s="17">
        <f t="shared" si="11"/>
        <v>42797.624999999993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t="b">
        <v>0</v>
      </c>
      <c r="J189">
        <v>5</v>
      </c>
      <c r="K189" t="b">
        <v>0</v>
      </c>
      <c r="L189">
        <f t="shared" si="8"/>
        <v>16</v>
      </c>
      <c r="M189">
        <f t="shared" si="9"/>
        <v>402.5</v>
      </c>
      <c r="N189" t="s">
        <v>8293</v>
      </c>
      <c r="O189" t="s">
        <v>8297</v>
      </c>
      <c r="P189">
        <v>1435383457</v>
      </c>
      <c r="Q189" s="17">
        <f t="shared" si="10"/>
        <v>42182.02612268518</v>
      </c>
      <c r="R189">
        <v>1437461940</v>
      </c>
      <c r="S189" s="17">
        <f t="shared" si="11"/>
        <v>42206.082638888889</v>
      </c>
    </row>
    <row r="190" spans="1:19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t="b">
        <v>0</v>
      </c>
      <c r="J190">
        <v>0</v>
      </c>
      <c r="K190" t="b">
        <v>0</v>
      </c>
      <c r="L190">
        <f t="shared" si="8"/>
        <v>0</v>
      </c>
      <c r="M190">
        <f t="shared" si="9"/>
        <v>0</v>
      </c>
      <c r="N190" t="s">
        <v>8293</v>
      </c>
      <c r="O190" t="s">
        <v>8297</v>
      </c>
      <c r="P190">
        <v>1407299015</v>
      </c>
      <c r="Q190" s="17">
        <f t="shared" si="10"/>
        <v>41856.974710648145</v>
      </c>
      <c r="R190">
        <v>1409891015</v>
      </c>
      <c r="S190" s="17">
        <f t="shared" si="11"/>
        <v>41886.974710648145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t="b">
        <v>0</v>
      </c>
      <c r="J191">
        <v>5</v>
      </c>
      <c r="K191" t="b">
        <v>0</v>
      </c>
      <c r="L191">
        <f t="shared" si="8"/>
        <v>6.8999999999999992E-2</v>
      </c>
      <c r="M191">
        <f t="shared" si="9"/>
        <v>175</v>
      </c>
      <c r="N191" t="s">
        <v>8293</v>
      </c>
      <c r="O191" t="s">
        <v>8297</v>
      </c>
      <c r="P191">
        <v>1467736477</v>
      </c>
      <c r="Q191" s="17">
        <f t="shared" si="10"/>
        <v>42556.482372685183</v>
      </c>
      <c r="R191">
        <v>1472920477</v>
      </c>
      <c r="S191" s="17">
        <f t="shared" si="11"/>
        <v>42616.482372685183</v>
      </c>
    </row>
    <row r="192" spans="1:1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t="b">
        <v>0</v>
      </c>
      <c r="J192">
        <v>1</v>
      </c>
      <c r="K192" t="b">
        <v>0</v>
      </c>
      <c r="L192">
        <f t="shared" si="8"/>
        <v>0.41666666666666669</v>
      </c>
      <c r="M192">
        <f t="shared" si="9"/>
        <v>25.5</v>
      </c>
      <c r="N192" t="s">
        <v>8293</v>
      </c>
      <c r="O192" t="s">
        <v>8297</v>
      </c>
      <c r="P192">
        <v>1465227446</v>
      </c>
      <c r="Q192" s="17">
        <f t="shared" si="10"/>
        <v>42527.442662037036</v>
      </c>
      <c r="R192">
        <v>1466091446</v>
      </c>
      <c r="S192" s="17">
        <f t="shared" si="11"/>
        <v>42537.442662037036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t="b">
        <v>0</v>
      </c>
      <c r="J193">
        <v>3</v>
      </c>
      <c r="K193" t="b">
        <v>0</v>
      </c>
      <c r="L193">
        <f t="shared" si="8"/>
        <v>5</v>
      </c>
      <c r="M193">
        <f t="shared" si="9"/>
        <v>126.5</v>
      </c>
      <c r="N193" t="s">
        <v>8293</v>
      </c>
      <c r="O193" t="s">
        <v>8297</v>
      </c>
      <c r="P193">
        <v>1440326138</v>
      </c>
      <c r="Q193" s="17">
        <f t="shared" si="10"/>
        <v>42239.233078703699</v>
      </c>
      <c r="R193">
        <v>1443782138</v>
      </c>
      <c r="S193" s="17">
        <f t="shared" si="11"/>
        <v>42279.233078703699</v>
      </c>
    </row>
    <row r="194" spans="1:19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t="b">
        <v>0</v>
      </c>
      <c r="J194">
        <v>3</v>
      </c>
      <c r="K194" t="b">
        <v>0</v>
      </c>
      <c r="L194">
        <f t="shared" ref="L194:L257" si="12">E194/D194*100</f>
        <v>1.6999999999999999E-3</v>
      </c>
      <c r="M194">
        <f t="shared" ref="M194:M257" si="13">AVERAGE(E194,J194)</f>
        <v>10</v>
      </c>
      <c r="N194" t="s">
        <v>8293</v>
      </c>
      <c r="O194" t="s">
        <v>8297</v>
      </c>
      <c r="P194">
        <v>1410980432</v>
      </c>
      <c r="Q194" s="17">
        <f t="shared" ref="Q194:Q257" si="14">(P194/86400)+25569+(-5/24)</f>
        <v>41899.583703703705</v>
      </c>
      <c r="R194">
        <v>1413572432</v>
      </c>
      <c r="S194" s="17">
        <f t="shared" si="11"/>
        <v>41929.583703703705</v>
      </c>
    </row>
    <row r="195" spans="1:19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t="b">
        <v>0</v>
      </c>
      <c r="J195">
        <v>0</v>
      </c>
      <c r="K195" t="b">
        <v>0</v>
      </c>
      <c r="L195">
        <f t="shared" si="12"/>
        <v>0</v>
      </c>
      <c r="M195">
        <f t="shared" si="13"/>
        <v>0</v>
      </c>
      <c r="N195" t="s">
        <v>8293</v>
      </c>
      <c r="O195" t="s">
        <v>8297</v>
      </c>
      <c r="P195">
        <v>1412029566</v>
      </c>
      <c r="Q195" s="17">
        <f t="shared" si="14"/>
        <v>41911.726458333331</v>
      </c>
      <c r="R195">
        <v>1417217166</v>
      </c>
      <c r="S195" s="17">
        <f t="shared" ref="S195:S258" si="15">(R195/86400)+25569+(-5/24)</f>
        <v>41971.768124999995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t="b">
        <v>0</v>
      </c>
      <c r="J196">
        <v>3</v>
      </c>
      <c r="K196" t="b">
        <v>0</v>
      </c>
      <c r="L196">
        <f t="shared" si="12"/>
        <v>0.12</v>
      </c>
      <c r="M196">
        <f t="shared" si="13"/>
        <v>3</v>
      </c>
      <c r="N196" t="s">
        <v>8293</v>
      </c>
      <c r="O196" t="s">
        <v>8297</v>
      </c>
      <c r="P196">
        <v>1452124531</v>
      </c>
      <c r="Q196" s="17">
        <f t="shared" si="14"/>
        <v>42375.788553240738</v>
      </c>
      <c r="R196">
        <v>1457308531</v>
      </c>
      <c r="S196" s="17">
        <f t="shared" si="15"/>
        <v>42435.788553240738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t="b">
        <v>0</v>
      </c>
      <c r="J197">
        <v>0</v>
      </c>
      <c r="K197" t="b">
        <v>0</v>
      </c>
      <c r="L197">
        <f t="shared" si="12"/>
        <v>0</v>
      </c>
      <c r="M197">
        <f t="shared" si="13"/>
        <v>0</v>
      </c>
      <c r="N197" t="s">
        <v>8293</v>
      </c>
      <c r="O197" t="s">
        <v>8297</v>
      </c>
      <c r="P197">
        <v>1431360332</v>
      </c>
      <c r="Q197" s="17">
        <f t="shared" si="14"/>
        <v>42135.462175925924</v>
      </c>
      <c r="R197">
        <v>1436544332</v>
      </c>
      <c r="S197" s="17">
        <f t="shared" si="15"/>
        <v>42195.462175925924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t="b">
        <v>0</v>
      </c>
      <c r="J198">
        <v>19</v>
      </c>
      <c r="K198" t="b">
        <v>0</v>
      </c>
      <c r="L198">
        <f t="shared" si="12"/>
        <v>41.857142857142861</v>
      </c>
      <c r="M198">
        <f t="shared" si="13"/>
        <v>742</v>
      </c>
      <c r="N198" t="s">
        <v>8293</v>
      </c>
      <c r="O198" t="s">
        <v>8297</v>
      </c>
      <c r="P198">
        <v>1442062898</v>
      </c>
      <c r="Q198" s="17">
        <f t="shared" si="14"/>
        <v>42259.334467592591</v>
      </c>
      <c r="R198">
        <v>1444510800</v>
      </c>
      <c r="S198" s="17">
        <f t="shared" si="15"/>
        <v>42287.666666666664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t="b">
        <v>0</v>
      </c>
      <c r="J199">
        <v>8</v>
      </c>
      <c r="K199" t="b">
        <v>0</v>
      </c>
      <c r="L199">
        <f t="shared" si="12"/>
        <v>10.48</v>
      </c>
      <c r="M199">
        <f t="shared" si="13"/>
        <v>135</v>
      </c>
      <c r="N199" t="s">
        <v>8293</v>
      </c>
      <c r="O199" t="s">
        <v>8297</v>
      </c>
      <c r="P199">
        <v>1483734100</v>
      </c>
      <c r="Q199" s="17">
        <f t="shared" si="14"/>
        <v>42741.640046296299</v>
      </c>
      <c r="R199">
        <v>1487365200</v>
      </c>
      <c r="S199" s="17">
        <f t="shared" si="15"/>
        <v>42783.666666666664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t="b">
        <v>0</v>
      </c>
      <c r="J200">
        <v>6</v>
      </c>
      <c r="K200" t="b">
        <v>0</v>
      </c>
      <c r="L200">
        <f t="shared" si="12"/>
        <v>1.1159999999999999</v>
      </c>
      <c r="M200">
        <f t="shared" si="13"/>
        <v>142.5</v>
      </c>
      <c r="N200" t="s">
        <v>8293</v>
      </c>
      <c r="O200" t="s">
        <v>8297</v>
      </c>
      <c r="P200">
        <v>1409908322</v>
      </c>
      <c r="Q200" s="17">
        <f t="shared" si="14"/>
        <v>41887.175023148149</v>
      </c>
      <c r="R200">
        <v>1412500322</v>
      </c>
      <c r="S200" s="17">
        <f t="shared" si="15"/>
        <v>41917.175023148149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t="b">
        <v>0</v>
      </c>
      <c r="J201">
        <v>0</v>
      </c>
      <c r="K201" t="b">
        <v>0</v>
      </c>
      <c r="L201">
        <f t="shared" si="12"/>
        <v>0</v>
      </c>
      <c r="M201">
        <f t="shared" si="13"/>
        <v>0</v>
      </c>
      <c r="N201" t="s">
        <v>8293</v>
      </c>
      <c r="O201" t="s">
        <v>8297</v>
      </c>
      <c r="P201">
        <v>1470106702</v>
      </c>
      <c r="Q201" s="17">
        <f t="shared" si="14"/>
        <v>42583.915532407402</v>
      </c>
      <c r="R201">
        <v>1472698702</v>
      </c>
      <c r="S201" s="17">
        <f t="shared" si="15"/>
        <v>42613.915532407402</v>
      </c>
    </row>
    <row r="202" spans="1:19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t="b">
        <v>0</v>
      </c>
      <c r="J202">
        <v>18</v>
      </c>
      <c r="K202" t="b">
        <v>0</v>
      </c>
      <c r="L202">
        <f t="shared" si="12"/>
        <v>26.192500000000003</v>
      </c>
      <c r="M202">
        <f t="shared" si="13"/>
        <v>794.77499999999998</v>
      </c>
      <c r="N202" t="s">
        <v>8293</v>
      </c>
      <c r="O202" t="s">
        <v>8297</v>
      </c>
      <c r="P202">
        <v>1408154403</v>
      </c>
      <c r="Q202" s="17">
        <f t="shared" si="14"/>
        <v>41866.875034722216</v>
      </c>
      <c r="R202">
        <v>1410746403</v>
      </c>
      <c r="S202" s="17">
        <f t="shared" si="15"/>
        <v>41896.875034722216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t="b">
        <v>0</v>
      </c>
      <c r="J203">
        <v>7</v>
      </c>
      <c r="K203" t="b">
        <v>0</v>
      </c>
      <c r="L203">
        <f t="shared" si="12"/>
        <v>58.461538461538467</v>
      </c>
      <c r="M203">
        <f t="shared" si="13"/>
        <v>193.5</v>
      </c>
      <c r="N203" t="s">
        <v>8293</v>
      </c>
      <c r="O203" t="s">
        <v>8297</v>
      </c>
      <c r="P203">
        <v>1421696329</v>
      </c>
      <c r="Q203" s="17">
        <f t="shared" si="14"/>
        <v>42023.610289351847</v>
      </c>
      <c r="R203">
        <v>1423424329</v>
      </c>
      <c r="S203" s="17">
        <f t="shared" si="15"/>
        <v>42043.610289351847</v>
      </c>
    </row>
    <row r="204" spans="1:1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t="b">
        <v>0</v>
      </c>
      <c r="J204">
        <v>0</v>
      </c>
      <c r="K204" t="b">
        <v>0</v>
      </c>
      <c r="L204">
        <f t="shared" si="12"/>
        <v>0</v>
      </c>
      <c r="M204">
        <f t="shared" si="13"/>
        <v>0</v>
      </c>
      <c r="N204" t="s">
        <v>8293</v>
      </c>
      <c r="O204" t="s">
        <v>8297</v>
      </c>
      <c r="P204">
        <v>1441750564</v>
      </c>
      <c r="Q204" s="17">
        <f t="shared" si="14"/>
        <v>42255.719490740739</v>
      </c>
      <c r="R204">
        <v>1444337940</v>
      </c>
      <c r="S204" s="17">
        <f t="shared" si="15"/>
        <v>42285.665972222218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t="b">
        <v>0</v>
      </c>
      <c r="J205">
        <v>8</v>
      </c>
      <c r="K205" t="b">
        <v>0</v>
      </c>
      <c r="L205">
        <f t="shared" si="12"/>
        <v>29.84</v>
      </c>
      <c r="M205">
        <f t="shared" si="13"/>
        <v>377</v>
      </c>
      <c r="N205" t="s">
        <v>8293</v>
      </c>
      <c r="O205" t="s">
        <v>8297</v>
      </c>
      <c r="P205">
        <v>1417378864</v>
      </c>
      <c r="Q205" s="17">
        <f t="shared" si="14"/>
        <v>41973.639629629623</v>
      </c>
      <c r="R205">
        <v>1422562864</v>
      </c>
      <c r="S205" s="17">
        <f t="shared" si="15"/>
        <v>42033.639629629623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t="b">
        <v>0</v>
      </c>
      <c r="J206">
        <v>1293</v>
      </c>
      <c r="K206" t="b">
        <v>0</v>
      </c>
      <c r="L206">
        <f t="shared" si="12"/>
        <v>50.721666666666664</v>
      </c>
      <c r="M206">
        <f t="shared" si="13"/>
        <v>76729</v>
      </c>
      <c r="N206" t="s">
        <v>8293</v>
      </c>
      <c r="O206" t="s">
        <v>8297</v>
      </c>
      <c r="P206">
        <v>1467727203</v>
      </c>
      <c r="Q206" s="17">
        <f t="shared" si="14"/>
        <v>42556.375034722216</v>
      </c>
      <c r="R206">
        <v>1470319203</v>
      </c>
      <c r="S206" s="17">
        <f t="shared" si="15"/>
        <v>42586.375034722216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t="b">
        <v>0</v>
      </c>
      <c r="J207">
        <v>17</v>
      </c>
      <c r="K207" t="b">
        <v>0</v>
      </c>
      <c r="L207">
        <f t="shared" si="12"/>
        <v>16.25</v>
      </c>
      <c r="M207">
        <f t="shared" si="13"/>
        <v>658.5</v>
      </c>
      <c r="N207" t="s">
        <v>8293</v>
      </c>
      <c r="O207" t="s">
        <v>8297</v>
      </c>
      <c r="P207">
        <v>1441120222</v>
      </c>
      <c r="Q207" s="17">
        <f t="shared" si="14"/>
        <v>42248.423865740733</v>
      </c>
      <c r="R207">
        <v>1444144222</v>
      </c>
      <c r="S207" s="17">
        <f t="shared" si="15"/>
        <v>42283.423865740733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t="b">
        <v>0</v>
      </c>
      <c r="J208">
        <v>0</v>
      </c>
      <c r="K208" t="b">
        <v>0</v>
      </c>
      <c r="L208">
        <f t="shared" si="12"/>
        <v>0</v>
      </c>
      <c r="M208">
        <f t="shared" si="13"/>
        <v>0</v>
      </c>
      <c r="N208" t="s">
        <v>8293</v>
      </c>
      <c r="O208" t="s">
        <v>8297</v>
      </c>
      <c r="P208">
        <v>1468627583</v>
      </c>
      <c r="Q208" s="17">
        <f t="shared" si="14"/>
        <v>42566.79609953703</v>
      </c>
      <c r="R208">
        <v>1470441983</v>
      </c>
      <c r="S208" s="17">
        <f t="shared" si="15"/>
        <v>42587.79609953703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t="b">
        <v>0</v>
      </c>
      <c r="J209">
        <v>13</v>
      </c>
      <c r="K209" t="b">
        <v>0</v>
      </c>
      <c r="L209">
        <f t="shared" si="12"/>
        <v>15.214285714285714</v>
      </c>
      <c r="M209">
        <f t="shared" si="13"/>
        <v>1071.5</v>
      </c>
      <c r="N209" t="s">
        <v>8293</v>
      </c>
      <c r="O209" t="s">
        <v>8297</v>
      </c>
      <c r="P209">
        <v>1417754638</v>
      </c>
      <c r="Q209" s="17">
        <f t="shared" si="14"/>
        <v>41977.988865740735</v>
      </c>
      <c r="R209">
        <v>1420346638</v>
      </c>
      <c r="S209" s="17">
        <f t="shared" si="15"/>
        <v>42007.988865740735</v>
      </c>
    </row>
    <row r="210" spans="1:19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t="b">
        <v>0</v>
      </c>
      <c r="J210">
        <v>0</v>
      </c>
      <c r="K210" t="b">
        <v>0</v>
      </c>
      <c r="L210">
        <f t="shared" si="12"/>
        <v>0</v>
      </c>
      <c r="M210">
        <f t="shared" si="13"/>
        <v>0</v>
      </c>
      <c r="N210" t="s">
        <v>8293</v>
      </c>
      <c r="O210" t="s">
        <v>8297</v>
      </c>
      <c r="P210">
        <v>1416127967</v>
      </c>
      <c r="Q210" s="17">
        <f t="shared" si="14"/>
        <v>41959.16165509259</v>
      </c>
      <c r="R210">
        <v>1418719967</v>
      </c>
      <c r="S210" s="17">
        <f t="shared" si="15"/>
        <v>41989.16165509259</v>
      </c>
    </row>
    <row r="211" spans="1:19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t="b">
        <v>0</v>
      </c>
      <c r="J211">
        <v>0</v>
      </c>
      <c r="K211" t="b">
        <v>0</v>
      </c>
      <c r="L211">
        <f t="shared" si="12"/>
        <v>0</v>
      </c>
      <c r="M211">
        <f t="shared" si="13"/>
        <v>0</v>
      </c>
      <c r="N211" t="s">
        <v>8293</v>
      </c>
      <c r="O211" t="s">
        <v>8297</v>
      </c>
      <c r="P211">
        <v>1433974135</v>
      </c>
      <c r="Q211" s="17">
        <f t="shared" si="14"/>
        <v>42165.714525462965</v>
      </c>
      <c r="R211">
        <v>1436566135</v>
      </c>
      <c r="S211" s="17">
        <f t="shared" si="15"/>
        <v>42195.714525462965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t="b">
        <v>0</v>
      </c>
      <c r="J212">
        <v>33</v>
      </c>
      <c r="K212" t="b">
        <v>0</v>
      </c>
      <c r="L212">
        <f t="shared" si="12"/>
        <v>25.25</v>
      </c>
      <c r="M212">
        <f t="shared" si="13"/>
        <v>1531.5</v>
      </c>
      <c r="N212" t="s">
        <v>8293</v>
      </c>
      <c r="O212" t="s">
        <v>8297</v>
      </c>
      <c r="P212">
        <v>1441157592</v>
      </c>
      <c r="Q212" s="17">
        <f t="shared" si="14"/>
        <v>42248.856388888882</v>
      </c>
      <c r="R212">
        <v>1443675600</v>
      </c>
      <c r="S212" s="17">
        <f t="shared" si="15"/>
        <v>42277.999999999993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t="b">
        <v>0</v>
      </c>
      <c r="J213">
        <v>12</v>
      </c>
      <c r="K213" t="b">
        <v>0</v>
      </c>
      <c r="L213">
        <f t="shared" si="12"/>
        <v>44.6</v>
      </c>
      <c r="M213">
        <f t="shared" si="13"/>
        <v>1121</v>
      </c>
      <c r="N213" t="s">
        <v>8293</v>
      </c>
      <c r="O213" t="s">
        <v>8297</v>
      </c>
      <c r="P213">
        <v>1440042617</v>
      </c>
      <c r="Q213" s="17">
        <f t="shared" si="14"/>
        <v>42235.951585648145</v>
      </c>
      <c r="R213">
        <v>1442634617</v>
      </c>
      <c r="S213" s="17">
        <f t="shared" si="15"/>
        <v>42265.951585648145</v>
      </c>
    </row>
    <row r="214" spans="1:19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t="b">
        <v>0</v>
      </c>
      <c r="J214">
        <v>1</v>
      </c>
      <c r="K214" t="b">
        <v>0</v>
      </c>
      <c r="L214">
        <f t="shared" si="12"/>
        <v>1.5873015873015872E-2</v>
      </c>
      <c r="M214">
        <f t="shared" si="13"/>
        <v>1</v>
      </c>
      <c r="N214" t="s">
        <v>8293</v>
      </c>
      <c r="O214" t="s">
        <v>8297</v>
      </c>
      <c r="P214">
        <v>1455656920</v>
      </c>
      <c r="Q214" s="17">
        <f t="shared" si="14"/>
        <v>42416.672685185178</v>
      </c>
      <c r="R214">
        <v>1460837320</v>
      </c>
      <c r="S214" s="17">
        <f t="shared" si="15"/>
        <v>42476.631018518521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t="b">
        <v>0</v>
      </c>
      <c r="J215">
        <v>1</v>
      </c>
      <c r="K215" t="b">
        <v>0</v>
      </c>
      <c r="L215">
        <f t="shared" si="12"/>
        <v>0.04</v>
      </c>
      <c r="M215">
        <f t="shared" si="13"/>
        <v>10.5</v>
      </c>
      <c r="N215" t="s">
        <v>8293</v>
      </c>
      <c r="O215" t="s">
        <v>8297</v>
      </c>
      <c r="P215">
        <v>1437142547</v>
      </c>
      <c r="Q215" s="17">
        <f t="shared" si="14"/>
        <v>42202.385960648149</v>
      </c>
      <c r="R215">
        <v>1439734001</v>
      </c>
      <c r="S215" s="17">
        <f t="shared" si="15"/>
        <v>42232.379641203697</v>
      </c>
    </row>
    <row r="216" spans="1:19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t="b">
        <v>0</v>
      </c>
      <c r="J216">
        <v>1</v>
      </c>
      <c r="K216" t="b">
        <v>0</v>
      </c>
      <c r="L216">
        <f t="shared" si="12"/>
        <v>8.0000000000000002E-3</v>
      </c>
      <c r="M216">
        <f t="shared" si="13"/>
        <v>1</v>
      </c>
      <c r="N216" t="s">
        <v>8293</v>
      </c>
      <c r="O216" t="s">
        <v>8297</v>
      </c>
      <c r="P216">
        <v>1420471349</v>
      </c>
      <c r="Q216" s="17">
        <f t="shared" si="14"/>
        <v>42009.432280092595</v>
      </c>
      <c r="R216">
        <v>1425655349</v>
      </c>
      <c r="S216" s="17">
        <f t="shared" si="15"/>
        <v>42069.432280092595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t="b">
        <v>0</v>
      </c>
      <c r="J217">
        <v>1</v>
      </c>
      <c r="K217" t="b">
        <v>0</v>
      </c>
      <c r="L217">
        <f t="shared" si="12"/>
        <v>0.22727272727272727</v>
      </c>
      <c r="M217">
        <f t="shared" si="13"/>
        <v>5.5</v>
      </c>
      <c r="N217" t="s">
        <v>8293</v>
      </c>
      <c r="O217" t="s">
        <v>8297</v>
      </c>
      <c r="P217">
        <v>1452058282</v>
      </c>
      <c r="Q217" s="17">
        <f t="shared" si="14"/>
        <v>42375.021782407406</v>
      </c>
      <c r="R217">
        <v>1455753540</v>
      </c>
      <c r="S217" s="17">
        <f t="shared" si="15"/>
        <v>42417.790972222218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t="b">
        <v>0</v>
      </c>
      <c r="J218">
        <v>84</v>
      </c>
      <c r="K218" t="b">
        <v>0</v>
      </c>
      <c r="L218">
        <f t="shared" si="12"/>
        <v>55.698440000000005</v>
      </c>
      <c r="M218">
        <f t="shared" si="13"/>
        <v>13966.61</v>
      </c>
      <c r="N218" t="s">
        <v>8293</v>
      </c>
      <c r="O218" t="s">
        <v>8297</v>
      </c>
      <c r="P218">
        <v>1425423637</v>
      </c>
      <c r="Q218" s="17">
        <f t="shared" si="14"/>
        <v>42066.750428240739</v>
      </c>
      <c r="R218">
        <v>1429740037</v>
      </c>
      <c r="S218" s="17">
        <f t="shared" si="15"/>
        <v>42116.708761574067</v>
      </c>
    </row>
    <row r="219" spans="1:19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t="b">
        <v>0</v>
      </c>
      <c r="J219">
        <v>38</v>
      </c>
      <c r="K219" t="b">
        <v>0</v>
      </c>
      <c r="L219">
        <f t="shared" si="12"/>
        <v>11.943</v>
      </c>
      <c r="M219">
        <f t="shared" si="13"/>
        <v>5990.5</v>
      </c>
      <c r="N219" t="s">
        <v>8293</v>
      </c>
      <c r="O219" t="s">
        <v>8297</v>
      </c>
      <c r="P219">
        <v>1417101749</v>
      </c>
      <c r="Q219" s="17">
        <f t="shared" si="14"/>
        <v>41970.432280092595</v>
      </c>
      <c r="R219">
        <v>1419780149</v>
      </c>
      <c r="S219" s="17">
        <f t="shared" si="15"/>
        <v>42001.432280092595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t="b">
        <v>0</v>
      </c>
      <c r="J220">
        <v>1</v>
      </c>
      <c r="K220" t="b">
        <v>0</v>
      </c>
      <c r="L220">
        <f t="shared" si="12"/>
        <v>2</v>
      </c>
      <c r="M220">
        <f t="shared" si="13"/>
        <v>50.5</v>
      </c>
      <c r="N220" t="s">
        <v>8293</v>
      </c>
      <c r="O220" t="s">
        <v>8297</v>
      </c>
      <c r="P220">
        <v>1426518289</v>
      </c>
      <c r="Q220" s="17">
        <f t="shared" si="14"/>
        <v>42079.420011574075</v>
      </c>
      <c r="R220">
        <v>1431702289</v>
      </c>
      <c r="S220" s="17">
        <f t="shared" si="15"/>
        <v>42139.420011574075</v>
      </c>
    </row>
    <row r="221" spans="1:19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t="b">
        <v>0</v>
      </c>
      <c r="J221">
        <v>76</v>
      </c>
      <c r="K221" t="b">
        <v>0</v>
      </c>
      <c r="L221">
        <f t="shared" si="12"/>
        <v>17.630000000000003</v>
      </c>
      <c r="M221">
        <f t="shared" si="13"/>
        <v>4445.5</v>
      </c>
      <c r="N221" t="s">
        <v>8293</v>
      </c>
      <c r="O221" t="s">
        <v>8297</v>
      </c>
      <c r="P221">
        <v>1456732225</v>
      </c>
      <c r="Q221" s="17">
        <f t="shared" si="14"/>
        <v>42429.118344907409</v>
      </c>
      <c r="R221">
        <v>1459493940</v>
      </c>
      <c r="S221" s="17">
        <f t="shared" si="15"/>
        <v>42461.082638888889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t="b">
        <v>0</v>
      </c>
      <c r="J222">
        <v>3</v>
      </c>
      <c r="K222" t="b">
        <v>0</v>
      </c>
      <c r="L222">
        <f t="shared" si="12"/>
        <v>0.72</v>
      </c>
      <c r="M222">
        <f t="shared" si="13"/>
        <v>181.5</v>
      </c>
      <c r="N222" t="s">
        <v>8293</v>
      </c>
      <c r="O222" t="s">
        <v>8297</v>
      </c>
      <c r="P222">
        <v>1436542030</v>
      </c>
      <c r="Q222" s="17">
        <f t="shared" si="14"/>
        <v>42195.435532407406</v>
      </c>
      <c r="R222">
        <v>1440101160</v>
      </c>
      <c r="S222" s="17">
        <f t="shared" si="15"/>
        <v>42236.629166666666</v>
      </c>
    </row>
    <row r="223" spans="1:1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t="b">
        <v>0</v>
      </c>
      <c r="J223">
        <v>0</v>
      </c>
      <c r="K223" t="b">
        <v>0</v>
      </c>
      <c r="L223">
        <f t="shared" si="12"/>
        <v>0</v>
      </c>
      <c r="M223">
        <f t="shared" si="13"/>
        <v>0</v>
      </c>
      <c r="N223" t="s">
        <v>8293</v>
      </c>
      <c r="O223" t="s">
        <v>8297</v>
      </c>
      <c r="P223">
        <v>1422389164</v>
      </c>
      <c r="Q223" s="17">
        <f t="shared" si="14"/>
        <v>42031.629212962966</v>
      </c>
      <c r="R223">
        <v>1427569564</v>
      </c>
      <c r="S223" s="17">
        <f t="shared" si="15"/>
        <v>42091.587546296294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t="b">
        <v>0</v>
      </c>
      <c r="J224">
        <v>2</v>
      </c>
      <c r="K224" t="b">
        <v>0</v>
      </c>
      <c r="L224">
        <f t="shared" si="12"/>
        <v>13</v>
      </c>
      <c r="M224">
        <f t="shared" si="13"/>
        <v>66</v>
      </c>
      <c r="N224" t="s">
        <v>8293</v>
      </c>
      <c r="O224" t="s">
        <v>8297</v>
      </c>
      <c r="P224">
        <v>1422383318</v>
      </c>
      <c r="Q224" s="17">
        <f t="shared" si="14"/>
        <v>42031.561550925922</v>
      </c>
      <c r="R224">
        <v>1427423940</v>
      </c>
      <c r="S224" s="17">
        <f t="shared" si="15"/>
        <v>42089.902083333327</v>
      </c>
    </row>
    <row r="225" spans="1:19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t="b">
        <v>0</v>
      </c>
      <c r="J225">
        <v>0</v>
      </c>
      <c r="K225" t="b">
        <v>0</v>
      </c>
      <c r="L225">
        <f t="shared" si="12"/>
        <v>0</v>
      </c>
      <c r="M225">
        <f t="shared" si="13"/>
        <v>0</v>
      </c>
      <c r="N225" t="s">
        <v>8293</v>
      </c>
      <c r="O225" t="s">
        <v>8297</v>
      </c>
      <c r="P225">
        <v>1461287350</v>
      </c>
      <c r="Q225" s="17">
        <f t="shared" si="14"/>
        <v>42481.839699074073</v>
      </c>
      <c r="R225">
        <v>1463879100</v>
      </c>
      <c r="S225" s="17">
        <f t="shared" si="15"/>
        <v>42511.836805555555</v>
      </c>
    </row>
    <row r="226" spans="1:19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t="b">
        <v>0</v>
      </c>
      <c r="J226">
        <v>0</v>
      </c>
      <c r="K226" t="b">
        <v>0</v>
      </c>
      <c r="L226">
        <f t="shared" si="12"/>
        <v>0</v>
      </c>
      <c r="M226">
        <f t="shared" si="13"/>
        <v>0</v>
      </c>
      <c r="N226" t="s">
        <v>8293</v>
      </c>
      <c r="O226" t="s">
        <v>8297</v>
      </c>
      <c r="P226">
        <v>1431322726</v>
      </c>
      <c r="Q226" s="17">
        <f t="shared" si="14"/>
        <v>42135.026921296296</v>
      </c>
      <c r="R226">
        <v>1436506726</v>
      </c>
      <c r="S226" s="17">
        <f t="shared" si="15"/>
        <v>42195.026921296296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t="b">
        <v>0</v>
      </c>
      <c r="J227">
        <v>0</v>
      </c>
      <c r="K227" t="b">
        <v>0</v>
      </c>
      <c r="L227">
        <f t="shared" si="12"/>
        <v>0</v>
      </c>
      <c r="M227">
        <f t="shared" si="13"/>
        <v>0</v>
      </c>
      <c r="N227" t="s">
        <v>8293</v>
      </c>
      <c r="O227" t="s">
        <v>8297</v>
      </c>
      <c r="P227">
        <v>1457564654</v>
      </c>
      <c r="Q227" s="17">
        <f t="shared" si="14"/>
        <v>42438.752939814811</v>
      </c>
      <c r="R227">
        <v>1460153054</v>
      </c>
      <c r="S227" s="17">
        <f t="shared" si="15"/>
        <v>42468.711273148147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t="b">
        <v>0</v>
      </c>
      <c r="J228">
        <v>2</v>
      </c>
      <c r="K228" t="b">
        <v>0</v>
      </c>
      <c r="L228">
        <f t="shared" si="12"/>
        <v>0.86206896551724133</v>
      </c>
      <c r="M228">
        <f t="shared" si="13"/>
        <v>126</v>
      </c>
      <c r="N228" t="s">
        <v>8293</v>
      </c>
      <c r="O228" t="s">
        <v>8297</v>
      </c>
      <c r="P228">
        <v>1428854344</v>
      </c>
      <c r="Q228" s="17">
        <f t="shared" si="14"/>
        <v>42106.457685185182</v>
      </c>
      <c r="R228">
        <v>1433064540</v>
      </c>
      <c r="S228" s="17">
        <f t="shared" si="15"/>
        <v>42155.186805555553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t="b">
        <v>0</v>
      </c>
      <c r="J229">
        <v>0</v>
      </c>
      <c r="K229" t="b">
        <v>0</v>
      </c>
      <c r="L229">
        <f t="shared" si="12"/>
        <v>0</v>
      </c>
      <c r="M229">
        <f t="shared" si="13"/>
        <v>0</v>
      </c>
      <c r="N229" t="s">
        <v>8293</v>
      </c>
      <c r="O229" t="s">
        <v>8297</v>
      </c>
      <c r="P229">
        <v>1433885241</v>
      </c>
      <c r="Q229" s="17">
        <f t="shared" si="14"/>
        <v>42164.685659722221</v>
      </c>
      <c r="R229">
        <v>1436477241</v>
      </c>
      <c r="S229" s="17">
        <f t="shared" si="15"/>
        <v>42194.685659722221</v>
      </c>
    </row>
    <row r="230" spans="1:19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t="b">
        <v>0</v>
      </c>
      <c r="J230">
        <v>0</v>
      </c>
      <c r="K230" t="b">
        <v>0</v>
      </c>
      <c r="L230">
        <f t="shared" si="12"/>
        <v>0</v>
      </c>
      <c r="M230">
        <f t="shared" si="13"/>
        <v>0</v>
      </c>
      <c r="N230" t="s">
        <v>8293</v>
      </c>
      <c r="O230" t="s">
        <v>8297</v>
      </c>
      <c r="P230">
        <v>1427992105</v>
      </c>
      <c r="Q230" s="17">
        <f t="shared" si="14"/>
        <v>42096.478067129625</v>
      </c>
      <c r="R230">
        <v>1433176105</v>
      </c>
      <c r="S230" s="17">
        <f t="shared" si="15"/>
        <v>42156.478067129625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t="b">
        <v>0</v>
      </c>
      <c r="J231">
        <v>0</v>
      </c>
      <c r="K231" t="b">
        <v>0</v>
      </c>
      <c r="L231">
        <f t="shared" si="12"/>
        <v>0</v>
      </c>
      <c r="M231">
        <f t="shared" si="13"/>
        <v>0</v>
      </c>
      <c r="N231" t="s">
        <v>8293</v>
      </c>
      <c r="O231" t="s">
        <v>8297</v>
      </c>
      <c r="P231">
        <v>1452810297</v>
      </c>
      <c r="Q231" s="17">
        <f t="shared" si="14"/>
        <v>42383.725659722222</v>
      </c>
      <c r="R231">
        <v>1455402297</v>
      </c>
      <c r="S231" s="17">
        <f t="shared" si="15"/>
        <v>42413.725659722222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t="b">
        <v>0</v>
      </c>
      <c r="J232">
        <v>2</v>
      </c>
      <c r="K232" t="b">
        <v>0</v>
      </c>
      <c r="L232">
        <f t="shared" si="12"/>
        <v>0.4</v>
      </c>
      <c r="M232">
        <f t="shared" si="13"/>
        <v>31</v>
      </c>
      <c r="N232" t="s">
        <v>8293</v>
      </c>
      <c r="O232" t="s">
        <v>8297</v>
      </c>
      <c r="P232">
        <v>1430851151</v>
      </c>
      <c r="Q232" s="17">
        <f t="shared" si="14"/>
        <v>42129.568877314814</v>
      </c>
      <c r="R232">
        <v>1433443151</v>
      </c>
      <c r="S232" s="17">
        <f t="shared" si="15"/>
        <v>42159.568877314814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t="b">
        <v>0</v>
      </c>
      <c r="J233">
        <v>0</v>
      </c>
      <c r="K233" t="b">
        <v>0</v>
      </c>
      <c r="L233">
        <f t="shared" si="12"/>
        <v>0</v>
      </c>
      <c r="M233">
        <f t="shared" si="13"/>
        <v>0</v>
      </c>
      <c r="N233" t="s">
        <v>8293</v>
      </c>
      <c r="O233" t="s">
        <v>8297</v>
      </c>
      <c r="P233">
        <v>1449183651</v>
      </c>
      <c r="Q233" s="17">
        <f t="shared" si="14"/>
        <v>42341.75059027777</v>
      </c>
      <c r="R233">
        <v>1451775651</v>
      </c>
      <c r="S233" s="17">
        <f t="shared" si="15"/>
        <v>42371.75059027777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t="b">
        <v>0</v>
      </c>
      <c r="J234">
        <v>7</v>
      </c>
      <c r="K234" t="b">
        <v>0</v>
      </c>
      <c r="L234">
        <f t="shared" si="12"/>
        <v>2.75</v>
      </c>
      <c r="M234">
        <f t="shared" si="13"/>
        <v>58.5</v>
      </c>
      <c r="N234" t="s">
        <v>8293</v>
      </c>
      <c r="O234" t="s">
        <v>8297</v>
      </c>
      <c r="P234">
        <v>1422474546</v>
      </c>
      <c r="Q234" s="17">
        <f t="shared" si="14"/>
        <v>42032.617430555554</v>
      </c>
      <c r="R234">
        <v>1425066546</v>
      </c>
      <c r="S234" s="17">
        <f t="shared" si="15"/>
        <v>42062.617430555554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t="b">
        <v>0</v>
      </c>
      <c r="J235">
        <v>0</v>
      </c>
      <c r="K235" t="b">
        <v>0</v>
      </c>
      <c r="L235">
        <f t="shared" si="12"/>
        <v>0</v>
      </c>
      <c r="M235">
        <f t="shared" si="13"/>
        <v>0</v>
      </c>
      <c r="N235" t="s">
        <v>8293</v>
      </c>
      <c r="O235" t="s">
        <v>8297</v>
      </c>
      <c r="P235">
        <v>1472593972</v>
      </c>
      <c r="Q235" s="17">
        <f t="shared" si="14"/>
        <v>42612.703379629624</v>
      </c>
      <c r="R235">
        <v>1475185972</v>
      </c>
      <c r="S235" s="17">
        <f t="shared" si="15"/>
        <v>42642.703379629624</v>
      </c>
    </row>
    <row r="236" spans="1:19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t="b">
        <v>0</v>
      </c>
      <c r="J236">
        <v>5</v>
      </c>
      <c r="K236" t="b">
        <v>0</v>
      </c>
      <c r="L236">
        <f t="shared" si="12"/>
        <v>40.1</v>
      </c>
      <c r="M236">
        <f t="shared" si="13"/>
        <v>203</v>
      </c>
      <c r="N236" t="s">
        <v>8293</v>
      </c>
      <c r="O236" t="s">
        <v>8297</v>
      </c>
      <c r="P236">
        <v>1431391859</v>
      </c>
      <c r="Q236" s="17">
        <f t="shared" si="14"/>
        <v>42135.82707175926</v>
      </c>
      <c r="R236">
        <v>1434847859</v>
      </c>
      <c r="S236" s="17">
        <f t="shared" si="15"/>
        <v>42175.82707175926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t="b">
        <v>0</v>
      </c>
      <c r="J237">
        <v>0</v>
      </c>
      <c r="K237" t="b">
        <v>0</v>
      </c>
      <c r="L237">
        <f t="shared" si="12"/>
        <v>0</v>
      </c>
      <c r="M237">
        <f t="shared" si="13"/>
        <v>0</v>
      </c>
      <c r="N237" t="s">
        <v>8293</v>
      </c>
      <c r="O237" t="s">
        <v>8297</v>
      </c>
      <c r="P237">
        <v>1433886497</v>
      </c>
      <c r="Q237" s="17">
        <f t="shared" si="14"/>
        <v>42164.700196759259</v>
      </c>
      <c r="R237">
        <v>1436478497</v>
      </c>
      <c r="S237" s="17">
        <f t="shared" si="15"/>
        <v>42194.700196759259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t="b">
        <v>0</v>
      </c>
      <c r="J238">
        <v>0</v>
      </c>
      <c r="K238" t="b">
        <v>0</v>
      </c>
      <c r="L238">
        <f t="shared" si="12"/>
        <v>0</v>
      </c>
      <c r="M238">
        <f t="shared" si="13"/>
        <v>0</v>
      </c>
      <c r="N238" t="s">
        <v>8293</v>
      </c>
      <c r="O238" t="s">
        <v>8297</v>
      </c>
      <c r="P238">
        <v>1447380099</v>
      </c>
      <c r="Q238" s="17">
        <f t="shared" si="14"/>
        <v>42320.876145833332</v>
      </c>
      <c r="R238">
        <v>1451952000</v>
      </c>
      <c r="S238" s="17">
        <f t="shared" si="15"/>
        <v>42373.791666666664</v>
      </c>
    </row>
    <row r="239" spans="1:19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t="b">
        <v>0</v>
      </c>
      <c r="J239">
        <v>1</v>
      </c>
      <c r="K239" t="b">
        <v>0</v>
      </c>
      <c r="L239">
        <f t="shared" si="12"/>
        <v>0.33333333333333337</v>
      </c>
      <c r="M239">
        <f t="shared" si="13"/>
        <v>25.5</v>
      </c>
      <c r="N239" t="s">
        <v>8293</v>
      </c>
      <c r="O239" t="s">
        <v>8297</v>
      </c>
      <c r="P239">
        <v>1452261069</v>
      </c>
      <c r="Q239" s="17">
        <f t="shared" si="14"/>
        <v>42377.368854166663</v>
      </c>
      <c r="R239">
        <v>1457445069</v>
      </c>
      <c r="S239" s="17">
        <f t="shared" si="15"/>
        <v>42437.368854166663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t="b">
        <v>0</v>
      </c>
      <c r="J240">
        <v>0</v>
      </c>
      <c r="K240" t="b">
        <v>0</v>
      </c>
      <c r="L240">
        <f t="shared" si="12"/>
        <v>0</v>
      </c>
      <c r="M240">
        <f t="shared" si="13"/>
        <v>0</v>
      </c>
      <c r="N240" t="s">
        <v>8293</v>
      </c>
      <c r="O240" t="s">
        <v>8297</v>
      </c>
      <c r="P240">
        <v>1481324760</v>
      </c>
      <c r="Q240" s="17">
        <f t="shared" si="14"/>
        <v>42713.754166666666</v>
      </c>
      <c r="R240">
        <v>1483088400</v>
      </c>
      <c r="S240" s="17">
        <f t="shared" si="15"/>
        <v>42734.166666666664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t="b">
        <v>0</v>
      </c>
      <c r="J241">
        <v>5</v>
      </c>
      <c r="K241" t="b">
        <v>0</v>
      </c>
      <c r="L241">
        <f t="shared" si="12"/>
        <v>25</v>
      </c>
      <c r="M241">
        <f t="shared" si="13"/>
        <v>127.5</v>
      </c>
      <c r="N241" t="s">
        <v>8293</v>
      </c>
      <c r="O241" t="s">
        <v>8297</v>
      </c>
      <c r="P241">
        <v>1445308730</v>
      </c>
      <c r="Q241" s="17">
        <f t="shared" si="14"/>
        <v>42296.901967592588</v>
      </c>
      <c r="R241">
        <v>1446984000</v>
      </c>
      <c r="S241" s="17">
        <f t="shared" si="15"/>
        <v>42316.291666666664</v>
      </c>
    </row>
    <row r="242" spans="1:19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t="b">
        <v>1</v>
      </c>
      <c r="J242">
        <v>137</v>
      </c>
      <c r="K242" t="b">
        <v>1</v>
      </c>
      <c r="L242">
        <f t="shared" si="12"/>
        <v>107.63413333333334</v>
      </c>
      <c r="M242">
        <f t="shared" si="13"/>
        <v>8141.06</v>
      </c>
      <c r="N242" t="s">
        <v>8293</v>
      </c>
      <c r="O242" t="s">
        <v>8298</v>
      </c>
      <c r="P242">
        <v>1363885211</v>
      </c>
      <c r="Q242" s="17">
        <f t="shared" si="14"/>
        <v>41354.500127314815</v>
      </c>
      <c r="R242">
        <v>1367773211</v>
      </c>
      <c r="S242" s="17">
        <f t="shared" si="15"/>
        <v>41399.500127314815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t="b">
        <v>1</v>
      </c>
      <c r="J243">
        <v>376</v>
      </c>
      <c r="K243" t="b">
        <v>1</v>
      </c>
      <c r="L243">
        <f t="shared" si="12"/>
        <v>112.63736263736264</v>
      </c>
      <c r="M243">
        <f t="shared" si="13"/>
        <v>20688</v>
      </c>
      <c r="N243" t="s">
        <v>8293</v>
      </c>
      <c r="O243" t="s">
        <v>8298</v>
      </c>
      <c r="P243">
        <v>1415292304</v>
      </c>
      <c r="Q243" s="17">
        <f t="shared" si="14"/>
        <v>41949.489629629628</v>
      </c>
      <c r="R243">
        <v>1419180304</v>
      </c>
      <c r="S243" s="17">
        <f t="shared" si="15"/>
        <v>41994.489629629628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t="b">
        <v>1</v>
      </c>
      <c r="J244">
        <v>202</v>
      </c>
      <c r="K244" t="b">
        <v>1</v>
      </c>
      <c r="L244">
        <f t="shared" si="12"/>
        <v>113.46153846153845</v>
      </c>
      <c r="M244">
        <f t="shared" si="13"/>
        <v>7476</v>
      </c>
      <c r="N244" t="s">
        <v>8293</v>
      </c>
      <c r="O244" t="s">
        <v>8298</v>
      </c>
      <c r="P244">
        <v>1321357790</v>
      </c>
      <c r="Q244" s="17">
        <f t="shared" si="14"/>
        <v>40862.28460648148</v>
      </c>
      <c r="R244">
        <v>1324381790</v>
      </c>
      <c r="S244" s="17">
        <f t="shared" si="15"/>
        <v>40897.28460648148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t="b">
        <v>1</v>
      </c>
      <c r="J245">
        <v>328</v>
      </c>
      <c r="K245" t="b">
        <v>1</v>
      </c>
      <c r="L245">
        <f t="shared" si="12"/>
        <v>102.592</v>
      </c>
      <c r="M245">
        <f t="shared" si="13"/>
        <v>12988</v>
      </c>
      <c r="N245" t="s">
        <v>8293</v>
      </c>
      <c r="O245" t="s">
        <v>8298</v>
      </c>
      <c r="P245">
        <v>1390439304</v>
      </c>
      <c r="Q245" s="17">
        <f t="shared" si="14"/>
        <v>41661.839166666665</v>
      </c>
      <c r="R245">
        <v>1393031304</v>
      </c>
      <c r="S245" s="17">
        <f t="shared" si="15"/>
        <v>41691.839166666665</v>
      </c>
    </row>
    <row r="246" spans="1:19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t="b">
        <v>1</v>
      </c>
      <c r="J246">
        <v>84</v>
      </c>
      <c r="K246" t="b">
        <v>1</v>
      </c>
      <c r="L246">
        <f t="shared" si="12"/>
        <v>113.75714285714287</v>
      </c>
      <c r="M246">
        <f t="shared" si="13"/>
        <v>2032.75</v>
      </c>
      <c r="N246" t="s">
        <v>8293</v>
      </c>
      <c r="O246" t="s">
        <v>8298</v>
      </c>
      <c r="P246">
        <v>1265269559</v>
      </c>
      <c r="Q246" s="17">
        <f t="shared" si="14"/>
        <v>40213.115266203698</v>
      </c>
      <c r="R246">
        <v>1268723160</v>
      </c>
      <c r="S246" s="17">
        <f t="shared" si="15"/>
        <v>40253.087500000001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t="b">
        <v>1</v>
      </c>
      <c r="J247">
        <v>96</v>
      </c>
      <c r="K247" t="b">
        <v>1</v>
      </c>
      <c r="L247">
        <f t="shared" si="12"/>
        <v>103.71999999999998</v>
      </c>
      <c r="M247">
        <f t="shared" si="13"/>
        <v>2641</v>
      </c>
      <c r="N247" t="s">
        <v>8293</v>
      </c>
      <c r="O247" t="s">
        <v>8298</v>
      </c>
      <c r="P247">
        <v>1342487785</v>
      </c>
      <c r="Q247" s="17">
        <f t="shared" si="14"/>
        <v>41106.844733796293</v>
      </c>
      <c r="R247">
        <v>1345079785</v>
      </c>
      <c r="S247" s="17">
        <f t="shared" si="15"/>
        <v>41136.844733796293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t="b">
        <v>1</v>
      </c>
      <c r="J248">
        <v>223</v>
      </c>
      <c r="K248" t="b">
        <v>1</v>
      </c>
      <c r="L248">
        <f t="shared" si="12"/>
        <v>305.46000000000004</v>
      </c>
      <c r="M248">
        <f t="shared" si="13"/>
        <v>7748</v>
      </c>
      <c r="N248" t="s">
        <v>8293</v>
      </c>
      <c r="O248" t="s">
        <v>8298</v>
      </c>
      <c r="P248">
        <v>1288341805</v>
      </c>
      <c r="Q248" s="17">
        <f t="shared" si="14"/>
        <v>40480.155150462961</v>
      </c>
      <c r="R248">
        <v>1292665405</v>
      </c>
      <c r="S248" s="17">
        <f t="shared" si="15"/>
        <v>40530.196817129625</v>
      </c>
    </row>
    <row r="249" spans="1:19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t="b">
        <v>1</v>
      </c>
      <c r="J249">
        <v>62</v>
      </c>
      <c r="K249" t="b">
        <v>1</v>
      </c>
      <c r="L249">
        <f t="shared" si="12"/>
        <v>134.1</v>
      </c>
      <c r="M249">
        <f t="shared" si="13"/>
        <v>3383.5</v>
      </c>
      <c r="N249" t="s">
        <v>8293</v>
      </c>
      <c r="O249" t="s">
        <v>8298</v>
      </c>
      <c r="P249">
        <v>1284042614</v>
      </c>
      <c r="Q249" s="17">
        <f t="shared" si="14"/>
        <v>40430.395995370367</v>
      </c>
      <c r="R249">
        <v>1287200340</v>
      </c>
      <c r="S249" s="17">
        <f t="shared" si="15"/>
        <v>40466.943749999999</v>
      </c>
    </row>
    <row r="250" spans="1:19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t="b">
        <v>1</v>
      </c>
      <c r="J250">
        <v>146</v>
      </c>
      <c r="K250" t="b">
        <v>1</v>
      </c>
      <c r="L250">
        <f t="shared" si="12"/>
        <v>101.33294117647058</v>
      </c>
      <c r="M250">
        <f t="shared" si="13"/>
        <v>43139.5</v>
      </c>
      <c r="N250" t="s">
        <v>8293</v>
      </c>
      <c r="O250" t="s">
        <v>8298</v>
      </c>
      <c r="P250">
        <v>1322073309</v>
      </c>
      <c r="Q250" s="17">
        <f t="shared" si="14"/>
        <v>40870.566076388888</v>
      </c>
      <c r="R250">
        <v>1325961309</v>
      </c>
      <c r="S250" s="17">
        <f t="shared" si="15"/>
        <v>40915.566076388888</v>
      </c>
    </row>
    <row r="251" spans="1:19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t="b">
        <v>1</v>
      </c>
      <c r="J251">
        <v>235</v>
      </c>
      <c r="K251" t="b">
        <v>1</v>
      </c>
      <c r="L251">
        <f t="shared" si="12"/>
        <v>112.92</v>
      </c>
      <c r="M251">
        <f t="shared" si="13"/>
        <v>5763.5</v>
      </c>
      <c r="N251" t="s">
        <v>8293</v>
      </c>
      <c r="O251" t="s">
        <v>8298</v>
      </c>
      <c r="P251">
        <v>1275603020</v>
      </c>
      <c r="Q251" s="17">
        <f t="shared" si="14"/>
        <v>40332.715509259258</v>
      </c>
      <c r="R251">
        <v>1282498800</v>
      </c>
      <c r="S251" s="17">
        <f t="shared" si="15"/>
        <v>40412.527777777774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t="b">
        <v>1</v>
      </c>
      <c r="J252">
        <v>437</v>
      </c>
      <c r="K252" t="b">
        <v>1</v>
      </c>
      <c r="L252">
        <f t="shared" si="12"/>
        <v>105.58333333333334</v>
      </c>
      <c r="M252">
        <f t="shared" si="13"/>
        <v>16056</v>
      </c>
      <c r="N252" t="s">
        <v>8293</v>
      </c>
      <c r="O252" t="s">
        <v>8298</v>
      </c>
      <c r="P252">
        <v>1367933691</v>
      </c>
      <c r="Q252" s="17">
        <f t="shared" si="14"/>
        <v>41401.357534722221</v>
      </c>
      <c r="R252">
        <v>1370525691</v>
      </c>
      <c r="S252" s="17">
        <f t="shared" si="15"/>
        <v>41431.357534722221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t="b">
        <v>1</v>
      </c>
      <c r="J253">
        <v>77</v>
      </c>
      <c r="K253" t="b">
        <v>1</v>
      </c>
      <c r="L253">
        <f t="shared" si="12"/>
        <v>125.57142857142858</v>
      </c>
      <c r="M253">
        <f t="shared" si="13"/>
        <v>2236</v>
      </c>
      <c r="N253" t="s">
        <v>8293</v>
      </c>
      <c r="O253" t="s">
        <v>8298</v>
      </c>
      <c r="P253">
        <v>1334429646</v>
      </c>
      <c r="Q253" s="17">
        <f t="shared" si="14"/>
        <v>41013.579236111109</v>
      </c>
      <c r="R253">
        <v>1337194800</v>
      </c>
      <c r="S253" s="17">
        <f t="shared" si="15"/>
        <v>41045.583333333328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t="b">
        <v>1</v>
      </c>
      <c r="J254">
        <v>108</v>
      </c>
      <c r="K254" t="b">
        <v>1</v>
      </c>
      <c r="L254">
        <f t="shared" si="12"/>
        <v>184.56</v>
      </c>
      <c r="M254">
        <f t="shared" si="13"/>
        <v>4668</v>
      </c>
      <c r="N254" t="s">
        <v>8293</v>
      </c>
      <c r="O254" t="s">
        <v>8298</v>
      </c>
      <c r="P254">
        <v>1269878058</v>
      </c>
      <c r="Q254" s="17">
        <f t="shared" si="14"/>
        <v>40266.454374999994</v>
      </c>
      <c r="R254">
        <v>1275364740</v>
      </c>
      <c r="S254" s="17">
        <f t="shared" si="15"/>
        <v>40329.957638888889</v>
      </c>
    </row>
    <row r="255" spans="1:19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t="b">
        <v>1</v>
      </c>
      <c r="J255">
        <v>7</v>
      </c>
      <c r="K255" t="b">
        <v>1</v>
      </c>
      <c r="L255">
        <f t="shared" si="12"/>
        <v>100.73333333333335</v>
      </c>
      <c r="M255">
        <f t="shared" si="13"/>
        <v>759</v>
      </c>
      <c r="N255" t="s">
        <v>8293</v>
      </c>
      <c r="O255" t="s">
        <v>8298</v>
      </c>
      <c r="P255">
        <v>1326728235</v>
      </c>
      <c r="Q255" s="17">
        <f t="shared" si="14"/>
        <v>40924.44253472222</v>
      </c>
      <c r="R255">
        <v>1329320235</v>
      </c>
      <c r="S255" s="17">
        <f t="shared" si="15"/>
        <v>40954.44253472222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t="b">
        <v>1</v>
      </c>
      <c r="J256">
        <v>314</v>
      </c>
      <c r="K256" t="b">
        <v>1</v>
      </c>
      <c r="L256">
        <f t="shared" si="12"/>
        <v>116.94725</v>
      </c>
      <c r="M256">
        <f t="shared" si="13"/>
        <v>14190.67</v>
      </c>
      <c r="N256" t="s">
        <v>8293</v>
      </c>
      <c r="O256" t="s">
        <v>8298</v>
      </c>
      <c r="P256">
        <v>1442443910</v>
      </c>
      <c r="Q256" s="17">
        <f t="shared" si="14"/>
        <v>42263.744328703702</v>
      </c>
      <c r="R256">
        <v>1445047200</v>
      </c>
      <c r="S256" s="17">
        <f t="shared" si="15"/>
        <v>42293.874999999993</v>
      </c>
    </row>
    <row r="257" spans="1:19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t="b">
        <v>1</v>
      </c>
      <c r="J257">
        <v>188</v>
      </c>
      <c r="K257" t="b">
        <v>1</v>
      </c>
      <c r="L257">
        <f t="shared" si="12"/>
        <v>106.73325</v>
      </c>
      <c r="M257">
        <f t="shared" si="13"/>
        <v>4363.33</v>
      </c>
      <c r="N257" t="s">
        <v>8293</v>
      </c>
      <c r="O257" t="s">
        <v>8298</v>
      </c>
      <c r="P257">
        <v>1297687082</v>
      </c>
      <c r="Q257" s="17">
        <f t="shared" si="14"/>
        <v>40588.318078703705</v>
      </c>
      <c r="R257">
        <v>1300275482</v>
      </c>
      <c r="S257" s="17">
        <f t="shared" si="15"/>
        <v>40618.276412037034</v>
      </c>
    </row>
    <row r="258" spans="1:19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t="b">
        <v>1</v>
      </c>
      <c r="J258">
        <v>275</v>
      </c>
      <c r="K258" t="b">
        <v>1</v>
      </c>
      <c r="L258">
        <f t="shared" ref="L258:L321" si="16">E258/D258*100</f>
        <v>139.1</v>
      </c>
      <c r="M258">
        <f t="shared" ref="M258:M321" si="17">AVERAGE(E258,J258)</f>
        <v>9179</v>
      </c>
      <c r="N258" t="s">
        <v>8293</v>
      </c>
      <c r="O258" t="s">
        <v>8298</v>
      </c>
      <c r="P258">
        <v>1360866467</v>
      </c>
      <c r="Q258" s="17">
        <f t="shared" ref="Q258:Q321" si="18">(P258/86400)+25569+(-5/24)</f>
        <v>41319.560960648145</v>
      </c>
      <c r="R258">
        <v>1363458467</v>
      </c>
      <c r="S258" s="17">
        <f t="shared" si="15"/>
        <v>41349.560960648145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t="b">
        <v>1</v>
      </c>
      <c r="J259">
        <v>560</v>
      </c>
      <c r="K259" t="b">
        <v>1</v>
      </c>
      <c r="L259">
        <f t="shared" si="16"/>
        <v>106.72648571428572</v>
      </c>
      <c r="M259">
        <f t="shared" si="17"/>
        <v>18957.134999999998</v>
      </c>
      <c r="N259" t="s">
        <v>8293</v>
      </c>
      <c r="O259" t="s">
        <v>8298</v>
      </c>
      <c r="P259">
        <v>1461078162</v>
      </c>
      <c r="Q259" s="17">
        <f t="shared" si="18"/>
        <v>42479.418541666666</v>
      </c>
      <c r="R259">
        <v>1463670162</v>
      </c>
      <c r="S259" s="17">
        <f t="shared" ref="S259:S322" si="19">(R259/86400)+25569+(-5/24)</f>
        <v>42509.418541666666</v>
      </c>
    </row>
    <row r="260" spans="1:19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t="b">
        <v>1</v>
      </c>
      <c r="J260">
        <v>688</v>
      </c>
      <c r="K260" t="b">
        <v>1</v>
      </c>
      <c r="L260">
        <f t="shared" si="16"/>
        <v>191.14</v>
      </c>
      <c r="M260">
        <f t="shared" si="17"/>
        <v>29015</v>
      </c>
      <c r="N260" t="s">
        <v>8293</v>
      </c>
      <c r="O260" t="s">
        <v>8298</v>
      </c>
      <c r="P260">
        <v>1305767666</v>
      </c>
      <c r="Q260" s="17">
        <f t="shared" si="18"/>
        <v>40681.843356481477</v>
      </c>
      <c r="R260">
        <v>1308359666</v>
      </c>
      <c r="S260" s="17">
        <f t="shared" si="19"/>
        <v>40711.843356481477</v>
      </c>
    </row>
    <row r="261" spans="1:19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t="b">
        <v>1</v>
      </c>
      <c r="J261">
        <v>942</v>
      </c>
      <c r="K261" t="b">
        <v>1</v>
      </c>
      <c r="L261">
        <f t="shared" si="16"/>
        <v>131.93789333333334</v>
      </c>
      <c r="M261">
        <f t="shared" si="17"/>
        <v>49947.71</v>
      </c>
      <c r="N261" t="s">
        <v>8293</v>
      </c>
      <c r="O261" t="s">
        <v>8298</v>
      </c>
      <c r="P261">
        <v>1425922969</v>
      </c>
      <c r="Q261" s="17">
        <f t="shared" si="18"/>
        <v>42072.529733796291</v>
      </c>
      <c r="R261">
        <v>1428514969</v>
      </c>
      <c r="S261" s="17">
        <f t="shared" si="19"/>
        <v>42102.529733796291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t="b">
        <v>1</v>
      </c>
      <c r="J262">
        <v>88</v>
      </c>
      <c r="K262" t="b">
        <v>1</v>
      </c>
      <c r="L262">
        <f t="shared" si="16"/>
        <v>106.4</v>
      </c>
      <c r="M262">
        <f t="shared" si="17"/>
        <v>5364</v>
      </c>
      <c r="N262" t="s">
        <v>8293</v>
      </c>
      <c r="O262" t="s">
        <v>8298</v>
      </c>
      <c r="P262">
        <v>1275415679</v>
      </c>
      <c r="Q262" s="17">
        <f t="shared" si="18"/>
        <v>40330.547210648147</v>
      </c>
      <c r="R262">
        <v>1279360740</v>
      </c>
      <c r="S262" s="17">
        <f t="shared" si="19"/>
        <v>40376.207638888889</v>
      </c>
    </row>
    <row r="263" spans="1:19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t="b">
        <v>1</v>
      </c>
      <c r="J263">
        <v>220</v>
      </c>
      <c r="K263" t="b">
        <v>1</v>
      </c>
      <c r="L263">
        <f t="shared" si="16"/>
        <v>107.4</v>
      </c>
      <c r="M263">
        <f t="shared" si="17"/>
        <v>10850</v>
      </c>
      <c r="N263" t="s">
        <v>8293</v>
      </c>
      <c r="O263" t="s">
        <v>8298</v>
      </c>
      <c r="P263">
        <v>1334783704</v>
      </c>
      <c r="Q263" s="17">
        <f t="shared" si="18"/>
        <v>41017.677129629628</v>
      </c>
      <c r="R263">
        <v>1339080900</v>
      </c>
      <c r="S263" s="17">
        <f t="shared" si="19"/>
        <v>41067.413194444445</v>
      </c>
    </row>
    <row r="264" spans="1:19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t="b">
        <v>1</v>
      </c>
      <c r="J264">
        <v>145</v>
      </c>
      <c r="K264" t="b">
        <v>1</v>
      </c>
      <c r="L264">
        <f t="shared" si="16"/>
        <v>240</v>
      </c>
      <c r="M264">
        <f t="shared" si="17"/>
        <v>3072.5</v>
      </c>
      <c r="N264" t="s">
        <v>8293</v>
      </c>
      <c r="O264" t="s">
        <v>8298</v>
      </c>
      <c r="P264">
        <v>1294811828</v>
      </c>
      <c r="Q264" s="17">
        <f t="shared" si="18"/>
        <v>40555.039675925924</v>
      </c>
      <c r="R264">
        <v>1298699828</v>
      </c>
      <c r="S264" s="17">
        <f t="shared" si="19"/>
        <v>40600.039675925924</v>
      </c>
    </row>
    <row r="265" spans="1:19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t="b">
        <v>1</v>
      </c>
      <c r="J265">
        <v>963</v>
      </c>
      <c r="K265" t="b">
        <v>1</v>
      </c>
      <c r="L265">
        <f t="shared" si="16"/>
        <v>118.08108</v>
      </c>
      <c r="M265">
        <f t="shared" si="17"/>
        <v>15241.635</v>
      </c>
      <c r="N265" t="s">
        <v>8293</v>
      </c>
      <c r="O265" t="s">
        <v>8298</v>
      </c>
      <c r="P265">
        <v>1346194494</v>
      </c>
      <c r="Q265" s="17">
        <f t="shared" si="18"/>
        <v>41149.746458333328</v>
      </c>
      <c r="R265">
        <v>1348786494</v>
      </c>
      <c r="S265" s="17">
        <f t="shared" si="19"/>
        <v>41179.746458333328</v>
      </c>
    </row>
    <row r="266" spans="1:19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t="b">
        <v>1</v>
      </c>
      <c r="J266">
        <v>91</v>
      </c>
      <c r="K266" t="b">
        <v>1</v>
      </c>
      <c r="L266">
        <f t="shared" si="16"/>
        <v>118.19999999999999</v>
      </c>
      <c r="M266">
        <f t="shared" si="17"/>
        <v>3000.5</v>
      </c>
      <c r="N266" t="s">
        <v>8293</v>
      </c>
      <c r="O266" t="s">
        <v>8298</v>
      </c>
      <c r="P266">
        <v>1334155995</v>
      </c>
      <c r="Q266" s="17">
        <f t="shared" si="18"/>
        <v>41010.411979166667</v>
      </c>
      <c r="R266">
        <v>1336747995</v>
      </c>
      <c r="S266" s="17">
        <f t="shared" si="19"/>
        <v>41040.411979166667</v>
      </c>
    </row>
    <row r="267" spans="1:19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t="b">
        <v>1</v>
      </c>
      <c r="J267">
        <v>58</v>
      </c>
      <c r="K267" t="b">
        <v>1</v>
      </c>
      <c r="L267">
        <f t="shared" si="16"/>
        <v>111.1</v>
      </c>
      <c r="M267">
        <f t="shared" si="17"/>
        <v>2806.5</v>
      </c>
      <c r="N267" t="s">
        <v>8293</v>
      </c>
      <c r="O267" t="s">
        <v>8298</v>
      </c>
      <c r="P267">
        <v>1269928430</v>
      </c>
      <c r="Q267" s="17">
        <f t="shared" si="18"/>
        <v>40267.03738425926</v>
      </c>
      <c r="R267">
        <v>1273522560</v>
      </c>
      <c r="S267" s="17">
        <f t="shared" si="19"/>
        <v>40308.636111111111</v>
      </c>
    </row>
    <row r="268" spans="1:19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t="b">
        <v>1</v>
      </c>
      <c r="J268">
        <v>36</v>
      </c>
      <c r="K268" t="b">
        <v>1</v>
      </c>
      <c r="L268">
        <f t="shared" si="16"/>
        <v>145.5</v>
      </c>
      <c r="M268">
        <f t="shared" si="17"/>
        <v>745.5</v>
      </c>
      <c r="N268" t="s">
        <v>8293</v>
      </c>
      <c r="O268" t="s">
        <v>8298</v>
      </c>
      <c r="P268">
        <v>1264565507</v>
      </c>
      <c r="Q268" s="17">
        <f t="shared" si="18"/>
        <v>40204.966516203705</v>
      </c>
      <c r="R268">
        <v>1271994660</v>
      </c>
      <c r="S268" s="17">
        <f t="shared" si="19"/>
        <v>40290.95208333333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t="b">
        <v>1</v>
      </c>
      <c r="J269">
        <v>165</v>
      </c>
      <c r="K269" t="b">
        <v>1</v>
      </c>
      <c r="L269">
        <f t="shared" si="16"/>
        <v>131.62883248730967</v>
      </c>
      <c r="M269">
        <f t="shared" si="17"/>
        <v>6565.22</v>
      </c>
      <c r="N269" t="s">
        <v>8293</v>
      </c>
      <c r="O269" t="s">
        <v>8298</v>
      </c>
      <c r="P269">
        <v>1401101499</v>
      </c>
      <c r="Q269" s="17">
        <f t="shared" si="18"/>
        <v>41785.244201388887</v>
      </c>
      <c r="R269">
        <v>1403693499</v>
      </c>
      <c r="S269" s="17">
        <f t="shared" si="19"/>
        <v>41815.244201388887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t="b">
        <v>1</v>
      </c>
      <c r="J270">
        <v>111</v>
      </c>
      <c r="K270" t="b">
        <v>1</v>
      </c>
      <c r="L270">
        <f t="shared" si="16"/>
        <v>111.4</v>
      </c>
      <c r="M270">
        <f t="shared" si="17"/>
        <v>2840.5</v>
      </c>
      <c r="N270" t="s">
        <v>8293</v>
      </c>
      <c r="O270" t="s">
        <v>8298</v>
      </c>
      <c r="P270">
        <v>1316749178</v>
      </c>
      <c r="Q270" s="17">
        <f t="shared" si="18"/>
        <v>40808.944189814814</v>
      </c>
      <c r="R270">
        <v>1320640778</v>
      </c>
      <c r="S270" s="17">
        <f t="shared" si="19"/>
        <v>40853.985856481479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t="b">
        <v>1</v>
      </c>
      <c r="J271">
        <v>1596</v>
      </c>
      <c r="K271" t="b">
        <v>1</v>
      </c>
      <c r="L271">
        <f t="shared" si="16"/>
        <v>147.23376999999999</v>
      </c>
      <c r="M271">
        <f t="shared" si="17"/>
        <v>74414.884999999995</v>
      </c>
      <c r="N271" t="s">
        <v>8293</v>
      </c>
      <c r="O271" t="s">
        <v>8298</v>
      </c>
      <c r="P271">
        <v>1485146622</v>
      </c>
      <c r="Q271" s="17">
        <f t="shared" si="18"/>
        <v>42757.988680555551</v>
      </c>
      <c r="R271">
        <v>1487738622</v>
      </c>
      <c r="S271" s="17">
        <f t="shared" si="19"/>
        <v>42787.988680555551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t="b">
        <v>1</v>
      </c>
      <c r="J272">
        <v>61</v>
      </c>
      <c r="K272" t="b">
        <v>1</v>
      </c>
      <c r="L272">
        <f t="shared" si="16"/>
        <v>152.60869565217391</v>
      </c>
      <c r="M272">
        <f t="shared" si="17"/>
        <v>1785.5</v>
      </c>
      <c r="N272" t="s">
        <v>8293</v>
      </c>
      <c r="O272" t="s">
        <v>8298</v>
      </c>
      <c r="P272">
        <v>1301950070</v>
      </c>
      <c r="Q272" s="17">
        <f t="shared" si="18"/>
        <v>40637.658217592594</v>
      </c>
      <c r="R272">
        <v>1306296000</v>
      </c>
      <c r="S272" s="17">
        <f t="shared" si="19"/>
        <v>40687.958333333328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t="b">
        <v>1</v>
      </c>
      <c r="J273">
        <v>287</v>
      </c>
      <c r="K273" t="b">
        <v>1</v>
      </c>
      <c r="L273">
        <f t="shared" si="16"/>
        <v>104.67999999999999</v>
      </c>
      <c r="M273">
        <f t="shared" si="17"/>
        <v>15845.5</v>
      </c>
      <c r="N273" t="s">
        <v>8293</v>
      </c>
      <c r="O273" t="s">
        <v>8298</v>
      </c>
      <c r="P273">
        <v>1386123861</v>
      </c>
      <c r="Q273" s="17">
        <f t="shared" si="18"/>
        <v>41611.891909722217</v>
      </c>
      <c r="R273">
        <v>1388649600</v>
      </c>
      <c r="S273" s="17">
        <f t="shared" si="19"/>
        <v>41641.125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t="b">
        <v>1</v>
      </c>
      <c r="J274">
        <v>65</v>
      </c>
      <c r="K274" t="b">
        <v>1</v>
      </c>
      <c r="L274">
        <f t="shared" si="16"/>
        <v>177.43366666666668</v>
      </c>
      <c r="M274">
        <f t="shared" si="17"/>
        <v>2694.0050000000001</v>
      </c>
      <c r="N274" t="s">
        <v>8293</v>
      </c>
      <c r="O274" t="s">
        <v>8298</v>
      </c>
      <c r="P274">
        <v>1267220191</v>
      </c>
      <c r="Q274" s="17">
        <f t="shared" si="18"/>
        <v>40235.692025462959</v>
      </c>
      <c r="R274">
        <v>1272480540</v>
      </c>
      <c r="S274" s="17">
        <f t="shared" si="19"/>
        <v>40296.575694444444</v>
      </c>
    </row>
    <row r="275" spans="1:19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t="b">
        <v>1</v>
      </c>
      <c r="J275">
        <v>118</v>
      </c>
      <c r="K275" t="b">
        <v>1</v>
      </c>
      <c r="L275">
        <f t="shared" si="16"/>
        <v>107.7758</v>
      </c>
      <c r="M275">
        <f t="shared" si="17"/>
        <v>2753.395</v>
      </c>
      <c r="N275" t="s">
        <v>8293</v>
      </c>
      <c r="O275" t="s">
        <v>8298</v>
      </c>
      <c r="P275">
        <v>1307102266</v>
      </c>
      <c r="Q275" s="17">
        <f t="shared" si="18"/>
        <v>40697.29011574074</v>
      </c>
      <c r="R275">
        <v>1309694266</v>
      </c>
      <c r="S275" s="17">
        <f t="shared" si="19"/>
        <v>40727.29011574074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t="b">
        <v>1</v>
      </c>
      <c r="J276">
        <v>113</v>
      </c>
      <c r="K276" t="b">
        <v>1</v>
      </c>
      <c r="L276">
        <f t="shared" si="16"/>
        <v>156</v>
      </c>
      <c r="M276">
        <f t="shared" si="17"/>
        <v>3176.5</v>
      </c>
      <c r="N276" t="s">
        <v>8293</v>
      </c>
      <c r="O276" t="s">
        <v>8298</v>
      </c>
      <c r="P276">
        <v>1330638829</v>
      </c>
      <c r="Q276" s="17">
        <f t="shared" si="18"/>
        <v>40969.704039351847</v>
      </c>
      <c r="R276">
        <v>1333609140</v>
      </c>
      <c r="S276" s="17">
        <f t="shared" si="19"/>
        <v>41004.082638888889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t="b">
        <v>1</v>
      </c>
      <c r="J277">
        <v>332</v>
      </c>
      <c r="K277" t="b">
        <v>1</v>
      </c>
      <c r="L277">
        <f t="shared" si="16"/>
        <v>108.395</v>
      </c>
      <c r="M277">
        <f t="shared" si="17"/>
        <v>11005.5</v>
      </c>
      <c r="N277" t="s">
        <v>8293</v>
      </c>
      <c r="O277" t="s">
        <v>8298</v>
      </c>
      <c r="P277">
        <v>1349916366</v>
      </c>
      <c r="Q277" s="17">
        <f t="shared" si="18"/>
        <v>41192.823680555557</v>
      </c>
      <c r="R277">
        <v>1352511966</v>
      </c>
      <c r="S277" s="17">
        <f t="shared" si="19"/>
        <v>41222.865347222221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t="b">
        <v>1</v>
      </c>
      <c r="J278">
        <v>62</v>
      </c>
      <c r="K278" t="b">
        <v>1</v>
      </c>
      <c r="L278">
        <f t="shared" si="16"/>
        <v>147.6</v>
      </c>
      <c r="M278">
        <f t="shared" si="17"/>
        <v>2983</v>
      </c>
      <c r="N278" t="s">
        <v>8293</v>
      </c>
      <c r="O278" t="s">
        <v>8298</v>
      </c>
      <c r="P278">
        <v>1330394274</v>
      </c>
      <c r="Q278" s="17">
        <f t="shared" si="18"/>
        <v>40966.873541666668</v>
      </c>
      <c r="R278">
        <v>1335574674</v>
      </c>
      <c r="S278" s="17">
        <f t="shared" si="19"/>
        <v>41026.831874999996</v>
      </c>
    </row>
    <row r="279" spans="1:19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t="b">
        <v>1</v>
      </c>
      <c r="J279">
        <v>951</v>
      </c>
      <c r="K279" t="b">
        <v>1</v>
      </c>
      <c r="L279">
        <f t="shared" si="16"/>
        <v>110.38153846153847</v>
      </c>
      <c r="M279">
        <f t="shared" si="17"/>
        <v>36349.5</v>
      </c>
      <c r="N279" t="s">
        <v>8293</v>
      </c>
      <c r="O279" t="s">
        <v>8298</v>
      </c>
      <c r="P279">
        <v>1429824219</v>
      </c>
      <c r="Q279" s="17">
        <f t="shared" si="18"/>
        <v>42117.68309027778</v>
      </c>
      <c r="R279">
        <v>1432416219</v>
      </c>
      <c r="S279" s="17">
        <f t="shared" si="19"/>
        <v>42147.68309027778</v>
      </c>
    </row>
    <row r="280" spans="1:19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t="b">
        <v>1</v>
      </c>
      <c r="J280">
        <v>415</v>
      </c>
      <c r="K280" t="b">
        <v>1</v>
      </c>
      <c r="L280">
        <f t="shared" si="16"/>
        <v>150.34814814814814</v>
      </c>
      <c r="M280">
        <f t="shared" si="17"/>
        <v>20504.5</v>
      </c>
      <c r="N280" t="s">
        <v>8293</v>
      </c>
      <c r="O280" t="s">
        <v>8298</v>
      </c>
      <c r="P280">
        <v>1347411539</v>
      </c>
      <c r="Q280" s="17">
        <f t="shared" si="18"/>
        <v>41163.832627314812</v>
      </c>
      <c r="R280">
        <v>1350003539</v>
      </c>
      <c r="S280" s="17">
        <f t="shared" si="19"/>
        <v>41193.832627314812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t="b">
        <v>1</v>
      </c>
      <c r="J281">
        <v>305</v>
      </c>
      <c r="K281" t="b">
        <v>1</v>
      </c>
      <c r="L281">
        <f t="shared" si="16"/>
        <v>157.31829411764707</v>
      </c>
      <c r="M281">
        <f t="shared" si="17"/>
        <v>13524.555</v>
      </c>
      <c r="N281" t="s">
        <v>8293</v>
      </c>
      <c r="O281" t="s">
        <v>8298</v>
      </c>
      <c r="P281">
        <v>1485237096</v>
      </c>
      <c r="Q281" s="17">
        <f t="shared" si="18"/>
        <v>42759.035833333335</v>
      </c>
      <c r="R281">
        <v>1488160860</v>
      </c>
      <c r="S281" s="17">
        <f t="shared" si="19"/>
        <v>42792.875694444439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t="b">
        <v>1</v>
      </c>
      <c r="J282">
        <v>2139</v>
      </c>
      <c r="K282" t="b">
        <v>1</v>
      </c>
      <c r="L282">
        <f t="shared" si="16"/>
        <v>156.14400000000001</v>
      </c>
      <c r="M282">
        <f t="shared" si="17"/>
        <v>59623.5</v>
      </c>
      <c r="N282" t="s">
        <v>8293</v>
      </c>
      <c r="O282" t="s">
        <v>8298</v>
      </c>
      <c r="P282">
        <v>1397571035</v>
      </c>
      <c r="Q282" s="17">
        <f t="shared" si="18"/>
        <v>41744.382349537038</v>
      </c>
      <c r="R282">
        <v>1401459035</v>
      </c>
      <c r="S282" s="17">
        <f t="shared" si="19"/>
        <v>41789.382349537038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t="b">
        <v>1</v>
      </c>
      <c r="J283">
        <v>79</v>
      </c>
      <c r="K283" t="b">
        <v>1</v>
      </c>
      <c r="L283">
        <f t="shared" si="16"/>
        <v>120.58763636363636</v>
      </c>
      <c r="M283">
        <f t="shared" si="17"/>
        <v>3355.66</v>
      </c>
      <c r="N283" t="s">
        <v>8293</v>
      </c>
      <c r="O283" t="s">
        <v>8298</v>
      </c>
      <c r="P283">
        <v>1242532513</v>
      </c>
      <c r="Q283" s="17">
        <f t="shared" si="18"/>
        <v>39949.955011574071</v>
      </c>
      <c r="R283">
        <v>1249932360</v>
      </c>
      <c r="S283" s="17">
        <f t="shared" si="19"/>
        <v>40035.601388888885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t="b">
        <v>1</v>
      </c>
      <c r="J284">
        <v>179</v>
      </c>
      <c r="K284" t="b">
        <v>1</v>
      </c>
      <c r="L284">
        <f t="shared" si="16"/>
        <v>101.18888888888888</v>
      </c>
      <c r="M284">
        <f t="shared" si="17"/>
        <v>22857</v>
      </c>
      <c r="N284" t="s">
        <v>8293</v>
      </c>
      <c r="O284" t="s">
        <v>8298</v>
      </c>
      <c r="P284">
        <v>1263679492</v>
      </c>
      <c r="Q284" s="17">
        <f t="shared" si="18"/>
        <v>40194.711712962962</v>
      </c>
      <c r="R284">
        <v>1266876000</v>
      </c>
      <c r="S284" s="17">
        <f t="shared" si="19"/>
        <v>40231.708333333328</v>
      </c>
    </row>
    <row r="285" spans="1:19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t="b">
        <v>1</v>
      </c>
      <c r="J285">
        <v>202</v>
      </c>
      <c r="K285" t="b">
        <v>1</v>
      </c>
      <c r="L285">
        <f t="shared" si="16"/>
        <v>114.27249999999999</v>
      </c>
      <c r="M285">
        <f t="shared" si="17"/>
        <v>10385.525</v>
      </c>
      <c r="N285" t="s">
        <v>8293</v>
      </c>
      <c r="O285" t="s">
        <v>8298</v>
      </c>
      <c r="P285">
        <v>1305219744</v>
      </c>
      <c r="Q285" s="17">
        <f t="shared" si="18"/>
        <v>40675.501666666663</v>
      </c>
      <c r="R285">
        <v>1306904340</v>
      </c>
      <c r="S285" s="17">
        <f t="shared" si="19"/>
        <v>40694.999305555553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t="b">
        <v>1</v>
      </c>
      <c r="J286">
        <v>760</v>
      </c>
      <c r="K286" t="b">
        <v>1</v>
      </c>
      <c r="L286">
        <f t="shared" si="16"/>
        <v>104.62615</v>
      </c>
      <c r="M286">
        <f t="shared" si="17"/>
        <v>21305.23</v>
      </c>
      <c r="N286" t="s">
        <v>8293</v>
      </c>
      <c r="O286" t="s">
        <v>8298</v>
      </c>
      <c r="P286">
        <v>1325007780</v>
      </c>
      <c r="Q286" s="17">
        <f t="shared" si="18"/>
        <v>40904.529861111107</v>
      </c>
      <c r="R286">
        <v>1327167780</v>
      </c>
      <c r="S286" s="17">
        <f t="shared" si="19"/>
        <v>40929.529861111107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t="b">
        <v>1</v>
      </c>
      <c r="J287">
        <v>563</v>
      </c>
      <c r="K287" t="b">
        <v>1</v>
      </c>
      <c r="L287">
        <f t="shared" si="16"/>
        <v>228.82507142857142</v>
      </c>
      <c r="M287">
        <f t="shared" si="17"/>
        <v>16299.254999999999</v>
      </c>
      <c r="N287" t="s">
        <v>8293</v>
      </c>
      <c r="O287" t="s">
        <v>8298</v>
      </c>
      <c r="P287">
        <v>1377022128</v>
      </c>
      <c r="Q287" s="17">
        <f t="shared" si="18"/>
        <v>41506.547777777778</v>
      </c>
      <c r="R287">
        <v>1379614128</v>
      </c>
      <c r="S287" s="17">
        <f t="shared" si="19"/>
        <v>41536.547777777778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t="b">
        <v>1</v>
      </c>
      <c r="J288">
        <v>135</v>
      </c>
      <c r="K288" t="b">
        <v>1</v>
      </c>
      <c r="L288">
        <f t="shared" si="16"/>
        <v>109.15333333333332</v>
      </c>
      <c r="M288">
        <f t="shared" si="17"/>
        <v>8254</v>
      </c>
      <c r="N288" t="s">
        <v>8293</v>
      </c>
      <c r="O288" t="s">
        <v>8298</v>
      </c>
      <c r="P288">
        <v>1360352124</v>
      </c>
      <c r="Q288" s="17">
        <f t="shared" si="18"/>
        <v>41313.607916666668</v>
      </c>
      <c r="R288">
        <v>1364236524</v>
      </c>
      <c r="S288" s="17">
        <f t="shared" si="19"/>
        <v>41358.566249999996</v>
      </c>
    </row>
    <row r="289" spans="1:19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t="b">
        <v>1</v>
      </c>
      <c r="J289">
        <v>290</v>
      </c>
      <c r="K289" t="b">
        <v>1</v>
      </c>
      <c r="L289">
        <f t="shared" si="16"/>
        <v>176.29999999999998</v>
      </c>
      <c r="M289">
        <f t="shared" si="17"/>
        <v>13367.5</v>
      </c>
      <c r="N289" t="s">
        <v>8293</v>
      </c>
      <c r="O289" t="s">
        <v>8298</v>
      </c>
      <c r="P289">
        <v>1349160018</v>
      </c>
      <c r="Q289" s="17">
        <f t="shared" si="18"/>
        <v>41184.069652777776</v>
      </c>
      <c r="R289">
        <v>1351828800</v>
      </c>
      <c r="S289" s="17">
        <f t="shared" si="19"/>
        <v>41214.958333333328</v>
      </c>
    </row>
    <row r="290" spans="1:19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t="b">
        <v>1</v>
      </c>
      <c r="J290">
        <v>447</v>
      </c>
      <c r="K290" t="b">
        <v>1</v>
      </c>
      <c r="L290">
        <f t="shared" si="16"/>
        <v>103.21061999999999</v>
      </c>
      <c r="M290">
        <f t="shared" si="17"/>
        <v>26026.154999999999</v>
      </c>
      <c r="N290" t="s">
        <v>8293</v>
      </c>
      <c r="O290" t="s">
        <v>8298</v>
      </c>
      <c r="P290">
        <v>1337659393</v>
      </c>
      <c r="Q290" s="17">
        <f t="shared" si="18"/>
        <v>41050.960567129623</v>
      </c>
      <c r="R290">
        <v>1340683393</v>
      </c>
      <c r="S290" s="17">
        <f t="shared" si="19"/>
        <v>41085.960567129623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t="b">
        <v>1</v>
      </c>
      <c r="J291">
        <v>232</v>
      </c>
      <c r="K291" t="b">
        <v>1</v>
      </c>
      <c r="L291">
        <f t="shared" si="16"/>
        <v>104.82000000000001</v>
      </c>
      <c r="M291">
        <f t="shared" si="17"/>
        <v>7977.5</v>
      </c>
      <c r="N291" t="s">
        <v>8293</v>
      </c>
      <c r="O291" t="s">
        <v>8298</v>
      </c>
      <c r="P291">
        <v>1380797834</v>
      </c>
      <c r="Q291" s="17">
        <f t="shared" si="18"/>
        <v>41550.248078703698</v>
      </c>
      <c r="R291">
        <v>1383389834</v>
      </c>
      <c r="S291" s="17">
        <f t="shared" si="19"/>
        <v>41580.248078703698</v>
      </c>
    </row>
    <row r="292" spans="1:19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t="b">
        <v>1</v>
      </c>
      <c r="J292">
        <v>168</v>
      </c>
      <c r="K292" t="b">
        <v>1</v>
      </c>
      <c r="L292">
        <f t="shared" si="16"/>
        <v>106.68444444444445</v>
      </c>
      <c r="M292">
        <f t="shared" si="17"/>
        <v>2484.4</v>
      </c>
      <c r="N292" t="s">
        <v>8293</v>
      </c>
      <c r="O292" t="s">
        <v>8298</v>
      </c>
      <c r="P292">
        <v>1292316697</v>
      </c>
      <c r="Q292" s="17">
        <f t="shared" si="18"/>
        <v>40526.160844907405</v>
      </c>
      <c r="R292">
        <v>1296633540</v>
      </c>
      <c r="S292" s="17">
        <f t="shared" si="19"/>
        <v>40576.124305555553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t="b">
        <v>1</v>
      </c>
      <c r="J293">
        <v>128</v>
      </c>
      <c r="K293" t="b">
        <v>1</v>
      </c>
      <c r="L293">
        <f t="shared" si="16"/>
        <v>120.02</v>
      </c>
      <c r="M293">
        <f t="shared" si="17"/>
        <v>3064.5</v>
      </c>
      <c r="N293" t="s">
        <v>8293</v>
      </c>
      <c r="O293" t="s">
        <v>8298</v>
      </c>
      <c r="P293">
        <v>1365791246</v>
      </c>
      <c r="Q293" s="17">
        <f t="shared" si="18"/>
        <v>41376.560717592591</v>
      </c>
      <c r="R293">
        <v>1367366460</v>
      </c>
      <c r="S293" s="17">
        <f t="shared" si="19"/>
        <v>41394.792361111111</v>
      </c>
    </row>
    <row r="294" spans="1:19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t="b">
        <v>1</v>
      </c>
      <c r="J294">
        <v>493</v>
      </c>
      <c r="K294" t="b">
        <v>1</v>
      </c>
      <c r="L294">
        <f t="shared" si="16"/>
        <v>101.50693333333334</v>
      </c>
      <c r="M294">
        <f t="shared" si="17"/>
        <v>38311.599999999999</v>
      </c>
      <c r="N294" t="s">
        <v>8293</v>
      </c>
      <c r="O294" t="s">
        <v>8298</v>
      </c>
      <c r="P294">
        <v>1317064599</v>
      </c>
      <c r="Q294" s="17">
        <f t="shared" si="18"/>
        <v>40812.594895833332</v>
      </c>
      <c r="R294">
        <v>1319860740</v>
      </c>
      <c r="S294" s="17">
        <f t="shared" si="19"/>
        <v>40844.957638888889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t="b">
        <v>1</v>
      </c>
      <c r="J295">
        <v>131</v>
      </c>
      <c r="K295" t="b">
        <v>1</v>
      </c>
      <c r="L295">
        <f t="shared" si="16"/>
        <v>101.38461538461539</v>
      </c>
      <c r="M295">
        <f t="shared" si="17"/>
        <v>13245.5</v>
      </c>
      <c r="N295" t="s">
        <v>8293</v>
      </c>
      <c r="O295" t="s">
        <v>8298</v>
      </c>
      <c r="P295">
        <v>1395417714</v>
      </c>
      <c r="Q295" s="17">
        <f t="shared" si="18"/>
        <v>41719.459652777776</v>
      </c>
      <c r="R295">
        <v>1398009714</v>
      </c>
      <c r="S295" s="17">
        <f t="shared" si="19"/>
        <v>41749.459652777776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t="b">
        <v>1</v>
      </c>
      <c r="J296">
        <v>50</v>
      </c>
      <c r="K296" t="b">
        <v>1</v>
      </c>
      <c r="L296">
        <f t="shared" si="16"/>
        <v>100</v>
      </c>
      <c r="M296">
        <f t="shared" si="17"/>
        <v>2525</v>
      </c>
      <c r="N296" t="s">
        <v>8293</v>
      </c>
      <c r="O296" t="s">
        <v>8298</v>
      </c>
      <c r="P296">
        <v>1276480894</v>
      </c>
      <c r="Q296" s="17">
        <f t="shared" si="18"/>
        <v>40342.876087962963</v>
      </c>
      <c r="R296">
        <v>1279555200</v>
      </c>
      <c r="S296" s="17">
        <f t="shared" si="19"/>
        <v>40378.458333333328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t="b">
        <v>1</v>
      </c>
      <c r="J297">
        <v>665</v>
      </c>
      <c r="K297" t="b">
        <v>1</v>
      </c>
      <c r="L297">
        <f t="shared" si="16"/>
        <v>133.10911999999999</v>
      </c>
      <c r="M297">
        <f t="shared" si="17"/>
        <v>33609.78</v>
      </c>
      <c r="N297" t="s">
        <v>8293</v>
      </c>
      <c r="O297" t="s">
        <v>8298</v>
      </c>
      <c r="P297">
        <v>1378080409</v>
      </c>
      <c r="Q297" s="17">
        <f t="shared" si="18"/>
        <v>41518.796400462961</v>
      </c>
      <c r="R297">
        <v>1383264000</v>
      </c>
      <c r="S297" s="17">
        <f t="shared" si="19"/>
        <v>41578.791666666664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t="b">
        <v>1</v>
      </c>
      <c r="J298">
        <v>129</v>
      </c>
      <c r="K298" t="b">
        <v>1</v>
      </c>
      <c r="L298">
        <f t="shared" si="16"/>
        <v>118.72620000000001</v>
      </c>
      <c r="M298">
        <f t="shared" si="17"/>
        <v>14905.275</v>
      </c>
      <c r="N298" t="s">
        <v>8293</v>
      </c>
      <c r="O298" t="s">
        <v>8298</v>
      </c>
      <c r="P298">
        <v>1344857083</v>
      </c>
      <c r="Q298" s="17">
        <f t="shared" si="18"/>
        <v>41134.267164351848</v>
      </c>
      <c r="R298">
        <v>1347017083</v>
      </c>
      <c r="S298" s="17">
        <f t="shared" si="19"/>
        <v>41159.267164351848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t="b">
        <v>1</v>
      </c>
      <c r="J299">
        <v>142</v>
      </c>
      <c r="K299" t="b">
        <v>1</v>
      </c>
      <c r="L299">
        <f t="shared" si="16"/>
        <v>100.64</v>
      </c>
      <c r="M299">
        <f t="shared" si="17"/>
        <v>10135</v>
      </c>
      <c r="N299" t="s">
        <v>8293</v>
      </c>
      <c r="O299" t="s">
        <v>8298</v>
      </c>
      <c r="P299">
        <v>1427390901</v>
      </c>
      <c r="Q299" s="17">
        <f t="shared" si="18"/>
        <v>42089.519687499997</v>
      </c>
      <c r="R299">
        <v>1430452740</v>
      </c>
      <c r="S299" s="17">
        <f t="shared" si="19"/>
        <v>42124.957638888889</v>
      </c>
    </row>
    <row r="300" spans="1:19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t="b">
        <v>1</v>
      </c>
      <c r="J300">
        <v>2436</v>
      </c>
      <c r="K300" t="b">
        <v>1</v>
      </c>
      <c r="L300">
        <f t="shared" si="16"/>
        <v>108.93241269841269</v>
      </c>
      <c r="M300">
        <f t="shared" si="17"/>
        <v>69845.42</v>
      </c>
      <c r="N300" t="s">
        <v>8293</v>
      </c>
      <c r="O300" t="s">
        <v>8298</v>
      </c>
      <c r="P300">
        <v>1394536048</v>
      </c>
      <c r="Q300" s="17">
        <f t="shared" si="18"/>
        <v>41709.255185185182</v>
      </c>
      <c r="R300">
        <v>1399669200</v>
      </c>
      <c r="S300" s="17">
        <f t="shared" si="19"/>
        <v>41768.666666666664</v>
      </c>
    </row>
    <row r="301" spans="1:19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t="b">
        <v>1</v>
      </c>
      <c r="J301">
        <v>244</v>
      </c>
      <c r="K301" t="b">
        <v>1</v>
      </c>
      <c r="L301">
        <f t="shared" si="16"/>
        <v>178.95250000000001</v>
      </c>
      <c r="M301">
        <f t="shared" si="17"/>
        <v>9069.625</v>
      </c>
      <c r="N301" t="s">
        <v>8293</v>
      </c>
      <c r="O301" t="s">
        <v>8298</v>
      </c>
      <c r="P301">
        <v>1287379460</v>
      </c>
      <c r="Q301" s="17">
        <f t="shared" si="18"/>
        <v>40469.016898148147</v>
      </c>
      <c r="R301">
        <v>1289975060</v>
      </c>
      <c r="S301" s="17">
        <f t="shared" si="19"/>
        <v>40499.058564814812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t="b">
        <v>1</v>
      </c>
      <c r="J302">
        <v>298</v>
      </c>
      <c r="K302" t="b">
        <v>1</v>
      </c>
      <c r="L302">
        <f t="shared" si="16"/>
        <v>101.72264</v>
      </c>
      <c r="M302">
        <f t="shared" si="17"/>
        <v>12864.33</v>
      </c>
      <c r="N302" t="s">
        <v>8293</v>
      </c>
      <c r="O302" t="s">
        <v>8298</v>
      </c>
      <c r="P302">
        <v>1301007738</v>
      </c>
      <c r="Q302" s="17">
        <f t="shared" si="18"/>
        <v>40626.751597222217</v>
      </c>
      <c r="R302">
        <v>1303686138</v>
      </c>
      <c r="S302" s="17">
        <f t="shared" si="19"/>
        <v>40657.751597222217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t="b">
        <v>1</v>
      </c>
      <c r="J303">
        <v>251</v>
      </c>
      <c r="K303" t="b">
        <v>1</v>
      </c>
      <c r="L303">
        <f t="shared" si="16"/>
        <v>118.73499999999999</v>
      </c>
      <c r="M303">
        <f t="shared" si="17"/>
        <v>7843.2749999999996</v>
      </c>
      <c r="N303" t="s">
        <v>8293</v>
      </c>
      <c r="O303" t="s">
        <v>8298</v>
      </c>
      <c r="P303">
        <v>1360258935</v>
      </c>
      <c r="Q303" s="17">
        <f t="shared" si="18"/>
        <v>41312.529340277775</v>
      </c>
      <c r="R303">
        <v>1363711335</v>
      </c>
      <c r="S303" s="17">
        <f t="shared" si="19"/>
        <v>41352.487673611111</v>
      </c>
    </row>
    <row r="304" spans="1:19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t="b">
        <v>1</v>
      </c>
      <c r="J304">
        <v>108</v>
      </c>
      <c r="K304" t="b">
        <v>1</v>
      </c>
      <c r="L304">
        <f t="shared" si="16"/>
        <v>100.46</v>
      </c>
      <c r="M304">
        <f t="shared" si="17"/>
        <v>5077</v>
      </c>
      <c r="N304" t="s">
        <v>8293</v>
      </c>
      <c r="O304" t="s">
        <v>8298</v>
      </c>
      <c r="P304">
        <v>1327523638</v>
      </c>
      <c r="Q304" s="17">
        <f t="shared" si="18"/>
        <v>40933.648587962962</v>
      </c>
      <c r="R304">
        <v>1330115638</v>
      </c>
      <c r="S304" s="17">
        <f t="shared" si="19"/>
        <v>40963.648587962962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t="b">
        <v>1</v>
      </c>
      <c r="J305">
        <v>82</v>
      </c>
      <c r="K305" t="b">
        <v>1</v>
      </c>
      <c r="L305">
        <f t="shared" si="16"/>
        <v>137.46666666666667</v>
      </c>
      <c r="M305">
        <f t="shared" si="17"/>
        <v>2103</v>
      </c>
      <c r="N305" t="s">
        <v>8293</v>
      </c>
      <c r="O305" t="s">
        <v>8298</v>
      </c>
      <c r="P305">
        <v>1336009346</v>
      </c>
      <c r="Q305" s="17">
        <f t="shared" si="18"/>
        <v>41031.862800925919</v>
      </c>
      <c r="R305">
        <v>1338601346</v>
      </c>
      <c r="S305" s="17">
        <f t="shared" si="19"/>
        <v>41061.862800925919</v>
      </c>
    </row>
    <row r="306" spans="1:19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t="b">
        <v>1</v>
      </c>
      <c r="J306">
        <v>74</v>
      </c>
      <c r="K306" t="b">
        <v>1</v>
      </c>
      <c r="L306">
        <f t="shared" si="16"/>
        <v>231.64705882352939</v>
      </c>
      <c r="M306">
        <f t="shared" si="17"/>
        <v>3975</v>
      </c>
      <c r="N306" t="s">
        <v>8293</v>
      </c>
      <c r="O306" t="s">
        <v>8298</v>
      </c>
      <c r="P306">
        <v>1343096197</v>
      </c>
      <c r="Q306" s="17">
        <f t="shared" si="18"/>
        <v>41113.88653935185</v>
      </c>
      <c r="R306">
        <v>1346464800</v>
      </c>
      <c r="S306" s="17">
        <f t="shared" si="19"/>
        <v>41152.875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t="b">
        <v>1</v>
      </c>
      <c r="J307">
        <v>189</v>
      </c>
      <c r="K307" t="b">
        <v>1</v>
      </c>
      <c r="L307">
        <f t="shared" si="16"/>
        <v>130.33333333333331</v>
      </c>
      <c r="M307">
        <f t="shared" si="17"/>
        <v>4982</v>
      </c>
      <c r="N307" t="s">
        <v>8293</v>
      </c>
      <c r="O307" t="s">
        <v>8298</v>
      </c>
      <c r="P307">
        <v>1328800049</v>
      </c>
      <c r="Q307" s="17">
        <f t="shared" si="18"/>
        <v>40948.421863425923</v>
      </c>
      <c r="R307">
        <v>1331392049</v>
      </c>
      <c r="S307" s="17">
        <f t="shared" si="19"/>
        <v>40978.421863425923</v>
      </c>
    </row>
    <row r="308" spans="1:19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t="b">
        <v>1</v>
      </c>
      <c r="J308">
        <v>80</v>
      </c>
      <c r="K308" t="b">
        <v>1</v>
      </c>
      <c r="L308">
        <f t="shared" si="16"/>
        <v>292.89999999999998</v>
      </c>
      <c r="M308">
        <f t="shared" si="17"/>
        <v>1504.5</v>
      </c>
      <c r="N308" t="s">
        <v>8293</v>
      </c>
      <c r="O308" t="s">
        <v>8298</v>
      </c>
      <c r="P308">
        <v>1362081933</v>
      </c>
      <c r="Q308" s="17">
        <f t="shared" si="18"/>
        <v>41333.628854166665</v>
      </c>
      <c r="R308">
        <v>1363806333</v>
      </c>
      <c r="S308" s="17">
        <f t="shared" si="19"/>
        <v>41353.587187499994</v>
      </c>
    </row>
    <row r="309" spans="1:19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t="b">
        <v>1</v>
      </c>
      <c r="J309">
        <v>576</v>
      </c>
      <c r="K309" t="b">
        <v>1</v>
      </c>
      <c r="L309">
        <f t="shared" si="16"/>
        <v>111.31818181818183</v>
      </c>
      <c r="M309">
        <f t="shared" si="17"/>
        <v>12533</v>
      </c>
      <c r="N309" t="s">
        <v>8293</v>
      </c>
      <c r="O309" t="s">
        <v>8298</v>
      </c>
      <c r="P309">
        <v>1357684801</v>
      </c>
      <c r="Q309" s="17">
        <f t="shared" si="18"/>
        <v>41282.736122685186</v>
      </c>
      <c r="R309">
        <v>1360276801</v>
      </c>
      <c r="S309" s="17">
        <f t="shared" si="19"/>
        <v>41312.736122685186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t="b">
        <v>1</v>
      </c>
      <c r="J310">
        <v>202</v>
      </c>
      <c r="K310" t="b">
        <v>1</v>
      </c>
      <c r="L310">
        <f t="shared" si="16"/>
        <v>105.56666666666668</v>
      </c>
      <c r="M310">
        <f t="shared" si="17"/>
        <v>6435</v>
      </c>
      <c r="N310" t="s">
        <v>8293</v>
      </c>
      <c r="O310" t="s">
        <v>8298</v>
      </c>
      <c r="P310">
        <v>1295887210</v>
      </c>
      <c r="Q310" s="17">
        <f t="shared" si="18"/>
        <v>40567.486226851848</v>
      </c>
      <c r="R310">
        <v>1299775210</v>
      </c>
      <c r="S310" s="17">
        <f t="shared" si="19"/>
        <v>40612.486226851848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t="b">
        <v>1</v>
      </c>
      <c r="J311">
        <v>238</v>
      </c>
      <c r="K311" t="b">
        <v>1</v>
      </c>
      <c r="L311">
        <f t="shared" si="16"/>
        <v>118.94444444444446</v>
      </c>
      <c r="M311">
        <f t="shared" si="17"/>
        <v>10824</v>
      </c>
      <c r="N311" t="s">
        <v>8293</v>
      </c>
      <c r="O311" t="s">
        <v>8298</v>
      </c>
      <c r="P311">
        <v>1344880934</v>
      </c>
      <c r="Q311" s="17">
        <f t="shared" si="18"/>
        <v>41134.543217592589</v>
      </c>
      <c r="R311">
        <v>1346695334</v>
      </c>
      <c r="S311" s="17">
        <f t="shared" si="19"/>
        <v>41155.543217592589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t="b">
        <v>1</v>
      </c>
      <c r="J312">
        <v>36</v>
      </c>
      <c r="K312" t="b">
        <v>1</v>
      </c>
      <c r="L312">
        <f t="shared" si="16"/>
        <v>104.129</v>
      </c>
      <c r="M312">
        <f t="shared" si="17"/>
        <v>538.64499999999998</v>
      </c>
      <c r="N312" t="s">
        <v>8293</v>
      </c>
      <c r="O312" t="s">
        <v>8298</v>
      </c>
      <c r="P312">
        <v>1317788623</v>
      </c>
      <c r="Q312" s="17">
        <f t="shared" si="18"/>
        <v>40820.974803240737</v>
      </c>
      <c r="R312">
        <v>1319076000</v>
      </c>
      <c r="S312" s="17">
        <f t="shared" si="19"/>
        <v>40835.875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t="b">
        <v>1</v>
      </c>
      <c r="J313">
        <v>150</v>
      </c>
      <c r="K313" t="b">
        <v>1</v>
      </c>
      <c r="L313">
        <f t="shared" si="16"/>
        <v>104.10165000000001</v>
      </c>
      <c r="M313">
        <f t="shared" si="17"/>
        <v>10485.165000000001</v>
      </c>
      <c r="N313" t="s">
        <v>8293</v>
      </c>
      <c r="O313" t="s">
        <v>8298</v>
      </c>
      <c r="P313">
        <v>1321852592</v>
      </c>
      <c r="Q313" s="17">
        <f t="shared" si="18"/>
        <v>40868.011481481481</v>
      </c>
      <c r="R313">
        <v>1325404740</v>
      </c>
      <c r="S313" s="17">
        <f t="shared" si="19"/>
        <v>40909.124305555553</v>
      </c>
    </row>
    <row r="314" spans="1:19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t="b">
        <v>1</v>
      </c>
      <c r="J314">
        <v>146</v>
      </c>
      <c r="K314" t="b">
        <v>1</v>
      </c>
      <c r="L314">
        <f t="shared" si="16"/>
        <v>111.87499999999999</v>
      </c>
      <c r="M314">
        <f t="shared" si="17"/>
        <v>4548</v>
      </c>
      <c r="N314" t="s">
        <v>8293</v>
      </c>
      <c r="O314" t="s">
        <v>8298</v>
      </c>
      <c r="P314">
        <v>1363381432</v>
      </c>
      <c r="Q314" s="17">
        <f t="shared" si="18"/>
        <v>41348.669351851851</v>
      </c>
      <c r="R314">
        <v>1365973432</v>
      </c>
      <c r="S314" s="17">
        <f t="shared" si="19"/>
        <v>41378.669351851851</v>
      </c>
    </row>
    <row r="315" spans="1:19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t="b">
        <v>1</v>
      </c>
      <c r="J315">
        <v>222</v>
      </c>
      <c r="K315" t="b">
        <v>1</v>
      </c>
      <c r="L315">
        <f t="shared" si="16"/>
        <v>104.73529411764706</v>
      </c>
      <c r="M315">
        <f t="shared" si="17"/>
        <v>9013.5</v>
      </c>
      <c r="N315" t="s">
        <v>8293</v>
      </c>
      <c r="O315" t="s">
        <v>8298</v>
      </c>
      <c r="P315">
        <v>1277702894</v>
      </c>
      <c r="Q315" s="17">
        <f t="shared" si="18"/>
        <v>40357.019606481481</v>
      </c>
      <c r="R315">
        <v>1281542340</v>
      </c>
      <c r="S315" s="17">
        <f t="shared" si="19"/>
        <v>40401.457638888889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t="b">
        <v>1</v>
      </c>
      <c r="J316">
        <v>120</v>
      </c>
      <c r="K316" t="b">
        <v>1</v>
      </c>
      <c r="L316">
        <f t="shared" si="16"/>
        <v>385.15000000000003</v>
      </c>
      <c r="M316">
        <f t="shared" si="17"/>
        <v>1985.75</v>
      </c>
      <c r="N316" t="s">
        <v>8293</v>
      </c>
      <c r="O316" t="s">
        <v>8298</v>
      </c>
      <c r="P316">
        <v>1359575988</v>
      </c>
      <c r="Q316" s="17">
        <f t="shared" si="18"/>
        <v>41304.624861111108</v>
      </c>
      <c r="R316">
        <v>1362167988</v>
      </c>
      <c r="S316" s="17">
        <f t="shared" si="19"/>
        <v>41334.624861111108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t="b">
        <v>1</v>
      </c>
      <c r="J317">
        <v>126</v>
      </c>
      <c r="K317" t="b">
        <v>1</v>
      </c>
      <c r="L317">
        <f t="shared" si="16"/>
        <v>101.248</v>
      </c>
      <c r="M317">
        <f t="shared" si="17"/>
        <v>12719</v>
      </c>
      <c r="N317" t="s">
        <v>8293</v>
      </c>
      <c r="O317" t="s">
        <v>8298</v>
      </c>
      <c r="P317">
        <v>1343068334</v>
      </c>
      <c r="Q317" s="17">
        <f t="shared" si="18"/>
        <v>41113.564050925925</v>
      </c>
      <c r="R317">
        <v>1345660334</v>
      </c>
      <c r="S317" s="17">
        <f t="shared" si="19"/>
        <v>41143.564050925925</v>
      </c>
    </row>
    <row r="318" spans="1:19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t="b">
        <v>1</v>
      </c>
      <c r="J318">
        <v>158</v>
      </c>
      <c r="K318" t="b">
        <v>1</v>
      </c>
      <c r="L318">
        <f t="shared" si="16"/>
        <v>113.77333333333333</v>
      </c>
      <c r="M318">
        <f t="shared" si="17"/>
        <v>8612</v>
      </c>
      <c r="N318" t="s">
        <v>8293</v>
      </c>
      <c r="O318" t="s">
        <v>8298</v>
      </c>
      <c r="P318">
        <v>1415398197</v>
      </c>
      <c r="Q318" s="17">
        <f t="shared" si="18"/>
        <v>41950.715243055551</v>
      </c>
      <c r="R318">
        <v>1418273940</v>
      </c>
      <c r="S318" s="17">
        <f t="shared" si="19"/>
        <v>41983.999305555553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t="b">
        <v>1</v>
      </c>
      <c r="J319">
        <v>316</v>
      </c>
      <c r="K319" t="b">
        <v>1</v>
      </c>
      <c r="L319">
        <f t="shared" si="16"/>
        <v>100.80333333333333</v>
      </c>
      <c r="M319">
        <f t="shared" si="17"/>
        <v>15278.5</v>
      </c>
      <c r="N319" t="s">
        <v>8293</v>
      </c>
      <c r="O319" t="s">
        <v>8298</v>
      </c>
      <c r="P319">
        <v>1384186483</v>
      </c>
      <c r="Q319" s="17">
        <f t="shared" si="18"/>
        <v>41589.468553240738</v>
      </c>
      <c r="R319">
        <v>1386778483</v>
      </c>
      <c r="S319" s="17">
        <f t="shared" si="19"/>
        <v>41619.468553240738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t="b">
        <v>1</v>
      </c>
      <c r="J320">
        <v>284</v>
      </c>
      <c r="K320" t="b">
        <v>1</v>
      </c>
      <c r="L320">
        <f t="shared" si="16"/>
        <v>283.32</v>
      </c>
      <c r="M320">
        <f t="shared" si="17"/>
        <v>7225</v>
      </c>
      <c r="N320" t="s">
        <v>8293</v>
      </c>
      <c r="O320" t="s">
        <v>8298</v>
      </c>
      <c r="P320">
        <v>1361753751</v>
      </c>
      <c r="Q320" s="17">
        <f t="shared" si="18"/>
        <v>41329.830451388887</v>
      </c>
      <c r="R320">
        <v>1364342151</v>
      </c>
      <c r="S320" s="17">
        <f t="shared" si="19"/>
        <v>41359.788784722223</v>
      </c>
    </row>
    <row r="321" spans="1:19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t="b">
        <v>1</v>
      </c>
      <c r="J321">
        <v>51</v>
      </c>
      <c r="K321" t="b">
        <v>1</v>
      </c>
      <c r="L321">
        <f t="shared" si="16"/>
        <v>112.68</v>
      </c>
      <c r="M321">
        <f t="shared" si="17"/>
        <v>2842.5</v>
      </c>
      <c r="N321" t="s">
        <v>8293</v>
      </c>
      <c r="O321" t="s">
        <v>8298</v>
      </c>
      <c r="P321">
        <v>1257538029</v>
      </c>
      <c r="Q321" s="17">
        <f t="shared" si="18"/>
        <v>40123.629965277774</v>
      </c>
      <c r="R321">
        <v>1265097540</v>
      </c>
      <c r="S321" s="17">
        <f t="shared" si="19"/>
        <v>40211.124305555553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t="b">
        <v>1</v>
      </c>
      <c r="J322">
        <v>158</v>
      </c>
      <c r="K322" t="b">
        <v>1</v>
      </c>
      <c r="L322">
        <f t="shared" ref="L322:L385" si="20">E322/D322*100</f>
        <v>106.58000000000001</v>
      </c>
      <c r="M322">
        <f t="shared" ref="M322:M385" si="21">AVERAGE(E322,J322)</f>
        <v>10737</v>
      </c>
      <c r="N322" t="s">
        <v>8293</v>
      </c>
      <c r="O322" t="s">
        <v>8298</v>
      </c>
      <c r="P322">
        <v>1448284433</v>
      </c>
      <c r="Q322" s="17">
        <f t="shared" ref="Q322:Q385" si="22">(P322/86400)+25569+(-5/24)</f>
        <v>42331.34297453703</v>
      </c>
      <c r="R322">
        <v>1450825200</v>
      </c>
      <c r="S322" s="17">
        <f t="shared" si="19"/>
        <v>42360.749999999993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t="b">
        <v>1</v>
      </c>
      <c r="J323">
        <v>337</v>
      </c>
      <c r="K323" t="b">
        <v>1</v>
      </c>
      <c r="L323">
        <f t="shared" si="20"/>
        <v>102.66285714285715</v>
      </c>
      <c r="M323">
        <f t="shared" si="21"/>
        <v>18134.5</v>
      </c>
      <c r="N323" t="s">
        <v>8293</v>
      </c>
      <c r="O323" t="s">
        <v>8298</v>
      </c>
      <c r="P323">
        <v>1475577786</v>
      </c>
      <c r="Q323" s="17">
        <f t="shared" si="22"/>
        <v>42647.238263888888</v>
      </c>
      <c r="R323">
        <v>1478605386</v>
      </c>
      <c r="S323" s="17">
        <f t="shared" ref="S323:S386" si="23">(R323/86400)+25569+(-5/24)</f>
        <v>42682.279930555553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t="b">
        <v>1</v>
      </c>
      <c r="J324">
        <v>186</v>
      </c>
      <c r="K324" t="b">
        <v>1</v>
      </c>
      <c r="L324">
        <f t="shared" si="20"/>
        <v>107.91200000000001</v>
      </c>
      <c r="M324">
        <f t="shared" si="21"/>
        <v>13582</v>
      </c>
      <c r="N324" t="s">
        <v>8293</v>
      </c>
      <c r="O324" t="s">
        <v>8298</v>
      </c>
      <c r="P324">
        <v>1460554848</v>
      </c>
      <c r="Q324" s="17">
        <f t="shared" si="22"/>
        <v>42473.361666666664</v>
      </c>
      <c r="R324">
        <v>1463146848</v>
      </c>
      <c r="S324" s="17">
        <f t="shared" si="23"/>
        <v>42503.361666666664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t="b">
        <v>1</v>
      </c>
      <c r="J325">
        <v>58</v>
      </c>
      <c r="K325" t="b">
        <v>1</v>
      </c>
      <c r="L325">
        <f t="shared" si="20"/>
        <v>123.07407407407408</v>
      </c>
      <c r="M325">
        <f t="shared" si="21"/>
        <v>3352</v>
      </c>
      <c r="N325" t="s">
        <v>8293</v>
      </c>
      <c r="O325" t="s">
        <v>8298</v>
      </c>
      <c r="P325">
        <v>1479886966</v>
      </c>
      <c r="Q325" s="17">
        <f t="shared" si="22"/>
        <v>42697.113032407404</v>
      </c>
      <c r="R325">
        <v>1482307140</v>
      </c>
      <c r="S325" s="17">
        <f t="shared" si="23"/>
        <v>42725.124305555553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t="b">
        <v>1</v>
      </c>
      <c r="J326">
        <v>82</v>
      </c>
      <c r="K326" t="b">
        <v>1</v>
      </c>
      <c r="L326">
        <f t="shared" si="20"/>
        <v>101.6</v>
      </c>
      <c r="M326">
        <f t="shared" si="21"/>
        <v>4359</v>
      </c>
      <c r="N326" t="s">
        <v>8293</v>
      </c>
      <c r="O326" t="s">
        <v>8298</v>
      </c>
      <c r="P326">
        <v>1435590108</v>
      </c>
      <c r="Q326" s="17">
        <f t="shared" si="22"/>
        <v>42184.417916666665</v>
      </c>
      <c r="R326">
        <v>1438441308</v>
      </c>
      <c r="S326" s="17">
        <f t="shared" si="23"/>
        <v>42217.417916666665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t="b">
        <v>1</v>
      </c>
      <c r="J327">
        <v>736</v>
      </c>
      <c r="K327" t="b">
        <v>1</v>
      </c>
      <c r="L327">
        <f t="shared" si="20"/>
        <v>104.396</v>
      </c>
      <c r="M327">
        <f t="shared" si="21"/>
        <v>26467</v>
      </c>
      <c r="N327" t="s">
        <v>8293</v>
      </c>
      <c r="O327" t="s">
        <v>8298</v>
      </c>
      <c r="P327">
        <v>1479184233</v>
      </c>
      <c r="Q327" s="17">
        <f t="shared" si="22"/>
        <v>42688.979548611103</v>
      </c>
      <c r="R327">
        <v>1482208233</v>
      </c>
      <c r="S327" s="17">
        <f t="shared" si="23"/>
        <v>42723.979548611103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t="b">
        <v>1</v>
      </c>
      <c r="J328">
        <v>1151</v>
      </c>
      <c r="K328" t="b">
        <v>1</v>
      </c>
      <c r="L328">
        <f t="shared" si="20"/>
        <v>112.92973333333333</v>
      </c>
      <c r="M328">
        <f t="shared" si="21"/>
        <v>85272.8</v>
      </c>
      <c r="N328" t="s">
        <v>8293</v>
      </c>
      <c r="O328" t="s">
        <v>8298</v>
      </c>
      <c r="P328">
        <v>1486625606</v>
      </c>
      <c r="Q328" s="17">
        <f t="shared" si="22"/>
        <v>42775.106550925928</v>
      </c>
      <c r="R328">
        <v>1489532220</v>
      </c>
      <c r="S328" s="17">
        <f t="shared" si="23"/>
        <v>42808.747916666667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t="b">
        <v>1</v>
      </c>
      <c r="J329">
        <v>34</v>
      </c>
      <c r="K329" t="b">
        <v>1</v>
      </c>
      <c r="L329">
        <f t="shared" si="20"/>
        <v>136.4</v>
      </c>
      <c r="M329">
        <f t="shared" si="21"/>
        <v>2745</v>
      </c>
      <c r="N329" t="s">
        <v>8293</v>
      </c>
      <c r="O329" t="s">
        <v>8298</v>
      </c>
      <c r="P329">
        <v>1424669929</v>
      </c>
      <c r="Q329" s="17">
        <f t="shared" si="22"/>
        <v>42058.026956018519</v>
      </c>
      <c r="R329">
        <v>1427011200</v>
      </c>
      <c r="S329" s="17">
        <f t="shared" si="23"/>
        <v>42085.124999999993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t="b">
        <v>1</v>
      </c>
      <c r="J330">
        <v>498</v>
      </c>
      <c r="K330" t="b">
        <v>1</v>
      </c>
      <c r="L330">
        <f t="shared" si="20"/>
        <v>103.61439999999999</v>
      </c>
      <c r="M330">
        <f t="shared" si="21"/>
        <v>39104.400000000001</v>
      </c>
      <c r="N330" t="s">
        <v>8293</v>
      </c>
      <c r="O330" t="s">
        <v>8298</v>
      </c>
      <c r="P330">
        <v>1443739388</v>
      </c>
      <c r="Q330" s="17">
        <f t="shared" si="22"/>
        <v>42278.738287037035</v>
      </c>
      <c r="R330">
        <v>1446350400</v>
      </c>
      <c r="S330" s="17">
        <f t="shared" si="23"/>
        <v>42308.958333333336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t="b">
        <v>1</v>
      </c>
      <c r="J331">
        <v>167</v>
      </c>
      <c r="K331" t="b">
        <v>1</v>
      </c>
      <c r="L331">
        <f t="shared" si="20"/>
        <v>105.5</v>
      </c>
      <c r="M331">
        <f t="shared" si="21"/>
        <v>5358.5</v>
      </c>
      <c r="N331" t="s">
        <v>8293</v>
      </c>
      <c r="O331" t="s">
        <v>8298</v>
      </c>
      <c r="P331">
        <v>1444821127</v>
      </c>
      <c r="Q331" s="17">
        <f t="shared" si="22"/>
        <v>42291.258414351854</v>
      </c>
      <c r="R331">
        <v>1446868800</v>
      </c>
      <c r="S331" s="17">
        <f t="shared" si="23"/>
        <v>42314.958333333336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t="b">
        <v>1</v>
      </c>
      <c r="J332">
        <v>340</v>
      </c>
      <c r="K332" t="b">
        <v>1</v>
      </c>
      <c r="L332">
        <f t="shared" si="20"/>
        <v>101.82857142857142</v>
      </c>
      <c r="M332">
        <f t="shared" si="21"/>
        <v>17990</v>
      </c>
      <c r="N332" t="s">
        <v>8293</v>
      </c>
      <c r="O332" t="s">
        <v>8298</v>
      </c>
      <c r="P332">
        <v>1366028563</v>
      </c>
      <c r="Q332" s="17">
        <f t="shared" si="22"/>
        <v>41379.307442129626</v>
      </c>
      <c r="R332">
        <v>1368763140</v>
      </c>
      <c r="S332" s="17">
        <f t="shared" si="23"/>
        <v>41410.957638888889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t="b">
        <v>1</v>
      </c>
      <c r="J333">
        <v>438</v>
      </c>
      <c r="K333" t="b">
        <v>1</v>
      </c>
      <c r="L333">
        <f t="shared" si="20"/>
        <v>106.60499999999999</v>
      </c>
      <c r="M333">
        <f t="shared" si="21"/>
        <v>21540</v>
      </c>
      <c r="N333" t="s">
        <v>8293</v>
      </c>
      <c r="O333" t="s">
        <v>8298</v>
      </c>
      <c r="P333">
        <v>1463493434</v>
      </c>
      <c r="Q333" s="17">
        <f t="shared" si="22"/>
        <v>42507.373078703698</v>
      </c>
      <c r="R333">
        <v>1466171834</v>
      </c>
      <c r="S333" s="17">
        <f t="shared" si="23"/>
        <v>42538.373078703698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t="b">
        <v>1</v>
      </c>
      <c r="J334">
        <v>555</v>
      </c>
      <c r="K334" t="b">
        <v>1</v>
      </c>
      <c r="L334">
        <f t="shared" si="20"/>
        <v>113.015</v>
      </c>
      <c r="M334">
        <f t="shared" si="21"/>
        <v>56785</v>
      </c>
      <c r="N334" t="s">
        <v>8293</v>
      </c>
      <c r="O334" t="s">
        <v>8298</v>
      </c>
      <c r="P334">
        <v>1442420377</v>
      </c>
      <c r="Q334" s="17">
        <f t="shared" si="22"/>
        <v>42263.471956018511</v>
      </c>
      <c r="R334">
        <v>1446019200</v>
      </c>
      <c r="S334" s="17">
        <f t="shared" si="23"/>
        <v>42305.124999999993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t="b">
        <v>1</v>
      </c>
      <c r="J335">
        <v>266</v>
      </c>
      <c r="K335" t="b">
        <v>1</v>
      </c>
      <c r="L335">
        <f t="shared" si="20"/>
        <v>125.22750000000001</v>
      </c>
      <c r="M335">
        <f t="shared" si="21"/>
        <v>25178.5</v>
      </c>
      <c r="N335" t="s">
        <v>8293</v>
      </c>
      <c r="O335" t="s">
        <v>8298</v>
      </c>
      <c r="P335">
        <v>1457450191</v>
      </c>
      <c r="Q335" s="17">
        <f t="shared" si="22"/>
        <v>42437.428136574068</v>
      </c>
      <c r="R335">
        <v>1460038591</v>
      </c>
      <c r="S335" s="17">
        <f t="shared" si="23"/>
        <v>42467.386469907404</v>
      </c>
    </row>
    <row r="336" spans="1:19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t="b">
        <v>1</v>
      </c>
      <c r="J336">
        <v>69</v>
      </c>
      <c r="K336" t="b">
        <v>1</v>
      </c>
      <c r="L336">
        <f t="shared" si="20"/>
        <v>101.19</v>
      </c>
      <c r="M336">
        <f t="shared" si="21"/>
        <v>5094</v>
      </c>
      <c r="N336" t="s">
        <v>8293</v>
      </c>
      <c r="O336" t="s">
        <v>8298</v>
      </c>
      <c r="P336">
        <v>1428423757</v>
      </c>
      <c r="Q336" s="17">
        <f t="shared" si="22"/>
        <v>42101.474039351851</v>
      </c>
      <c r="R336">
        <v>1431716400</v>
      </c>
      <c r="S336" s="17">
        <f t="shared" si="23"/>
        <v>42139.583333333336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t="b">
        <v>1</v>
      </c>
      <c r="J337">
        <v>80</v>
      </c>
      <c r="K337" t="b">
        <v>1</v>
      </c>
      <c r="L337">
        <f t="shared" si="20"/>
        <v>102.76470588235294</v>
      </c>
      <c r="M337">
        <f t="shared" si="21"/>
        <v>4407.5</v>
      </c>
      <c r="N337" t="s">
        <v>8293</v>
      </c>
      <c r="O337" t="s">
        <v>8298</v>
      </c>
      <c r="P337">
        <v>1428428515</v>
      </c>
      <c r="Q337" s="17">
        <f t="shared" si="22"/>
        <v>42101.529108796291</v>
      </c>
      <c r="R337">
        <v>1431122400</v>
      </c>
      <c r="S337" s="17">
        <f t="shared" si="23"/>
        <v>42132.708333333336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t="b">
        <v>1</v>
      </c>
      <c r="J338">
        <v>493</v>
      </c>
      <c r="K338" t="b">
        <v>1</v>
      </c>
      <c r="L338">
        <f t="shared" si="20"/>
        <v>116.83911999999998</v>
      </c>
      <c r="M338">
        <f t="shared" si="21"/>
        <v>14851.39</v>
      </c>
      <c r="N338" t="s">
        <v>8293</v>
      </c>
      <c r="O338" t="s">
        <v>8298</v>
      </c>
      <c r="P338">
        <v>1444832318</v>
      </c>
      <c r="Q338" s="17">
        <f t="shared" si="22"/>
        <v>42291.387939814813</v>
      </c>
      <c r="R338">
        <v>1447427918</v>
      </c>
      <c r="S338" s="17">
        <f t="shared" si="23"/>
        <v>42321.429606481477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t="b">
        <v>1</v>
      </c>
      <c r="J339">
        <v>31</v>
      </c>
      <c r="K339" t="b">
        <v>1</v>
      </c>
      <c r="L339">
        <f t="shared" si="20"/>
        <v>101.16833333333335</v>
      </c>
      <c r="M339">
        <f t="shared" si="21"/>
        <v>1533.0250000000001</v>
      </c>
      <c r="N339" t="s">
        <v>8293</v>
      </c>
      <c r="O339" t="s">
        <v>8298</v>
      </c>
      <c r="P339">
        <v>1423710308</v>
      </c>
      <c r="Q339" s="17">
        <f t="shared" si="22"/>
        <v>42046.920231481483</v>
      </c>
      <c r="R339">
        <v>1426298708</v>
      </c>
      <c r="S339" s="17">
        <f t="shared" si="23"/>
        <v>42076.878564814811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t="b">
        <v>1</v>
      </c>
      <c r="J340">
        <v>236</v>
      </c>
      <c r="K340" t="b">
        <v>1</v>
      </c>
      <c r="L340">
        <f t="shared" si="20"/>
        <v>110.13360000000002</v>
      </c>
      <c r="M340">
        <f t="shared" si="21"/>
        <v>8378.02</v>
      </c>
      <c r="N340" t="s">
        <v>8293</v>
      </c>
      <c r="O340" t="s">
        <v>8298</v>
      </c>
      <c r="P340">
        <v>1468001290</v>
      </c>
      <c r="Q340" s="17">
        <f t="shared" si="22"/>
        <v>42559.547337962962</v>
      </c>
      <c r="R340">
        <v>1472864400</v>
      </c>
      <c r="S340" s="17">
        <f t="shared" si="23"/>
        <v>42615.833333333336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t="b">
        <v>1</v>
      </c>
      <c r="J341">
        <v>89</v>
      </c>
      <c r="K341" t="b">
        <v>1</v>
      </c>
      <c r="L341">
        <f t="shared" si="20"/>
        <v>108.08333333333333</v>
      </c>
      <c r="M341">
        <f t="shared" si="21"/>
        <v>3287</v>
      </c>
      <c r="N341" t="s">
        <v>8293</v>
      </c>
      <c r="O341" t="s">
        <v>8298</v>
      </c>
      <c r="P341">
        <v>1427739268</v>
      </c>
      <c r="Q341" s="17">
        <f t="shared" si="22"/>
        <v>42093.551712962959</v>
      </c>
      <c r="R341">
        <v>1430331268</v>
      </c>
      <c r="S341" s="17">
        <f t="shared" si="23"/>
        <v>42123.551712962959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t="b">
        <v>1</v>
      </c>
      <c r="J342">
        <v>299</v>
      </c>
      <c r="K342" t="b">
        <v>1</v>
      </c>
      <c r="L342">
        <f t="shared" si="20"/>
        <v>125.02285714285715</v>
      </c>
      <c r="M342">
        <f t="shared" si="21"/>
        <v>22028.5</v>
      </c>
      <c r="N342" t="s">
        <v>8293</v>
      </c>
      <c r="O342" t="s">
        <v>8298</v>
      </c>
      <c r="P342">
        <v>1486397007</v>
      </c>
      <c r="Q342" s="17">
        <f t="shared" si="22"/>
        <v>42772.460729166669</v>
      </c>
      <c r="R342">
        <v>1489006800</v>
      </c>
      <c r="S342" s="17">
        <f t="shared" si="23"/>
        <v>42802.666666666664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t="b">
        <v>1</v>
      </c>
      <c r="J343">
        <v>55</v>
      </c>
      <c r="K343" t="b">
        <v>1</v>
      </c>
      <c r="L343">
        <f t="shared" si="20"/>
        <v>106.71428571428572</v>
      </c>
      <c r="M343">
        <f t="shared" si="21"/>
        <v>1895</v>
      </c>
      <c r="N343" t="s">
        <v>8293</v>
      </c>
      <c r="O343" t="s">
        <v>8298</v>
      </c>
      <c r="P343">
        <v>1410555998</v>
      </c>
      <c r="Q343" s="17">
        <f t="shared" si="22"/>
        <v>41894.671273148146</v>
      </c>
      <c r="R343">
        <v>1412135940</v>
      </c>
      <c r="S343" s="17">
        <f t="shared" si="23"/>
        <v>41912.957638888889</v>
      </c>
    </row>
    <row r="344" spans="1:19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t="b">
        <v>1</v>
      </c>
      <c r="J344">
        <v>325</v>
      </c>
      <c r="K344" t="b">
        <v>1</v>
      </c>
      <c r="L344">
        <f t="shared" si="20"/>
        <v>100.36639999999998</v>
      </c>
      <c r="M344">
        <f t="shared" si="21"/>
        <v>27763.26</v>
      </c>
      <c r="N344" t="s">
        <v>8293</v>
      </c>
      <c r="O344" t="s">
        <v>8298</v>
      </c>
      <c r="P344">
        <v>1459363465</v>
      </c>
      <c r="Q344" s="17">
        <f t="shared" si="22"/>
        <v>42459.572511574072</v>
      </c>
      <c r="R344">
        <v>1461955465</v>
      </c>
      <c r="S344" s="17">
        <f t="shared" si="23"/>
        <v>42489.572511574072</v>
      </c>
    </row>
    <row r="345" spans="1:19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t="b">
        <v>1</v>
      </c>
      <c r="J345">
        <v>524</v>
      </c>
      <c r="K345" t="b">
        <v>1</v>
      </c>
      <c r="L345">
        <f t="shared" si="20"/>
        <v>102.02863333333335</v>
      </c>
      <c r="M345">
        <f t="shared" si="21"/>
        <v>15566.295</v>
      </c>
      <c r="N345" t="s">
        <v>8293</v>
      </c>
      <c r="O345" t="s">
        <v>8298</v>
      </c>
      <c r="P345">
        <v>1413308545</v>
      </c>
      <c r="Q345" s="17">
        <f t="shared" si="22"/>
        <v>41926.529456018514</v>
      </c>
      <c r="R345">
        <v>1415934000</v>
      </c>
      <c r="S345" s="17">
        <f t="shared" si="23"/>
        <v>41956.916666666664</v>
      </c>
    </row>
    <row r="346" spans="1:19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t="b">
        <v>1</v>
      </c>
      <c r="J346">
        <v>285</v>
      </c>
      <c r="K346" t="b">
        <v>1</v>
      </c>
      <c r="L346">
        <f t="shared" si="20"/>
        <v>102.08358208955224</v>
      </c>
      <c r="M346">
        <f t="shared" si="21"/>
        <v>17241.5</v>
      </c>
      <c r="N346" t="s">
        <v>8293</v>
      </c>
      <c r="O346" t="s">
        <v>8298</v>
      </c>
      <c r="P346">
        <v>1429312694</v>
      </c>
      <c r="Q346" s="17">
        <f t="shared" si="22"/>
        <v>42111.762662037036</v>
      </c>
      <c r="R346">
        <v>1433125200</v>
      </c>
      <c r="S346" s="17">
        <f t="shared" si="23"/>
        <v>42155.888888888883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t="b">
        <v>1</v>
      </c>
      <c r="J347">
        <v>179</v>
      </c>
      <c r="K347" t="b">
        <v>1</v>
      </c>
      <c r="L347">
        <f t="shared" si="20"/>
        <v>123.27586206896552</v>
      </c>
      <c r="M347">
        <f t="shared" si="21"/>
        <v>9027</v>
      </c>
      <c r="N347" t="s">
        <v>8293</v>
      </c>
      <c r="O347" t="s">
        <v>8298</v>
      </c>
      <c r="P347">
        <v>1429569590</v>
      </c>
      <c r="Q347" s="17">
        <f t="shared" si="22"/>
        <v>42114.735995370364</v>
      </c>
      <c r="R347">
        <v>1432161590</v>
      </c>
      <c r="S347" s="17">
        <f t="shared" si="23"/>
        <v>42144.735995370364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t="b">
        <v>1</v>
      </c>
      <c r="J348">
        <v>188</v>
      </c>
      <c r="K348" t="b">
        <v>1</v>
      </c>
      <c r="L348">
        <f t="shared" si="20"/>
        <v>170.28880000000001</v>
      </c>
      <c r="M348">
        <f t="shared" si="21"/>
        <v>8608.44</v>
      </c>
      <c r="N348" t="s">
        <v>8293</v>
      </c>
      <c r="O348" t="s">
        <v>8298</v>
      </c>
      <c r="P348">
        <v>1442232021</v>
      </c>
      <c r="Q348" s="17">
        <f t="shared" si="22"/>
        <v>42261.291909722218</v>
      </c>
      <c r="R348">
        <v>1444824021</v>
      </c>
      <c r="S348" s="17">
        <f t="shared" si="23"/>
        <v>42291.291909722218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t="b">
        <v>1</v>
      </c>
      <c r="J349">
        <v>379</v>
      </c>
      <c r="K349" t="b">
        <v>1</v>
      </c>
      <c r="L349">
        <f t="shared" si="20"/>
        <v>111.59049999999999</v>
      </c>
      <c r="M349">
        <f t="shared" si="21"/>
        <v>22507.599999999999</v>
      </c>
      <c r="N349" t="s">
        <v>8293</v>
      </c>
      <c r="O349" t="s">
        <v>8298</v>
      </c>
      <c r="P349">
        <v>1444910009</v>
      </c>
      <c r="Q349" s="17">
        <f t="shared" si="22"/>
        <v>42292.287141203698</v>
      </c>
      <c r="R349">
        <v>1447505609</v>
      </c>
      <c r="S349" s="17">
        <f t="shared" si="23"/>
        <v>42322.32880787037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t="b">
        <v>1</v>
      </c>
      <c r="J350">
        <v>119</v>
      </c>
      <c r="K350" t="b">
        <v>1</v>
      </c>
      <c r="L350">
        <f t="shared" si="20"/>
        <v>103</v>
      </c>
      <c r="M350">
        <f t="shared" si="21"/>
        <v>5209.5</v>
      </c>
      <c r="N350" t="s">
        <v>8293</v>
      </c>
      <c r="O350" t="s">
        <v>8298</v>
      </c>
      <c r="P350">
        <v>1437573916</v>
      </c>
      <c r="Q350" s="17">
        <f t="shared" si="22"/>
        <v>42207.378657407404</v>
      </c>
      <c r="R350">
        <v>1440165916</v>
      </c>
      <c r="S350" s="17">
        <f t="shared" si="23"/>
        <v>42237.378657407404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t="b">
        <v>1</v>
      </c>
      <c r="J351">
        <v>167</v>
      </c>
      <c r="K351" t="b">
        <v>1</v>
      </c>
      <c r="L351">
        <f t="shared" si="20"/>
        <v>106.63570159857905</v>
      </c>
      <c r="M351">
        <f t="shared" si="21"/>
        <v>6087.09</v>
      </c>
      <c r="N351" t="s">
        <v>8293</v>
      </c>
      <c r="O351" t="s">
        <v>8298</v>
      </c>
      <c r="P351">
        <v>1485345508</v>
      </c>
      <c r="Q351" s="17">
        <f t="shared" si="22"/>
        <v>42760.290601851848</v>
      </c>
      <c r="R351">
        <v>1487937508</v>
      </c>
      <c r="S351" s="17">
        <f t="shared" si="23"/>
        <v>42790.290601851848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t="b">
        <v>1</v>
      </c>
      <c r="J352">
        <v>221</v>
      </c>
      <c r="K352" t="b">
        <v>1</v>
      </c>
      <c r="L352">
        <f t="shared" si="20"/>
        <v>114.75999999999999</v>
      </c>
      <c r="M352">
        <f t="shared" si="21"/>
        <v>14455.5</v>
      </c>
      <c r="N352" t="s">
        <v>8293</v>
      </c>
      <c r="O352" t="s">
        <v>8298</v>
      </c>
      <c r="P352">
        <v>1470274509</v>
      </c>
      <c r="Q352" s="17">
        <f t="shared" si="22"/>
        <v>42585.857743055552</v>
      </c>
      <c r="R352">
        <v>1473566340</v>
      </c>
      <c r="S352" s="17">
        <f t="shared" si="23"/>
        <v>42623.957638888889</v>
      </c>
    </row>
    <row r="353" spans="1:19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t="b">
        <v>1</v>
      </c>
      <c r="J353">
        <v>964</v>
      </c>
      <c r="K353" t="b">
        <v>1</v>
      </c>
      <c r="L353">
        <f t="shared" si="20"/>
        <v>127.34117647058822</v>
      </c>
      <c r="M353">
        <f t="shared" si="21"/>
        <v>22130</v>
      </c>
      <c r="N353" t="s">
        <v>8293</v>
      </c>
      <c r="O353" t="s">
        <v>8298</v>
      </c>
      <c r="P353">
        <v>1456614554</v>
      </c>
      <c r="Q353" s="17">
        <f t="shared" si="22"/>
        <v>42427.75641203703</v>
      </c>
      <c r="R353">
        <v>1460066954</v>
      </c>
      <c r="S353" s="17">
        <f t="shared" si="23"/>
        <v>42467.714745370373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t="b">
        <v>1</v>
      </c>
      <c r="J354">
        <v>286</v>
      </c>
      <c r="K354" t="b">
        <v>1</v>
      </c>
      <c r="L354">
        <f t="shared" si="20"/>
        <v>116.56</v>
      </c>
      <c r="M354">
        <f t="shared" si="21"/>
        <v>5971</v>
      </c>
      <c r="N354" t="s">
        <v>8293</v>
      </c>
      <c r="O354" t="s">
        <v>8298</v>
      </c>
      <c r="P354">
        <v>1410148868</v>
      </c>
      <c r="Q354" s="17">
        <f t="shared" si="22"/>
        <v>41889.959120370368</v>
      </c>
      <c r="R354">
        <v>1412740868</v>
      </c>
      <c r="S354" s="17">
        <f t="shared" si="23"/>
        <v>41919.959120370368</v>
      </c>
    </row>
    <row r="355" spans="1:19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t="b">
        <v>1</v>
      </c>
      <c r="J355">
        <v>613</v>
      </c>
      <c r="K355" t="b">
        <v>1</v>
      </c>
      <c r="L355">
        <f t="shared" si="20"/>
        <v>108.61819426615318</v>
      </c>
      <c r="M355">
        <f t="shared" si="21"/>
        <v>32036.59</v>
      </c>
      <c r="N355" t="s">
        <v>8293</v>
      </c>
      <c r="O355" t="s">
        <v>8298</v>
      </c>
      <c r="P355">
        <v>1445367619</v>
      </c>
      <c r="Q355" s="17">
        <f t="shared" si="22"/>
        <v>42297.583553240744</v>
      </c>
      <c r="R355">
        <v>1447963219</v>
      </c>
      <c r="S355" s="17">
        <f t="shared" si="23"/>
        <v>42327.625219907401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t="b">
        <v>1</v>
      </c>
      <c r="J356">
        <v>29</v>
      </c>
      <c r="K356" t="b">
        <v>1</v>
      </c>
      <c r="L356">
        <f t="shared" si="20"/>
        <v>103.94285714285714</v>
      </c>
      <c r="M356">
        <f t="shared" si="21"/>
        <v>1833.5</v>
      </c>
      <c r="N356" t="s">
        <v>8293</v>
      </c>
      <c r="O356" t="s">
        <v>8298</v>
      </c>
      <c r="P356">
        <v>1457553121</v>
      </c>
      <c r="Q356" s="17">
        <f t="shared" si="22"/>
        <v>42438.619456018518</v>
      </c>
      <c r="R356">
        <v>1460141521</v>
      </c>
      <c r="S356" s="17">
        <f t="shared" si="23"/>
        <v>42468.577789351846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t="b">
        <v>1</v>
      </c>
      <c r="J357">
        <v>165</v>
      </c>
      <c r="K357" t="b">
        <v>1</v>
      </c>
      <c r="L357">
        <f t="shared" si="20"/>
        <v>116.25714285714285</v>
      </c>
      <c r="M357">
        <f t="shared" si="21"/>
        <v>20427.5</v>
      </c>
      <c r="N357" t="s">
        <v>8293</v>
      </c>
      <c r="O357" t="s">
        <v>8298</v>
      </c>
      <c r="P357">
        <v>1414738994</v>
      </c>
      <c r="Q357" s="17">
        <f t="shared" si="22"/>
        <v>41943.0855787037</v>
      </c>
      <c r="R357">
        <v>1417420994</v>
      </c>
      <c r="S357" s="17">
        <f t="shared" si="23"/>
        <v>41974.127245370364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t="b">
        <v>1</v>
      </c>
      <c r="J358">
        <v>97</v>
      </c>
      <c r="K358" t="b">
        <v>1</v>
      </c>
      <c r="L358">
        <f t="shared" si="20"/>
        <v>102.69239999999999</v>
      </c>
      <c r="M358">
        <f t="shared" si="21"/>
        <v>3899.4650000000001</v>
      </c>
      <c r="N358" t="s">
        <v>8293</v>
      </c>
      <c r="O358" t="s">
        <v>8298</v>
      </c>
      <c r="P358">
        <v>1455563793</v>
      </c>
      <c r="Q358" s="17">
        <f t="shared" si="22"/>
        <v>42415.594826388886</v>
      </c>
      <c r="R358">
        <v>1458152193</v>
      </c>
      <c r="S358" s="17">
        <f t="shared" si="23"/>
        <v>42445.553159722222</v>
      </c>
    </row>
    <row r="359" spans="1:19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t="b">
        <v>1</v>
      </c>
      <c r="J359">
        <v>303</v>
      </c>
      <c r="K359" t="b">
        <v>1</v>
      </c>
      <c r="L359">
        <f t="shared" si="20"/>
        <v>174</v>
      </c>
      <c r="M359">
        <f t="shared" si="21"/>
        <v>13201.5</v>
      </c>
      <c r="N359" t="s">
        <v>8293</v>
      </c>
      <c r="O359" t="s">
        <v>8298</v>
      </c>
      <c r="P359">
        <v>1426396797</v>
      </c>
      <c r="Q359" s="17">
        <f t="shared" si="22"/>
        <v>42078.01385416666</v>
      </c>
      <c r="R359">
        <v>1429852797</v>
      </c>
      <c r="S359" s="17">
        <f t="shared" si="23"/>
        <v>42118.01385416666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t="b">
        <v>1</v>
      </c>
      <c r="J360">
        <v>267</v>
      </c>
      <c r="K360" t="b">
        <v>1</v>
      </c>
      <c r="L360">
        <f t="shared" si="20"/>
        <v>103.08800000000001</v>
      </c>
      <c r="M360">
        <f t="shared" si="21"/>
        <v>25905.5</v>
      </c>
      <c r="N360" t="s">
        <v>8293</v>
      </c>
      <c r="O360" t="s">
        <v>8298</v>
      </c>
      <c r="P360">
        <v>1463517521</v>
      </c>
      <c r="Q360" s="17">
        <f t="shared" si="22"/>
        <v>42507.651863425919</v>
      </c>
      <c r="R360">
        <v>1466002800</v>
      </c>
      <c r="S360" s="17">
        <f t="shared" si="23"/>
        <v>42536.416666666664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t="b">
        <v>1</v>
      </c>
      <c r="J361">
        <v>302</v>
      </c>
      <c r="K361" t="b">
        <v>1</v>
      </c>
      <c r="L361">
        <f t="shared" si="20"/>
        <v>104.85537190082646</v>
      </c>
      <c r="M361">
        <f t="shared" si="21"/>
        <v>12838.5</v>
      </c>
      <c r="N361" t="s">
        <v>8293</v>
      </c>
      <c r="O361" t="s">
        <v>8298</v>
      </c>
      <c r="P361">
        <v>1414028490</v>
      </c>
      <c r="Q361" s="17">
        <f t="shared" si="22"/>
        <v>41934.86215277778</v>
      </c>
      <c r="R361">
        <v>1415941920</v>
      </c>
      <c r="S361" s="17">
        <f t="shared" si="23"/>
        <v>41957.008333333331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t="b">
        <v>0</v>
      </c>
      <c r="J362">
        <v>87</v>
      </c>
      <c r="K362" t="b">
        <v>1</v>
      </c>
      <c r="L362">
        <f t="shared" si="20"/>
        <v>101.375</v>
      </c>
      <c r="M362">
        <f t="shared" si="21"/>
        <v>6126</v>
      </c>
      <c r="N362" t="s">
        <v>8293</v>
      </c>
      <c r="O362" t="s">
        <v>8298</v>
      </c>
      <c r="P362">
        <v>1433799180</v>
      </c>
      <c r="Q362" s="17">
        <f t="shared" si="22"/>
        <v>42163.689583333333</v>
      </c>
      <c r="R362">
        <v>1437621060</v>
      </c>
      <c r="S362" s="17">
        <f t="shared" si="23"/>
        <v>42207.924305555549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t="b">
        <v>0</v>
      </c>
      <c r="J363">
        <v>354</v>
      </c>
      <c r="K363" t="b">
        <v>1</v>
      </c>
      <c r="L363">
        <f t="shared" si="20"/>
        <v>111.07699999999998</v>
      </c>
      <c r="M363">
        <f t="shared" si="21"/>
        <v>19615.474999999999</v>
      </c>
      <c r="N363" t="s">
        <v>8293</v>
      </c>
      <c r="O363" t="s">
        <v>8298</v>
      </c>
      <c r="P363">
        <v>1414108906</v>
      </c>
      <c r="Q363" s="17">
        <f t="shared" si="22"/>
        <v>41935.792893518512</v>
      </c>
      <c r="R363">
        <v>1416704506</v>
      </c>
      <c r="S363" s="17">
        <f t="shared" si="23"/>
        <v>41965.834560185183</v>
      </c>
    </row>
    <row r="364" spans="1:19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t="b">
        <v>0</v>
      </c>
      <c r="J364">
        <v>86</v>
      </c>
      <c r="K364" t="b">
        <v>1</v>
      </c>
      <c r="L364">
        <f t="shared" si="20"/>
        <v>124.15933781686496</v>
      </c>
      <c r="M364">
        <f t="shared" si="21"/>
        <v>6043</v>
      </c>
      <c r="N364" t="s">
        <v>8293</v>
      </c>
      <c r="O364" t="s">
        <v>8298</v>
      </c>
      <c r="P364">
        <v>1405573391</v>
      </c>
      <c r="Q364" s="17">
        <f t="shared" si="22"/>
        <v>41837.002210648148</v>
      </c>
      <c r="R364">
        <v>1407456000</v>
      </c>
      <c r="S364" s="17">
        <f t="shared" si="23"/>
        <v>41858.791666666664</v>
      </c>
    </row>
    <row r="365" spans="1:19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t="b">
        <v>0</v>
      </c>
      <c r="J365">
        <v>26</v>
      </c>
      <c r="K365" t="b">
        <v>1</v>
      </c>
      <c r="L365">
        <f t="shared" si="20"/>
        <v>101.33333333333334</v>
      </c>
      <c r="M365">
        <f t="shared" si="21"/>
        <v>4535</v>
      </c>
      <c r="N365" t="s">
        <v>8293</v>
      </c>
      <c r="O365" t="s">
        <v>8298</v>
      </c>
      <c r="P365">
        <v>1268934736</v>
      </c>
      <c r="Q365" s="17">
        <f t="shared" si="22"/>
        <v>40255.53629629629</v>
      </c>
      <c r="R365">
        <v>1272828120</v>
      </c>
      <c r="S365" s="17">
        <f t="shared" si="23"/>
        <v>40300.598611111105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t="b">
        <v>0</v>
      </c>
      <c r="J366">
        <v>113</v>
      </c>
      <c r="K366" t="b">
        <v>1</v>
      </c>
      <c r="L366">
        <f t="shared" si="20"/>
        <v>110.16142857142856</v>
      </c>
      <c r="M366">
        <f t="shared" si="21"/>
        <v>3912.15</v>
      </c>
      <c r="N366" t="s">
        <v>8293</v>
      </c>
      <c r="O366" t="s">
        <v>8298</v>
      </c>
      <c r="P366">
        <v>1400704672</v>
      </c>
      <c r="Q366" s="17">
        <f t="shared" si="22"/>
        <v>41780.651296296295</v>
      </c>
      <c r="R366">
        <v>1403323140</v>
      </c>
      <c r="S366" s="17">
        <f t="shared" si="23"/>
        <v>41810.957638888889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t="b">
        <v>0</v>
      </c>
      <c r="J367">
        <v>65</v>
      </c>
      <c r="K367" t="b">
        <v>1</v>
      </c>
      <c r="L367">
        <f t="shared" si="20"/>
        <v>103.97333333333334</v>
      </c>
      <c r="M367">
        <f t="shared" si="21"/>
        <v>7830.5</v>
      </c>
      <c r="N367" t="s">
        <v>8293</v>
      </c>
      <c r="O367" t="s">
        <v>8298</v>
      </c>
      <c r="P367">
        <v>1391005999</v>
      </c>
      <c r="Q367" s="17">
        <f t="shared" si="22"/>
        <v>41668.398136574069</v>
      </c>
      <c r="R367">
        <v>1393597999</v>
      </c>
      <c r="S367" s="17">
        <f t="shared" si="23"/>
        <v>41698.398136574069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t="b">
        <v>0</v>
      </c>
      <c r="J368">
        <v>134</v>
      </c>
      <c r="K368" t="b">
        <v>1</v>
      </c>
      <c r="L368">
        <f t="shared" si="20"/>
        <v>101.31578947368421</v>
      </c>
      <c r="M368">
        <f t="shared" si="21"/>
        <v>19317</v>
      </c>
      <c r="N368" t="s">
        <v>8293</v>
      </c>
      <c r="O368" t="s">
        <v>8298</v>
      </c>
      <c r="P368">
        <v>1334948518</v>
      </c>
      <c r="Q368" s="17">
        <f t="shared" si="22"/>
        <v>41019.584699074076</v>
      </c>
      <c r="R368">
        <v>1337540518</v>
      </c>
      <c r="S368" s="17">
        <f t="shared" si="23"/>
        <v>41049.584699074076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t="b">
        <v>0</v>
      </c>
      <c r="J369">
        <v>119</v>
      </c>
      <c r="K369" t="b">
        <v>1</v>
      </c>
      <c r="L369">
        <f t="shared" si="20"/>
        <v>103.3501</v>
      </c>
      <c r="M369">
        <f t="shared" si="21"/>
        <v>5227.0050000000001</v>
      </c>
      <c r="N369" t="s">
        <v>8293</v>
      </c>
      <c r="O369" t="s">
        <v>8298</v>
      </c>
      <c r="P369">
        <v>1363960278</v>
      </c>
      <c r="Q369" s="17">
        <f t="shared" si="22"/>
        <v>41355.368958333333</v>
      </c>
      <c r="R369">
        <v>1367384340</v>
      </c>
      <c r="S369" s="17">
        <f t="shared" si="23"/>
        <v>41394.999305555553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t="b">
        <v>0</v>
      </c>
      <c r="J370">
        <v>159</v>
      </c>
      <c r="K370" t="b">
        <v>1</v>
      </c>
      <c r="L370">
        <f t="shared" si="20"/>
        <v>104.11200000000001</v>
      </c>
      <c r="M370">
        <f t="shared" si="21"/>
        <v>6586.5</v>
      </c>
      <c r="N370" t="s">
        <v>8293</v>
      </c>
      <c r="O370" t="s">
        <v>8298</v>
      </c>
      <c r="P370">
        <v>1423405922</v>
      </c>
      <c r="Q370" s="17">
        <f t="shared" si="22"/>
        <v>42043.397245370368</v>
      </c>
      <c r="R370">
        <v>1426426322</v>
      </c>
      <c r="S370" s="17">
        <f t="shared" si="23"/>
        <v>42078.355578703697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t="b">
        <v>0</v>
      </c>
      <c r="J371">
        <v>167</v>
      </c>
      <c r="K371" t="b">
        <v>1</v>
      </c>
      <c r="L371">
        <f t="shared" si="20"/>
        <v>110.15569230769231</v>
      </c>
      <c r="M371">
        <f t="shared" si="21"/>
        <v>3663.56</v>
      </c>
      <c r="N371" t="s">
        <v>8293</v>
      </c>
      <c r="O371" t="s">
        <v>8298</v>
      </c>
      <c r="P371">
        <v>1324041269</v>
      </c>
      <c r="Q371" s="17">
        <f t="shared" si="22"/>
        <v>40893.3433912037</v>
      </c>
      <c r="R371">
        <v>1326633269</v>
      </c>
      <c r="S371" s="17">
        <f t="shared" si="23"/>
        <v>40923.3433912037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t="b">
        <v>0</v>
      </c>
      <c r="J372">
        <v>43</v>
      </c>
      <c r="K372" t="b">
        <v>1</v>
      </c>
      <c r="L372">
        <f t="shared" si="20"/>
        <v>122.02</v>
      </c>
      <c r="M372">
        <f t="shared" si="21"/>
        <v>15274</v>
      </c>
      <c r="N372" t="s">
        <v>8293</v>
      </c>
      <c r="O372" t="s">
        <v>8298</v>
      </c>
      <c r="P372">
        <v>1481137500</v>
      </c>
      <c r="Q372" s="17">
        <f t="shared" si="22"/>
        <v>42711.586805555555</v>
      </c>
      <c r="R372">
        <v>1483729500</v>
      </c>
      <c r="S372" s="17">
        <f t="shared" si="23"/>
        <v>42741.586805555555</v>
      </c>
    </row>
    <row r="373" spans="1:19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t="b">
        <v>0</v>
      </c>
      <c r="J373">
        <v>1062</v>
      </c>
      <c r="K373" t="b">
        <v>1</v>
      </c>
      <c r="L373">
        <f t="shared" si="20"/>
        <v>114.16866666666667</v>
      </c>
      <c r="M373">
        <f t="shared" si="21"/>
        <v>86157.5</v>
      </c>
      <c r="N373" t="s">
        <v>8293</v>
      </c>
      <c r="O373" t="s">
        <v>8298</v>
      </c>
      <c r="P373">
        <v>1355855139</v>
      </c>
      <c r="Q373" s="17">
        <f t="shared" si="22"/>
        <v>41261.559479166666</v>
      </c>
      <c r="R373">
        <v>1359743139</v>
      </c>
      <c r="S373" s="17">
        <f t="shared" si="23"/>
        <v>41306.559479166666</v>
      </c>
    </row>
    <row r="374" spans="1:19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t="b">
        <v>0</v>
      </c>
      <c r="J374">
        <v>9</v>
      </c>
      <c r="K374" t="b">
        <v>1</v>
      </c>
      <c r="L374">
        <f t="shared" si="20"/>
        <v>125.33333333333334</v>
      </c>
      <c r="M374">
        <f t="shared" si="21"/>
        <v>192.5</v>
      </c>
      <c r="N374" t="s">
        <v>8293</v>
      </c>
      <c r="O374" t="s">
        <v>8298</v>
      </c>
      <c r="P374">
        <v>1456408244</v>
      </c>
      <c r="Q374" s="17">
        <f t="shared" si="22"/>
        <v>42425.368564814817</v>
      </c>
      <c r="R374">
        <v>1459872000</v>
      </c>
      <c r="S374" s="17">
        <f t="shared" si="23"/>
        <v>42465.458333333336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t="b">
        <v>0</v>
      </c>
      <c r="J375">
        <v>89</v>
      </c>
      <c r="K375" t="b">
        <v>1</v>
      </c>
      <c r="L375">
        <f t="shared" si="20"/>
        <v>106.66666666666667</v>
      </c>
      <c r="M375">
        <f t="shared" si="21"/>
        <v>4044.5</v>
      </c>
      <c r="N375" t="s">
        <v>8293</v>
      </c>
      <c r="O375" t="s">
        <v>8298</v>
      </c>
      <c r="P375">
        <v>1340056398</v>
      </c>
      <c r="Q375" s="17">
        <f t="shared" si="22"/>
        <v>41078.703680555554</v>
      </c>
      <c r="R375">
        <v>1342648398</v>
      </c>
      <c r="S375" s="17">
        <f t="shared" si="23"/>
        <v>41108.703680555554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t="b">
        <v>0</v>
      </c>
      <c r="J376">
        <v>174</v>
      </c>
      <c r="K376" t="b">
        <v>1</v>
      </c>
      <c r="L376">
        <f t="shared" si="20"/>
        <v>130.65</v>
      </c>
      <c r="M376">
        <f t="shared" si="21"/>
        <v>4006.5</v>
      </c>
      <c r="N376" t="s">
        <v>8293</v>
      </c>
      <c r="O376" t="s">
        <v>8298</v>
      </c>
      <c r="P376">
        <v>1312320031</v>
      </c>
      <c r="Q376" s="17">
        <f t="shared" si="22"/>
        <v>40757.680914351848</v>
      </c>
      <c r="R376">
        <v>1316208031</v>
      </c>
      <c r="S376" s="17">
        <f t="shared" si="23"/>
        <v>40802.680914351848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t="b">
        <v>0</v>
      </c>
      <c r="J377">
        <v>14</v>
      </c>
      <c r="K377" t="b">
        <v>1</v>
      </c>
      <c r="L377">
        <f t="shared" si="20"/>
        <v>120</v>
      </c>
      <c r="M377">
        <f t="shared" si="21"/>
        <v>307</v>
      </c>
      <c r="N377" t="s">
        <v>8293</v>
      </c>
      <c r="O377" t="s">
        <v>8298</v>
      </c>
      <c r="P377">
        <v>1390088311</v>
      </c>
      <c r="Q377" s="17">
        <f t="shared" si="22"/>
        <v>41657.77674768518</v>
      </c>
      <c r="R377">
        <v>1393694280</v>
      </c>
      <c r="S377" s="17">
        <f t="shared" si="23"/>
        <v>41699.512499999997</v>
      </c>
    </row>
    <row r="378" spans="1:19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t="b">
        <v>0</v>
      </c>
      <c r="J378">
        <v>48</v>
      </c>
      <c r="K378" t="b">
        <v>1</v>
      </c>
      <c r="L378">
        <f t="shared" si="20"/>
        <v>105.9591836734694</v>
      </c>
      <c r="M378">
        <f t="shared" si="21"/>
        <v>1322</v>
      </c>
      <c r="N378" t="s">
        <v>8293</v>
      </c>
      <c r="O378" t="s">
        <v>8298</v>
      </c>
      <c r="P378">
        <v>1469443916</v>
      </c>
      <c r="Q378" s="17">
        <f t="shared" si="22"/>
        <v>42576.244398148141</v>
      </c>
      <c r="R378">
        <v>1472122316</v>
      </c>
      <c r="S378" s="17">
        <f t="shared" si="23"/>
        <v>42607.244398148141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t="b">
        <v>0</v>
      </c>
      <c r="J379">
        <v>133</v>
      </c>
      <c r="K379" t="b">
        <v>1</v>
      </c>
      <c r="L379">
        <f t="shared" si="20"/>
        <v>114.39999999999999</v>
      </c>
      <c r="M379">
        <f t="shared" si="21"/>
        <v>6930.5</v>
      </c>
      <c r="N379" t="s">
        <v>8293</v>
      </c>
      <c r="O379" t="s">
        <v>8298</v>
      </c>
      <c r="P379">
        <v>1444888868</v>
      </c>
      <c r="Q379" s="17">
        <f t="shared" si="22"/>
        <v>42292.042453703696</v>
      </c>
      <c r="R379">
        <v>1447484460</v>
      </c>
      <c r="S379" s="17">
        <f t="shared" si="23"/>
        <v>42322.084027777775</v>
      </c>
    </row>
    <row r="380" spans="1:19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t="b">
        <v>0</v>
      </c>
      <c r="J380">
        <v>83</v>
      </c>
      <c r="K380" t="b">
        <v>1</v>
      </c>
      <c r="L380">
        <f t="shared" si="20"/>
        <v>111.76666666666665</v>
      </c>
      <c r="M380">
        <f t="shared" si="21"/>
        <v>1718</v>
      </c>
      <c r="N380" t="s">
        <v>8293</v>
      </c>
      <c r="O380" t="s">
        <v>8298</v>
      </c>
      <c r="P380">
        <v>1451655808</v>
      </c>
      <c r="Q380" s="17">
        <f t="shared" si="22"/>
        <v>42370.363518518519</v>
      </c>
      <c r="R380">
        <v>1453765920</v>
      </c>
      <c r="S380" s="17">
        <f t="shared" si="23"/>
        <v>42394.786111111105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t="b">
        <v>0</v>
      </c>
      <c r="J381">
        <v>149</v>
      </c>
      <c r="K381" t="b">
        <v>1</v>
      </c>
      <c r="L381">
        <f t="shared" si="20"/>
        <v>116.08000000000001</v>
      </c>
      <c r="M381">
        <f t="shared" si="21"/>
        <v>8780.5</v>
      </c>
      <c r="N381" t="s">
        <v>8293</v>
      </c>
      <c r="O381" t="s">
        <v>8298</v>
      </c>
      <c r="P381">
        <v>1332174672</v>
      </c>
      <c r="Q381" s="17">
        <f t="shared" si="22"/>
        <v>40987.479999999996</v>
      </c>
      <c r="R381">
        <v>1336062672</v>
      </c>
      <c r="S381" s="17">
        <f t="shared" si="23"/>
        <v>41032.479999999996</v>
      </c>
    </row>
    <row r="382" spans="1:19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t="b">
        <v>0</v>
      </c>
      <c r="J382">
        <v>49</v>
      </c>
      <c r="K382" t="b">
        <v>1</v>
      </c>
      <c r="L382">
        <f t="shared" si="20"/>
        <v>141.5</v>
      </c>
      <c r="M382">
        <f t="shared" si="21"/>
        <v>2854.5</v>
      </c>
      <c r="N382" t="s">
        <v>8293</v>
      </c>
      <c r="O382" t="s">
        <v>8298</v>
      </c>
      <c r="P382">
        <v>1451409392</v>
      </c>
      <c r="Q382" s="17">
        <f t="shared" si="22"/>
        <v>42367.511481481481</v>
      </c>
      <c r="R382">
        <v>1453569392</v>
      </c>
      <c r="S382" s="17">
        <f t="shared" si="23"/>
        <v>42392.511481481481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t="b">
        <v>0</v>
      </c>
      <c r="J383">
        <v>251</v>
      </c>
      <c r="K383" t="b">
        <v>1</v>
      </c>
      <c r="L383">
        <f t="shared" si="20"/>
        <v>104.72999999999999</v>
      </c>
      <c r="M383">
        <f t="shared" si="21"/>
        <v>13216.75</v>
      </c>
      <c r="N383" t="s">
        <v>8293</v>
      </c>
      <c r="O383" t="s">
        <v>8298</v>
      </c>
      <c r="P383">
        <v>1340642717</v>
      </c>
      <c r="Q383" s="17">
        <f t="shared" si="22"/>
        <v>41085.48978009259</v>
      </c>
      <c r="R383">
        <v>1343624400</v>
      </c>
      <c r="S383" s="17">
        <f t="shared" si="23"/>
        <v>41120</v>
      </c>
    </row>
    <row r="384" spans="1:19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t="b">
        <v>0</v>
      </c>
      <c r="J384">
        <v>22</v>
      </c>
      <c r="K384" t="b">
        <v>1</v>
      </c>
      <c r="L384">
        <f t="shared" si="20"/>
        <v>255.83333333333331</v>
      </c>
      <c r="M384">
        <f t="shared" si="21"/>
        <v>778.5</v>
      </c>
      <c r="N384" t="s">
        <v>8293</v>
      </c>
      <c r="O384" t="s">
        <v>8298</v>
      </c>
      <c r="P384">
        <v>1345741300</v>
      </c>
      <c r="Q384" s="17">
        <f t="shared" si="22"/>
        <v>41144.501157407409</v>
      </c>
      <c r="R384">
        <v>1346950900</v>
      </c>
      <c r="S384" s="17">
        <f t="shared" si="23"/>
        <v>41158.501157407409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t="b">
        <v>0</v>
      </c>
      <c r="J385">
        <v>48</v>
      </c>
      <c r="K385" t="b">
        <v>1</v>
      </c>
      <c r="L385">
        <f t="shared" si="20"/>
        <v>206.70670670670671</v>
      </c>
      <c r="M385">
        <f t="shared" si="21"/>
        <v>1056.5</v>
      </c>
      <c r="N385" t="s">
        <v>8293</v>
      </c>
      <c r="O385" t="s">
        <v>8298</v>
      </c>
      <c r="P385">
        <v>1398480559</v>
      </c>
      <c r="Q385" s="17">
        <f t="shared" si="22"/>
        <v>41754.90924768518</v>
      </c>
      <c r="R385">
        <v>1400467759</v>
      </c>
      <c r="S385" s="17">
        <f t="shared" si="23"/>
        <v>41777.90924768518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t="b">
        <v>0</v>
      </c>
      <c r="J386">
        <v>383</v>
      </c>
      <c r="K386" t="b">
        <v>1</v>
      </c>
      <c r="L386">
        <f t="shared" ref="L386:L449" si="24">E386/D386*100</f>
        <v>112.105</v>
      </c>
      <c r="M386">
        <f t="shared" ref="M386:M449" si="25">AVERAGE(E386,J386)</f>
        <v>11402</v>
      </c>
      <c r="N386" t="s">
        <v>8293</v>
      </c>
      <c r="O386" t="s">
        <v>8298</v>
      </c>
      <c r="P386">
        <v>1417977947</v>
      </c>
      <c r="Q386" s="17">
        <f t="shared" ref="Q386:Q449" si="26">(P386/86400)+25569+(-5/24)</f>
        <v>41980.573460648149</v>
      </c>
      <c r="R386">
        <v>1420569947</v>
      </c>
      <c r="S386" s="17">
        <f t="shared" si="23"/>
        <v>42010.573460648149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t="b">
        <v>0</v>
      </c>
      <c r="J387">
        <v>237</v>
      </c>
      <c r="K387" t="b">
        <v>1</v>
      </c>
      <c r="L387">
        <f t="shared" si="24"/>
        <v>105.982</v>
      </c>
      <c r="M387">
        <f t="shared" si="25"/>
        <v>13366.25</v>
      </c>
      <c r="N387" t="s">
        <v>8293</v>
      </c>
      <c r="O387" t="s">
        <v>8298</v>
      </c>
      <c r="P387">
        <v>1413986501</v>
      </c>
      <c r="Q387" s="17">
        <f t="shared" si="26"/>
        <v>41934.376168981478</v>
      </c>
      <c r="R387">
        <v>1416582101</v>
      </c>
      <c r="S387" s="17">
        <f t="shared" ref="S387:S450" si="27">(R387/86400)+25569+(-5/24)</f>
        <v>41964.41783564815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t="b">
        <v>0</v>
      </c>
      <c r="J388">
        <v>13</v>
      </c>
      <c r="K388" t="b">
        <v>1</v>
      </c>
      <c r="L388">
        <f t="shared" si="24"/>
        <v>100.16666666666667</v>
      </c>
      <c r="M388">
        <f t="shared" si="25"/>
        <v>307</v>
      </c>
      <c r="N388" t="s">
        <v>8293</v>
      </c>
      <c r="O388" t="s">
        <v>8298</v>
      </c>
      <c r="P388">
        <v>1437950991</v>
      </c>
      <c r="Q388" s="17">
        <f t="shared" si="26"/>
        <v>42211.742951388886</v>
      </c>
      <c r="R388">
        <v>1439246991</v>
      </c>
      <c r="S388" s="17">
        <f t="shared" si="27"/>
        <v>42226.742951388886</v>
      </c>
    </row>
    <row r="389" spans="1:19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t="b">
        <v>0</v>
      </c>
      <c r="J389">
        <v>562</v>
      </c>
      <c r="K389" t="b">
        <v>1</v>
      </c>
      <c r="L389">
        <f t="shared" si="24"/>
        <v>213.98947368421051</v>
      </c>
      <c r="M389">
        <f t="shared" si="25"/>
        <v>40939</v>
      </c>
      <c r="N389" t="s">
        <v>8293</v>
      </c>
      <c r="O389" t="s">
        <v>8298</v>
      </c>
      <c r="P389">
        <v>1436976858</v>
      </c>
      <c r="Q389" s="17">
        <f t="shared" si="26"/>
        <v>42200.468263888884</v>
      </c>
      <c r="R389">
        <v>1439618400</v>
      </c>
      <c r="S389" s="17">
        <f t="shared" si="27"/>
        <v>42231.041666666664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t="b">
        <v>0</v>
      </c>
      <c r="J390">
        <v>71</v>
      </c>
      <c r="K390" t="b">
        <v>1</v>
      </c>
      <c r="L390">
        <f t="shared" si="24"/>
        <v>126.16000000000001</v>
      </c>
      <c r="M390">
        <f t="shared" si="25"/>
        <v>3189.5</v>
      </c>
      <c r="N390" t="s">
        <v>8293</v>
      </c>
      <c r="O390" t="s">
        <v>8298</v>
      </c>
      <c r="P390">
        <v>1467078580</v>
      </c>
      <c r="Q390" s="17">
        <f t="shared" si="26"/>
        <v>42548.86782407407</v>
      </c>
      <c r="R390">
        <v>1469670580</v>
      </c>
      <c r="S390" s="17">
        <f t="shared" si="27"/>
        <v>42578.86782407407</v>
      </c>
    </row>
    <row r="391" spans="1:19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t="b">
        <v>0</v>
      </c>
      <c r="J391">
        <v>1510</v>
      </c>
      <c r="K391" t="b">
        <v>1</v>
      </c>
      <c r="L391">
        <f t="shared" si="24"/>
        <v>181.53547058823528</v>
      </c>
      <c r="M391">
        <f t="shared" si="25"/>
        <v>62477.06</v>
      </c>
      <c r="N391" t="s">
        <v>8293</v>
      </c>
      <c r="O391" t="s">
        <v>8298</v>
      </c>
      <c r="P391">
        <v>1391477450</v>
      </c>
      <c r="Q391" s="17">
        <f t="shared" si="26"/>
        <v>41673.854745370372</v>
      </c>
      <c r="R391">
        <v>1394233140</v>
      </c>
      <c r="S391" s="17">
        <f t="shared" si="27"/>
        <v>41705.749305555553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t="b">
        <v>0</v>
      </c>
      <c r="J392">
        <v>14</v>
      </c>
      <c r="K392" t="b">
        <v>1</v>
      </c>
      <c r="L392">
        <f t="shared" si="24"/>
        <v>100</v>
      </c>
      <c r="M392">
        <f t="shared" si="25"/>
        <v>507</v>
      </c>
      <c r="N392" t="s">
        <v>8293</v>
      </c>
      <c r="O392" t="s">
        <v>8298</v>
      </c>
      <c r="P392">
        <v>1429318372</v>
      </c>
      <c r="Q392" s="17">
        <f t="shared" si="26"/>
        <v>42111.828379629624</v>
      </c>
      <c r="R392">
        <v>1431046372</v>
      </c>
      <c r="S392" s="17">
        <f t="shared" si="27"/>
        <v>42131.828379629624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t="b">
        <v>0</v>
      </c>
      <c r="J393">
        <v>193</v>
      </c>
      <c r="K393" t="b">
        <v>1</v>
      </c>
      <c r="L393">
        <f t="shared" si="24"/>
        <v>100.61</v>
      </c>
      <c r="M393">
        <f t="shared" si="25"/>
        <v>10157.5</v>
      </c>
      <c r="N393" t="s">
        <v>8293</v>
      </c>
      <c r="O393" t="s">
        <v>8298</v>
      </c>
      <c r="P393">
        <v>1321578051</v>
      </c>
      <c r="Q393" s="17">
        <f t="shared" si="26"/>
        <v>40864.833923611106</v>
      </c>
      <c r="R393">
        <v>1324169940</v>
      </c>
      <c r="S393" s="17">
        <f t="shared" si="27"/>
        <v>40894.832638888889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t="b">
        <v>0</v>
      </c>
      <c r="J394">
        <v>206</v>
      </c>
      <c r="K394" t="b">
        <v>1</v>
      </c>
      <c r="L394">
        <f t="shared" si="24"/>
        <v>100.9027027027027</v>
      </c>
      <c r="M394">
        <f t="shared" si="25"/>
        <v>9436.5</v>
      </c>
      <c r="N394" t="s">
        <v>8293</v>
      </c>
      <c r="O394" t="s">
        <v>8298</v>
      </c>
      <c r="P394">
        <v>1312823571</v>
      </c>
      <c r="Q394" s="17">
        <f t="shared" si="26"/>
        <v>40763.508923611109</v>
      </c>
      <c r="R394">
        <v>1315450800</v>
      </c>
      <c r="S394" s="17">
        <f t="shared" si="27"/>
        <v>40793.916666666664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t="b">
        <v>0</v>
      </c>
      <c r="J395">
        <v>351</v>
      </c>
      <c r="K395" t="b">
        <v>1</v>
      </c>
      <c r="L395">
        <f t="shared" si="24"/>
        <v>110.446</v>
      </c>
      <c r="M395">
        <f t="shared" si="25"/>
        <v>27787</v>
      </c>
      <c r="N395" t="s">
        <v>8293</v>
      </c>
      <c r="O395" t="s">
        <v>8298</v>
      </c>
      <c r="P395">
        <v>1378746052</v>
      </c>
      <c r="Q395" s="17">
        <f t="shared" si="26"/>
        <v>41526.500601851847</v>
      </c>
      <c r="R395">
        <v>1381424452</v>
      </c>
      <c r="S395" s="17">
        <f t="shared" si="27"/>
        <v>41557.500601851847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t="b">
        <v>0</v>
      </c>
      <c r="J396">
        <v>50</v>
      </c>
      <c r="K396" t="b">
        <v>1</v>
      </c>
      <c r="L396">
        <f t="shared" si="24"/>
        <v>111.8936170212766</v>
      </c>
      <c r="M396">
        <f t="shared" si="25"/>
        <v>2654.5</v>
      </c>
      <c r="N396" t="s">
        <v>8293</v>
      </c>
      <c r="O396" t="s">
        <v>8298</v>
      </c>
      <c r="P396">
        <v>1455737882</v>
      </c>
      <c r="Q396" s="17">
        <f t="shared" si="26"/>
        <v>42417.60974537037</v>
      </c>
      <c r="R396">
        <v>1460918282</v>
      </c>
      <c r="S396" s="17">
        <f t="shared" si="27"/>
        <v>42477.568078703705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t="b">
        <v>0</v>
      </c>
      <c r="J397">
        <v>184</v>
      </c>
      <c r="K397" t="b">
        <v>1</v>
      </c>
      <c r="L397">
        <f t="shared" si="24"/>
        <v>108.04450000000001</v>
      </c>
      <c r="M397">
        <f t="shared" si="25"/>
        <v>5494.2250000000004</v>
      </c>
      <c r="N397" t="s">
        <v>8293</v>
      </c>
      <c r="O397" t="s">
        <v>8298</v>
      </c>
      <c r="P397">
        <v>1332452960</v>
      </c>
      <c r="Q397" s="17">
        <f t="shared" si="26"/>
        <v>40990.700925925921</v>
      </c>
      <c r="R397">
        <v>1335562320</v>
      </c>
      <c r="S397" s="17">
        <f t="shared" si="27"/>
        <v>41026.688888888886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t="b">
        <v>0</v>
      </c>
      <c r="J398">
        <v>196</v>
      </c>
      <c r="K398" t="b">
        <v>1</v>
      </c>
      <c r="L398">
        <f t="shared" si="24"/>
        <v>106.66666666666667</v>
      </c>
      <c r="M398">
        <f t="shared" si="25"/>
        <v>8098</v>
      </c>
      <c r="N398" t="s">
        <v>8293</v>
      </c>
      <c r="O398" t="s">
        <v>8298</v>
      </c>
      <c r="P398">
        <v>1340372006</v>
      </c>
      <c r="Q398" s="17">
        <f t="shared" si="26"/>
        <v>41082.356550925928</v>
      </c>
      <c r="R398">
        <v>1341668006</v>
      </c>
      <c r="S398" s="17">
        <f t="shared" si="27"/>
        <v>41097.356550925928</v>
      </c>
    </row>
    <row r="399" spans="1:19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t="b">
        <v>0</v>
      </c>
      <c r="J399">
        <v>229</v>
      </c>
      <c r="K399" t="b">
        <v>1</v>
      </c>
      <c r="L399">
        <f t="shared" si="24"/>
        <v>103.90027322404372</v>
      </c>
      <c r="M399">
        <f t="shared" si="25"/>
        <v>6579.1750000000002</v>
      </c>
      <c r="N399" t="s">
        <v>8293</v>
      </c>
      <c r="O399" t="s">
        <v>8298</v>
      </c>
      <c r="P399">
        <v>1279651084</v>
      </c>
      <c r="Q399" s="17">
        <f t="shared" si="26"/>
        <v>40379.568101851852</v>
      </c>
      <c r="R399">
        <v>1283312640</v>
      </c>
      <c r="S399" s="17">
        <f t="shared" si="27"/>
        <v>40421.947222222218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t="b">
        <v>0</v>
      </c>
      <c r="J400">
        <v>67</v>
      </c>
      <c r="K400" t="b">
        <v>1</v>
      </c>
      <c r="L400">
        <f t="shared" si="24"/>
        <v>125.16000000000001</v>
      </c>
      <c r="M400">
        <f t="shared" si="25"/>
        <v>4727</v>
      </c>
      <c r="N400" t="s">
        <v>8293</v>
      </c>
      <c r="O400" t="s">
        <v>8298</v>
      </c>
      <c r="P400">
        <v>1426446126</v>
      </c>
      <c r="Q400" s="17">
        <f t="shared" si="26"/>
        <v>42078.584791666661</v>
      </c>
      <c r="R400">
        <v>1430334126</v>
      </c>
      <c r="S400" s="17">
        <f t="shared" si="27"/>
        <v>42123.584791666661</v>
      </c>
    </row>
    <row r="401" spans="1:19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t="b">
        <v>0</v>
      </c>
      <c r="J401">
        <v>95</v>
      </c>
      <c r="K401" t="b">
        <v>1</v>
      </c>
      <c r="L401">
        <f t="shared" si="24"/>
        <v>106.80499999999999</v>
      </c>
      <c r="M401">
        <f t="shared" si="25"/>
        <v>10728</v>
      </c>
      <c r="N401" t="s">
        <v>8293</v>
      </c>
      <c r="O401" t="s">
        <v>8298</v>
      </c>
      <c r="P401">
        <v>1479070867</v>
      </c>
      <c r="Q401" s="17">
        <f t="shared" si="26"/>
        <v>42687.667442129627</v>
      </c>
      <c r="R401">
        <v>1481716800</v>
      </c>
      <c r="S401" s="17">
        <f t="shared" si="27"/>
        <v>42718.291666666664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t="b">
        <v>0</v>
      </c>
      <c r="J402">
        <v>62</v>
      </c>
      <c r="K402" t="b">
        <v>1</v>
      </c>
      <c r="L402">
        <f t="shared" si="24"/>
        <v>112.30249999999999</v>
      </c>
      <c r="M402">
        <f t="shared" si="25"/>
        <v>5646.125</v>
      </c>
      <c r="N402" t="s">
        <v>8293</v>
      </c>
      <c r="O402" t="s">
        <v>8298</v>
      </c>
      <c r="P402">
        <v>1397661347</v>
      </c>
      <c r="Q402" s="17">
        <f t="shared" si="26"/>
        <v>41745.427627314813</v>
      </c>
      <c r="R402">
        <v>1400297400</v>
      </c>
      <c r="S402" s="17">
        <f t="shared" si="27"/>
        <v>41775.9375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t="b">
        <v>0</v>
      </c>
      <c r="J403">
        <v>73</v>
      </c>
      <c r="K403" t="b">
        <v>1</v>
      </c>
      <c r="L403">
        <f t="shared" si="24"/>
        <v>103.812</v>
      </c>
      <c r="M403">
        <f t="shared" si="25"/>
        <v>25989.5</v>
      </c>
      <c r="N403" t="s">
        <v>8293</v>
      </c>
      <c r="O403" t="s">
        <v>8298</v>
      </c>
      <c r="P403">
        <v>1310155970</v>
      </c>
      <c r="Q403" s="17">
        <f t="shared" si="26"/>
        <v>40732.633912037032</v>
      </c>
      <c r="R403">
        <v>1312747970</v>
      </c>
      <c r="S403" s="17">
        <f t="shared" si="27"/>
        <v>40762.633912037032</v>
      </c>
    </row>
    <row r="404" spans="1:19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t="b">
        <v>0</v>
      </c>
      <c r="J404">
        <v>43</v>
      </c>
      <c r="K404" t="b">
        <v>1</v>
      </c>
      <c r="L404">
        <f t="shared" si="24"/>
        <v>141.65</v>
      </c>
      <c r="M404">
        <f t="shared" si="25"/>
        <v>1438</v>
      </c>
      <c r="N404" t="s">
        <v>8293</v>
      </c>
      <c r="O404" t="s">
        <v>8298</v>
      </c>
      <c r="P404">
        <v>1444913817</v>
      </c>
      <c r="Q404" s="17">
        <f t="shared" si="26"/>
        <v>42292.331215277773</v>
      </c>
      <c r="R404">
        <v>1446731817</v>
      </c>
      <c r="S404" s="17">
        <f t="shared" si="27"/>
        <v>42313.372881944444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t="b">
        <v>0</v>
      </c>
      <c r="J405">
        <v>70</v>
      </c>
      <c r="K405" t="b">
        <v>1</v>
      </c>
      <c r="L405">
        <f t="shared" si="24"/>
        <v>105.25999999999999</v>
      </c>
      <c r="M405">
        <f t="shared" si="25"/>
        <v>2666.5</v>
      </c>
      <c r="N405" t="s">
        <v>8293</v>
      </c>
      <c r="O405" t="s">
        <v>8298</v>
      </c>
      <c r="P405">
        <v>1308900441</v>
      </c>
      <c r="Q405" s="17">
        <f t="shared" si="26"/>
        <v>40718.102326388886</v>
      </c>
      <c r="R405">
        <v>1312960080</v>
      </c>
      <c r="S405" s="17">
        <f t="shared" si="27"/>
        <v>40765.088888888888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t="b">
        <v>0</v>
      </c>
      <c r="J406">
        <v>271</v>
      </c>
      <c r="K406" t="b">
        <v>1</v>
      </c>
      <c r="L406">
        <f t="shared" si="24"/>
        <v>103.09142857142857</v>
      </c>
      <c r="M406">
        <f t="shared" si="25"/>
        <v>18176.5</v>
      </c>
      <c r="N406" t="s">
        <v>8293</v>
      </c>
      <c r="O406" t="s">
        <v>8298</v>
      </c>
      <c r="P406">
        <v>1389107062</v>
      </c>
      <c r="Q406" s="17">
        <f t="shared" si="26"/>
        <v>41646.419699074067</v>
      </c>
      <c r="R406">
        <v>1391641440</v>
      </c>
      <c r="S406" s="17">
        <f t="shared" si="27"/>
        <v>41675.75277777778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t="b">
        <v>0</v>
      </c>
      <c r="J407">
        <v>55</v>
      </c>
      <c r="K407" t="b">
        <v>1</v>
      </c>
      <c r="L407">
        <f t="shared" si="24"/>
        <v>107.65957446808511</v>
      </c>
      <c r="M407">
        <f t="shared" si="25"/>
        <v>1545.5</v>
      </c>
      <c r="N407" t="s">
        <v>8293</v>
      </c>
      <c r="O407" t="s">
        <v>8298</v>
      </c>
      <c r="P407">
        <v>1391479339</v>
      </c>
      <c r="Q407" s="17">
        <f t="shared" si="26"/>
        <v>41673.876608796294</v>
      </c>
      <c r="R407">
        <v>1394071339</v>
      </c>
      <c r="S407" s="17">
        <f t="shared" si="27"/>
        <v>41703.876608796294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t="b">
        <v>0</v>
      </c>
      <c r="J408">
        <v>35</v>
      </c>
      <c r="K408" t="b">
        <v>1</v>
      </c>
      <c r="L408">
        <f t="shared" si="24"/>
        <v>107.70464285714286</v>
      </c>
      <c r="M408">
        <f t="shared" si="25"/>
        <v>1525.365</v>
      </c>
      <c r="N408" t="s">
        <v>8293</v>
      </c>
      <c r="O408" t="s">
        <v>8298</v>
      </c>
      <c r="P408">
        <v>1301975637</v>
      </c>
      <c r="Q408" s="17">
        <f t="shared" si="26"/>
        <v>40637.95413194444</v>
      </c>
      <c r="R408">
        <v>1304920740</v>
      </c>
      <c r="S408" s="17">
        <f t="shared" si="27"/>
        <v>40672.040972222218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t="b">
        <v>0</v>
      </c>
      <c r="J409">
        <v>22</v>
      </c>
      <c r="K409" t="b">
        <v>1</v>
      </c>
      <c r="L409">
        <f t="shared" si="24"/>
        <v>101.55000000000001</v>
      </c>
      <c r="M409">
        <f t="shared" si="25"/>
        <v>1026.5</v>
      </c>
      <c r="N409" t="s">
        <v>8293</v>
      </c>
      <c r="O409" t="s">
        <v>8298</v>
      </c>
      <c r="P409">
        <v>1316552050</v>
      </c>
      <c r="Q409" s="17">
        <f t="shared" si="26"/>
        <v>40806.662615740737</v>
      </c>
      <c r="R409">
        <v>1321739650</v>
      </c>
      <c r="S409" s="17">
        <f t="shared" si="27"/>
        <v>40866.704282407409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t="b">
        <v>0</v>
      </c>
      <c r="J410">
        <v>38</v>
      </c>
      <c r="K410" t="b">
        <v>1</v>
      </c>
      <c r="L410">
        <f t="shared" si="24"/>
        <v>101.43766666666667</v>
      </c>
      <c r="M410">
        <f t="shared" si="25"/>
        <v>3062.13</v>
      </c>
      <c r="N410" t="s">
        <v>8293</v>
      </c>
      <c r="O410" t="s">
        <v>8298</v>
      </c>
      <c r="P410">
        <v>1380217190</v>
      </c>
      <c r="Q410" s="17">
        <f t="shared" si="26"/>
        <v>41543.527662037035</v>
      </c>
      <c r="R410">
        <v>1383676790</v>
      </c>
      <c r="S410" s="17">
        <f t="shared" si="27"/>
        <v>41583.569328703699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t="b">
        <v>0</v>
      </c>
      <c r="J411">
        <v>15</v>
      </c>
      <c r="K411" t="b">
        <v>1</v>
      </c>
      <c r="L411">
        <f t="shared" si="24"/>
        <v>136.80000000000001</v>
      </c>
      <c r="M411">
        <f t="shared" si="25"/>
        <v>349.5</v>
      </c>
      <c r="N411" t="s">
        <v>8293</v>
      </c>
      <c r="O411" t="s">
        <v>8298</v>
      </c>
      <c r="P411">
        <v>1466628144</v>
      </c>
      <c r="Q411" s="17">
        <f t="shared" si="26"/>
        <v>42543.654444444437</v>
      </c>
      <c r="R411">
        <v>1469220144</v>
      </c>
      <c r="S411" s="17">
        <f t="shared" si="27"/>
        <v>42573.654444444437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t="b">
        <v>0</v>
      </c>
      <c r="J412">
        <v>7</v>
      </c>
      <c r="K412" t="b">
        <v>1</v>
      </c>
      <c r="L412">
        <f t="shared" si="24"/>
        <v>128.29999999999998</v>
      </c>
      <c r="M412">
        <f t="shared" si="25"/>
        <v>645</v>
      </c>
      <c r="N412" t="s">
        <v>8293</v>
      </c>
      <c r="O412" t="s">
        <v>8298</v>
      </c>
      <c r="P412">
        <v>1429486397</v>
      </c>
      <c r="Q412" s="17">
        <f t="shared" si="26"/>
        <v>42113.773113425923</v>
      </c>
      <c r="R412">
        <v>1434670397</v>
      </c>
      <c r="S412" s="17">
        <f t="shared" si="27"/>
        <v>42173.773113425923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t="b">
        <v>0</v>
      </c>
      <c r="J413">
        <v>241</v>
      </c>
      <c r="K413" t="b">
        <v>1</v>
      </c>
      <c r="L413">
        <f t="shared" si="24"/>
        <v>101.05</v>
      </c>
      <c r="M413">
        <f t="shared" si="25"/>
        <v>15278</v>
      </c>
      <c r="N413" t="s">
        <v>8293</v>
      </c>
      <c r="O413" t="s">
        <v>8298</v>
      </c>
      <c r="P413">
        <v>1384920804</v>
      </c>
      <c r="Q413" s="17">
        <f t="shared" si="26"/>
        <v>41597.967638888884</v>
      </c>
      <c r="R413">
        <v>1387688400</v>
      </c>
      <c r="S413" s="17">
        <f t="shared" si="27"/>
        <v>41630</v>
      </c>
    </row>
    <row r="414" spans="1:19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t="b">
        <v>0</v>
      </c>
      <c r="J414">
        <v>55</v>
      </c>
      <c r="K414" t="b">
        <v>1</v>
      </c>
      <c r="L414">
        <f t="shared" si="24"/>
        <v>126.84</v>
      </c>
      <c r="M414">
        <f t="shared" si="25"/>
        <v>1613</v>
      </c>
      <c r="N414" t="s">
        <v>8293</v>
      </c>
      <c r="O414" t="s">
        <v>8298</v>
      </c>
      <c r="P414">
        <v>1341856178</v>
      </c>
      <c r="Q414" s="17">
        <f t="shared" si="26"/>
        <v>41099.534467592588</v>
      </c>
      <c r="R414">
        <v>1343238578</v>
      </c>
      <c r="S414" s="17">
        <f t="shared" si="27"/>
        <v>41115.534467592588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t="b">
        <v>0</v>
      </c>
      <c r="J415">
        <v>171</v>
      </c>
      <c r="K415" t="b">
        <v>1</v>
      </c>
      <c r="L415">
        <f t="shared" si="24"/>
        <v>105.0859375</v>
      </c>
      <c r="M415">
        <f t="shared" si="25"/>
        <v>6811</v>
      </c>
      <c r="N415" t="s">
        <v>8293</v>
      </c>
      <c r="O415" t="s">
        <v>8298</v>
      </c>
      <c r="P415">
        <v>1340139811</v>
      </c>
      <c r="Q415" s="17">
        <f t="shared" si="26"/>
        <v>41079.66910879629</v>
      </c>
      <c r="R415">
        <v>1342731811</v>
      </c>
      <c r="S415" s="17">
        <f t="shared" si="27"/>
        <v>41109.66910879629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t="b">
        <v>0</v>
      </c>
      <c r="J416">
        <v>208</v>
      </c>
      <c r="K416" t="b">
        <v>1</v>
      </c>
      <c r="L416">
        <f t="shared" si="24"/>
        <v>102.85405405405406</v>
      </c>
      <c r="M416">
        <f t="shared" si="25"/>
        <v>9618</v>
      </c>
      <c r="N416" t="s">
        <v>8293</v>
      </c>
      <c r="O416" t="s">
        <v>8298</v>
      </c>
      <c r="P416">
        <v>1378949465</v>
      </c>
      <c r="Q416" s="17">
        <f t="shared" si="26"/>
        <v>41528.85491898148</v>
      </c>
      <c r="R416">
        <v>1381541465</v>
      </c>
      <c r="S416" s="17">
        <f t="shared" si="27"/>
        <v>41558.85491898148</v>
      </c>
    </row>
    <row r="417" spans="1:19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t="b">
        <v>0</v>
      </c>
      <c r="J417">
        <v>21</v>
      </c>
      <c r="K417" t="b">
        <v>1</v>
      </c>
      <c r="L417">
        <f t="shared" si="24"/>
        <v>102.14714285714285</v>
      </c>
      <c r="M417">
        <f t="shared" si="25"/>
        <v>725.53</v>
      </c>
      <c r="N417" t="s">
        <v>8293</v>
      </c>
      <c r="O417" t="s">
        <v>8298</v>
      </c>
      <c r="P417">
        <v>1411417602</v>
      </c>
      <c r="Q417" s="17">
        <f t="shared" si="26"/>
        <v>41904.643541666665</v>
      </c>
      <c r="R417">
        <v>1413547200</v>
      </c>
      <c r="S417" s="17">
        <f t="shared" si="27"/>
        <v>41929.291666666664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t="b">
        <v>0</v>
      </c>
      <c r="J418">
        <v>25</v>
      </c>
      <c r="K418" t="b">
        <v>1</v>
      </c>
      <c r="L418">
        <f t="shared" si="24"/>
        <v>120.21700000000001</v>
      </c>
      <c r="M418">
        <f t="shared" si="25"/>
        <v>613.58500000000004</v>
      </c>
      <c r="N418" t="s">
        <v>8293</v>
      </c>
      <c r="O418" t="s">
        <v>8298</v>
      </c>
      <c r="P418">
        <v>1389259831</v>
      </c>
      <c r="Q418" s="17">
        <f t="shared" si="26"/>
        <v>41648.187858796293</v>
      </c>
      <c r="R418">
        <v>1391851831</v>
      </c>
      <c r="S418" s="17">
        <f t="shared" si="27"/>
        <v>41678.187858796293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t="b">
        <v>0</v>
      </c>
      <c r="J419">
        <v>52</v>
      </c>
      <c r="K419" t="b">
        <v>1</v>
      </c>
      <c r="L419">
        <f t="shared" si="24"/>
        <v>100.24761904761905</v>
      </c>
      <c r="M419">
        <f t="shared" si="25"/>
        <v>5289</v>
      </c>
      <c r="N419" t="s">
        <v>8293</v>
      </c>
      <c r="O419" t="s">
        <v>8298</v>
      </c>
      <c r="P419">
        <v>1364426260</v>
      </c>
      <c r="Q419" s="17">
        <f t="shared" si="26"/>
        <v>41360.762268518512</v>
      </c>
      <c r="R419">
        <v>1365395580</v>
      </c>
      <c r="S419" s="17">
        <f t="shared" si="27"/>
        <v>41371.981249999997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t="b">
        <v>0</v>
      </c>
      <c r="J420">
        <v>104</v>
      </c>
      <c r="K420" t="b">
        <v>1</v>
      </c>
      <c r="L420">
        <f t="shared" si="24"/>
        <v>100.63392857142857</v>
      </c>
      <c r="M420">
        <f t="shared" si="25"/>
        <v>11323</v>
      </c>
      <c r="N420" t="s">
        <v>8293</v>
      </c>
      <c r="O420" t="s">
        <v>8298</v>
      </c>
      <c r="P420">
        <v>1435041997</v>
      </c>
      <c r="Q420" s="17">
        <f t="shared" si="26"/>
        <v>42178.07403935185</v>
      </c>
      <c r="R420">
        <v>1437633997</v>
      </c>
      <c r="S420" s="17">
        <f t="shared" si="27"/>
        <v>42208.07403935185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t="b">
        <v>0</v>
      </c>
      <c r="J421">
        <v>73</v>
      </c>
      <c r="K421" t="b">
        <v>1</v>
      </c>
      <c r="L421">
        <f t="shared" si="24"/>
        <v>100.4375</v>
      </c>
      <c r="M421">
        <f t="shared" si="25"/>
        <v>4054</v>
      </c>
      <c r="N421" t="s">
        <v>8293</v>
      </c>
      <c r="O421" t="s">
        <v>8298</v>
      </c>
      <c r="P421">
        <v>1367352787</v>
      </c>
      <c r="Q421" s="17">
        <f t="shared" si="26"/>
        <v>41394.634108796294</v>
      </c>
      <c r="R421">
        <v>1372536787</v>
      </c>
      <c r="S421" s="17">
        <f t="shared" si="27"/>
        <v>41454.634108796294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t="b">
        <v>0</v>
      </c>
      <c r="J422">
        <v>3</v>
      </c>
      <c r="K422" t="b">
        <v>0</v>
      </c>
      <c r="L422">
        <f t="shared" si="24"/>
        <v>0.43939393939393934</v>
      </c>
      <c r="M422">
        <f t="shared" si="25"/>
        <v>8.75</v>
      </c>
      <c r="N422" t="s">
        <v>8293</v>
      </c>
      <c r="O422" t="s">
        <v>8299</v>
      </c>
      <c r="P422">
        <v>1392183631</v>
      </c>
      <c r="Q422" s="17">
        <f t="shared" si="26"/>
        <v>41682.028136574074</v>
      </c>
      <c r="R422">
        <v>1394772031</v>
      </c>
      <c r="S422" s="17">
        <f t="shared" si="27"/>
        <v>41711.986469907402</v>
      </c>
    </row>
    <row r="423" spans="1:19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t="b">
        <v>0</v>
      </c>
      <c r="J423">
        <v>6</v>
      </c>
      <c r="K423" t="b">
        <v>0</v>
      </c>
      <c r="L423">
        <f t="shared" si="24"/>
        <v>2.0066666666666668</v>
      </c>
      <c r="M423">
        <f t="shared" si="25"/>
        <v>153.5</v>
      </c>
      <c r="N423" t="s">
        <v>8293</v>
      </c>
      <c r="O423" t="s">
        <v>8299</v>
      </c>
      <c r="P423">
        <v>1434973656</v>
      </c>
      <c r="Q423" s="17">
        <f t="shared" si="26"/>
        <v>42177.283055555548</v>
      </c>
      <c r="R423">
        <v>1440157656</v>
      </c>
      <c r="S423" s="17">
        <f t="shared" si="27"/>
        <v>42237.283055555548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t="b">
        <v>0</v>
      </c>
      <c r="J424">
        <v>12</v>
      </c>
      <c r="K424" t="b">
        <v>0</v>
      </c>
      <c r="L424">
        <f t="shared" si="24"/>
        <v>1.075</v>
      </c>
      <c r="M424">
        <f t="shared" si="25"/>
        <v>221</v>
      </c>
      <c r="N424" t="s">
        <v>8293</v>
      </c>
      <c r="O424" t="s">
        <v>8299</v>
      </c>
      <c r="P424">
        <v>1407824097</v>
      </c>
      <c r="Q424" s="17">
        <f t="shared" si="26"/>
        <v>41863.052048611113</v>
      </c>
      <c r="R424">
        <v>1410416097</v>
      </c>
      <c r="S424" s="17">
        <f t="shared" si="27"/>
        <v>41893.052048611113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t="b">
        <v>0</v>
      </c>
      <c r="J425">
        <v>13</v>
      </c>
      <c r="K425" t="b">
        <v>0</v>
      </c>
      <c r="L425">
        <f t="shared" si="24"/>
        <v>0.76500000000000001</v>
      </c>
      <c r="M425">
        <f t="shared" si="25"/>
        <v>83</v>
      </c>
      <c r="N425" t="s">
        <v>8293</v>
      </c>
      <c r="O425" t="s">
        <v>8299</v>
      </c>
      <c r="P425">
        <v>1367878430</v>
      </c>
      <c r="Q425" s="17">
        <f t="shared" si="26"/>
        <v>41400.717939814815</v>
      </c>
      <c r="R425">
        <v>1370470430</v>
      </c>
      <c r="S425" s="17">
        <f t="shared" si="27"/>
        <v>41430.717939814815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t="b">
        <v>0</v>
      </c>
      <c r="J426">
        <v>5</v>
      </c>
      <c r="K426" t="b">
        <v>0</v>
      </c>
      <c r="L426">
        <f t="shared" si="24"/>
        <v>6.7966666666666677</v>
      </c>
      <c r="M426">
        <f t="shared" si="25"/>
        <v>104.45</v>
      </c>
      <c r="N426" t="s">
        <v>8293</v>
      </c>
      <c r="O426" t="s">
        <v>8299</v>
      </c>
      <c r="P426">
        <v>1327568499</v>
      </c>
      <c r="Q426" s="17">
        <f t="shared" si="26"/>
        <v>40934.167812499996</v>
      </c>
      <c r="R426">
        <v>1332748899</v>
      </c>
      <c r="S426" s="17">
        <f t="shared" si="27"/>
        <v>40994.126145833332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t="b">
        <v>0</v>
      </c>
      <c r="J427">
        <v>2</v>
      </c>
      <c r="K427" t="b">
        <v>0</v>
      </c>
      <c r="L427">
        <f t="shared" si="24"/>
        <v>1.2E-2</v>
      </c>
      <c r="M427">
        <f t="shared" si="25"/>
        <v>4</v>
      </c>
      <c r="N427" t="s">
        <v>8293</v>
      </c>
      <c r="O427" t="s">
        <v>8299</v>
      </c>
      <c r="P427">
        <v>1443472804</v>
      </c>
      <c r="Q427" s="17">
        <f t="shared" si="26"/>
        <v>42275.652824074066</v>
      </c>
      <c r="R427">
        <v>1448660404</v>
      </c>
      <c r="S427" s="17">
        <f t="shared" si="27"/>
        <v>42335.694490740738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t="b">
        <v>0</v>
      </c>
      <c r="J428">
        <v>8</v>
      </c>
      <c r="K428" t="b">
        <v>0</v>
      </c>
      <c r="L428">
        <f t="shared" si="24"/>
        <v>1.3299999999999998</v>
      </c>
      <c r="M428">
        <f t="shared" si="25"/>
        <v>70.5</v>
      </c>
      <c r="N428" t="s">
        <v>8293</v>
      </c>
      <c r="O428" t="s">
        <v>8299</v>
      </c>
      <c r="P428">
        <v>1454259914</v>
      </c>
      <c r="Q428" s="17">
        <f t="shared" si="26"/>
        <v>42400.503634259258</v>
      </c>
      <c r="R428">
        <v>1456851914</v>
      </c>
      <c r="S428" s="17">
        <f t="shared" si="27"/>
        <v>42430.503634259258</v>
      </c>
    </row>
    <row r="429" spans="1:19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t="b">
        <v>0</v>
      </c>
      <c r="J429">
        <v>0</v>
      </c>
      <c r="K429" t="b">
        <v>0</v>
      </c>
      <c r="L429">
        <f t="shared" si="24"/>
        <v>0</v>
      </c>
      <c r="M429">
        <f t="shared" si="25"/>
        <v>0</v>
      </c>
      <c r="N429" t="s">
        <v>8293</v>
      </c>
      <c r="O429" t="s">
        <v>8299</v>
      </c>
      <c r="P429">
        <v>1444340940</v>
      </c>
      <c r="Q429" s="17">
        <f t="shared" si="26"/>
        <v>42285.700694444444</v>
      </c>
      <c r="R429">
        <v>1445540340</v>
      </c>
      <c r="S429" s="17">
        <f t="shared" si="27"/>
        <v>42299.582638888889</v>
      </c>
    </row>
    <row r="430" spans="1:19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t="b">
        <v>0</v>
      </c>
      <c r="J430">
        <v>13</v>
      </c>
      <c r="K430" t="b">
        <v>0</v>
      </c>
      <c r="L430">
        <f t="shared" si="24"/>
        <v>5.6333333333333329</v>
      </c>
      <c r="M430">
        <f t="shared" si="25"/>
        <v>344.5</v>
      </c>
      <c r="N430" t="s">
        <v>8293</v>
      </c>
      <c r="O430" t="s">
        <v>8299</v>
      </c>
      <c r="P430">
        <v>1400523845</v>
      </c>
      <c r="Q430" s="17">
        <f t="shared" si="26"/>
        <v>41778.558391203704</v>
      </c>
      <c r="R430">
        <v>1402956000</v>
      </c>
      <c r="S430" s="17">
        <f t="shared" si="27"/>
        <v>41806.708333333328</v>
      </c>
    </row>
    <row r="431" spans="1:19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t="b">
        <v>0</v>
      </c>
      <c r="J431">
        <v>0</v>
      </c>
      <c r="K431" t="b">
        <v>0</v>
      </c>
      <c r="L431">
        <f t="shared" si="24"/>
        <v>0</v>
      </c>
      <c r="M431">
        <f t="shared" si="25"/>
        <v>0</v>
      </c>
      <c r="N431" t="s">
        <v>8293</v>
      </c>
      <c r="O431" t="s">
        <v>8299</v>
      </c>
      <c r="P431">
        <v>1252964282</v>
      </c>
      <c r="Q431" s="17">
        <f t="shared" si="26"/>
        <v>40070.693078703705</v>
      </c>
      <c r="R431">
        <v>1259297940</v>
      </c>
      <c r="S431" s="17">
        <f t="shared" si="27"/>
        <v>40143.999305555553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t="b">
        <v>0</v>
      </c>
      <c r="J432">
        <v>5</v>
      </c>
      <c r="K432" t="b">
        <v>0</v>
      </c>
      <c r="L432">
        <f t="shared" si="24"/>
        <v>2.4</v>
      </c>
      <c r="M432">
        <f t="shared" si="25"/>
        <v>14.5</v>
      </c>
      <c r="N432" t="s">
        <v>8293</v>
      </c>
      <c r="O432" t="s">
        <v>8299</v>
      </c>
      <c r="P432">
        <v>1377570867</v>
      </c>
      <c r="Q432" s="17">
        <f t="shared" si="26"/>
        <v>41512.898923611108</v>
      </c>
      <c r="R432">
        <v>1378866867</v>
      </c>
      <c r="S432" s="17">
        <f t="shared" si="27"/>
        <v>41527.898923611108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t="b">
        <v>0</v>
      </c>
      <c r="J433">
        <v>8</v>
      </c>
      <c r="K433" t="b">
        <v>0</v>
      </c>
      <c r="L433">
        <f t="shared" si="24"/>
        <v>13.833333333333334</v>
      </c>
      <c r="M433">
        <f t="shared" si="25"/>
        <v>211.5</v>
      </c>
      <c r="N433" t="s">
        <v>8293</v>
      </c>
      <c r="O433" t="s">
        <v>8299</v>
      </c>
      <c r="P433">
        <v>1465160083</v>
      </c>
      <c r="Q433" s="17">
        <f t="shared" si="26"/>
        <v>42526.662997685184</v>
      </c>
      <c r="R433">
        <v>1467752083</v>
      </c>
      <c r="S433" s="17">
        <f t="shared" si="27"/>
        <v>42556.662997685184</v>
      </c>
    </row>
    <row r="434" spans="1:19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t="b">
        <v>0</v>
      </c>
      <c r="J434">
        <v>8</v>
      </c>
      <c r="K434" t="b">
        <v>0</v>
      </c>
      <c r="L434">
        <f t="shared" si="24"/>
        <v>9.5</v>
      </c>
      <c r="M434">
        <f t="shared" si="25"/>
        <v>289</v>
      </c>
      <c r="N434" t="s">
        <v>8293</v>
      </c>
      <c r="O434" t="s">
        <v>8299</v>
      </c>
      <c r="P434">
        <v>1440264381</v>
      </c>
      <c r="Q434" s="17">
        <f t="shared" si="26"/>
        <v>42238.51829861111</v>
      </c>
      <c r="R434">
        <v>1445448381</v>
      </c>
      <c r="S434" s="17">
        <f t="shared" si="27"/>
        <v>42298.51829861111</v>
      </c>
    </row>
    <row r="435" spans="1:19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t="b">
        <v>0</v>
      </c>
      <c r="J435">
        <v>0</v>
      </c>
      <c r="K435" t="b">
        <v>0</v>
      </c>
      <c r="L435">
        <f t="shared" si="24"/>
        <v>0</v>
      </c>
      <c r="M435">
        <f t="shared" si="25"/>
        <v>0</v>
      </c>
      <c r="N435" t="s">
        <v>8293</v>
      </c>
      <c r="O435" t="s">
        <v>8299</v>
      </c>
      <c r="P435">
        <v>1439392022</v>
      </c>
      <c r="Q435" s="17">
        <f t="shared" si="26"/>
        <v>42228.421550925923</v>
      </c>
      <c r="R435">
        <v>1444576022</v>
      </c>
      <c r="S435" s="17">
        <f t="shared" si="27"/>
        <v>42288.421550925923</v>
      </c>
    </row>
    <row r="436" spans="1:19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t="b">
        <v>0</v>
      </c>
      <c r="J436">
        <v>2</v>
      </c>
      <c r="K436" t="b">
        <v>0</v>
      </c>
      <c r="L436">
        <f t="shared" si="24"/>
        <v>5</v>
      </c>
      <c r="M436">
        <f t="shared" si="25"/>
        <v>63.5</v>
      </c>
      <c r="N436" t="s">
        <v>8293</v>
      </c>
      <c r="O436" t="s">
        <v>8299</v>
      </c>
      <c r="P436">
        <v>1383076902</v>
      </c>
      <c r="Q436" s="17">
        <f t="shared" si="26"/>
        <v>41576.626180555555</v>
      </c>
      <c r="R436">
        <v>1385931702</v>
      </c>
      <c r="S436" s="17">
        <f t="shared" si="27"/>
        <v>41609.667847222219</v>
      </c>
    </row>
    <row r="437" spans="1:19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t="b">
        <v>0</v>
      </c>
      <c r="J437">
        <v>3</v>
      </c>
      <c r="K437" t="b">
        <v>0</v>
      </c>
      <c r="L437">
        <f t="shared" si="24"/>
        <v>2.7272727272727275E-3</v>
      </c>
      <c r="M437">
        <f t="shared" si="25"/>
        <v>3</v>
      </c>
      <c r="N437" t="s">
        <v>8293</v>
      </c>
      <c r="O437" t="s">
        <v>8299</v>
      </c>
      <c r="P437">
        <v>1376502980</v>
      </c>
      <c r="Q437" s="17">
        <f t="shared" si="26"/>
        <v>41500.539120370369</v>
      </c>
      <c r="R437">
        <v>1379094980</v>
      </c>
      <c r="S437" s="17">
        <f t="shared" si="27"/>
        <v>41530.539120370369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t="b">
        <v>0</v>
      </c>
      <c r="J438">
        <v>0</v>
      </c>
      <c r="K438" t="b">
        <v>0</v>
      </c>
      <c r="L438">
        <f t="shared" si="24"/>
        <v>0</v>
      </c>
      <c r="M438">
        <f t="shared" si="25"/>
        <v>0</v>
      </c>
      <c r="N438" t="s">
        <v>8293</v>
      </c>
      <c r="O438" t="s">
        <v>8299</v>
      </c>
      <c r="P438">
        <v>1372668113</v>
      </c>
      <c r="Q438" s="17">
        <f t="shared" si="26"/>
        <v>41456.154085648144</v>
      </c>
      <c r="R438">
        <v>1375260113</v>
      </c>
      <c r="S438" s="17">
        <f t="shared" si="27"/>
        <v>41486.154085648144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t="b">
        <v>0</v>
      </c>
      <c r="J439">
        <v>0</v>
      </c>
      <c r="K439" t="b">
        <v>0</v>
      </c>
      <c r="L439">
        <f t="shared" si="24"/>
        <v>0</v>
      </c>
      <c r="M439">
        <f t="shared" si="25"/>
        <v>0</v>
      </c>
      <c r="N439" t="s">
        <v>8293</v>
      </c>
      <c r="O439" t="s">
        <v>8299</v>
      </c>
      <c r="P439">
        <v>1470728326</v>
      </c>
      <c r="Q439" s="17">
        <f t="shared" si="26"/>
        <v>42591.110254629624</v>
      </c>
      <c r="R439">
        <v>1475912326</v>
      </c>
      <c r="S439" s="17">
        <f t="shared" si="27"/>
        <v>42651.110254629624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t="b">
        <v>0</v>
      </c>
      <c r="J440">
        <v>11</v>
      </c>
      <c r="K440" t="b">
        <v>0</v>
      </c>
      <c r="L440">
        <f t="shared" si="24"/>
        <v>9.379999999999999</v>
      </c>
      <c r="M440">
        <f t="shared" si="25"/>
        <v>943.5</v>
      </c>
      <c r="N440" t="s">
        <v>8293</v>
      </c>
      <c r="O440" t="s">
        <v>8299</v>
      </c>
      <c r="P440">
        <v>1445235358</v>
      </c>
      <c r="Q440" s="17">
        <f t="shared" si="26"/>
        <v>42296.052754629629</v>
      </c>
      <c r="R440">
        <v>1447830958</v>
      </c>
      <c r="S440" s="17">
        <f t="shared" si="27"/>
        <v>42326.094421296293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t="b">
        <v>0</v>
      </c>
      <c r="J441">
        <v>0</v>
      </c>
      <c r="K441" t="b">
        <v>0</v>
      </c>
      <c r="L441">
        <f t="shared" si="24"/>
        <v>0</v>
      </c>
      <c r="M441">
        <f t="shared" si="25"/>
        <v>0</v>
      </c>
      <c r="N441" t="s">
        <v>8293</v>
      </c>
      <c r="O441" t="s">
        <v>8299</v>
      </c>
      <c r="P441">
        <v>1412705818</v>
      </c>
      <c r="Q441" s="17">
        <f t="shared" si="26"/>
        <v>41919.553449074076</v>
      </c>
      <c r="R441">
        <v>1413569818</v>
      </c>
      <c r="S441" s="17">
        <f t="shared" si="27"/>
        <v>41929.553449074076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t="b">
        <v>0</v>
      </c>
      <c r="J442">
        <v>1</v>
      </c>
      <c r="K442" t="b">
        <v>0</v>
      </c>
      <c r="L442">
        <f t="shared" si="24"/>
        <v>0.1</v>
      </c>
      <c r="M442">
        <f t="shared" si="25"/>
        <v>3</v>
      </c>
      <c r="N442" t="s">
        <v>8293</v>
      </c>
      <c r="O442" t="s">
        <v>8299</v>
      </c>
      <c r="P442">
        <v>1456270753</v>
      </c>
      <c r="Q442" s="17">
        <f t="shared" si="26"/>
        <v>42423.777233796289</v>
      </c>
      <c r="R442">
        <v>1458859153</v>
      </c>
      <c r="S442" s="17">
        <f t="shared" si="27"/>
        <v>42453.735567129632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t="b">
        <v>0</v>
      </c>
      <c r="J443">
        <v>0</v>
      </c>
      <c r="K443" t="b">
        <v>0</v>
      </c>
      <c r="L443">
        <f t="shared" si="24"/>
        <v>0</v>
      </c>
      <c r="M443">
        <f t="shared" si="25"/>
        <v>0</v>
      </c>
      <c r="N443" t="s">
        <v>8293</v>
      </c>
      <c r="O443" t="s">
        <v>8299</v>
      </c>
      <c r="P443">
        <v>1380826996</v>
      </c>
      <c r="Q443" s="17">
        <f t="shared" si="26"/>
        <v>41550.585601851846</v>
      </c>
      <c r="R443">
        <v>1383418996</v>
      </c>
      <c r="S443" s="17">
        <f t="shared" si="27"/>
        <v>41580.585601851846</v>
      </c>
    </row>
    <row r="444" spans="1:19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t="b">
        <v>0</v>
      </c>
      <c r="J444">
        <v>17</v>
      </c>
      <c r="K444" t="b">
        <v>0</v>
      </c>
      <c r="L444">
        <f t="shared" si="24"/>
        <v>39.358823529411765</v>
      </c>
      <c r="M444">
        <f t="shared" si="25"/>
        <v>3354</v>
      </c>
      <c r="N444" t="s">
        <v>8293</v>
      </c>
      <c r="O444" t="s">
        <v>8299</v>
      </c>
      <c r="P444">
        <v>1421788783</v>
      </c>
      <c r="Q444" s="17">
        <f t="shared" si="26"/>
        <v>42024.680358796293</v>
      </c>
      <c r="R444">
        <v>1424380783</v>
      </c>
      <c r="S444" s="17">
        <f t="shared" si="27"/>
        <v>42054.680358796293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t="b">
        <v>0</v>
      </c>
      <c r="J445">
        <v>2</v>
      </c>
      <c r="K445" t="b">
        <v>0</v>
      </c>
      <c r="L445">
        <f t="shared" si="24"/>
        <v>0.1</v>
      </c>
      <c r="M445">
        <f t="shared" si="25"/>
        <v>6</v>
      </c>
      <c r="N445" t="s">
        <v>8293</v>
      </c>
      <c r="O445" t="s">
        <v>8299</v>
      </c>
      <c r="P445">
        <v>1389399701</v>
      </c>
      <c r="Q445" s="17">
        <f t="shared" si="26"/>
        <v>41649.806724537033</v>
      </c>
      <c r="R445">
        <v>1391991701</v>
      </c>
      <c r="S445" s="17">
        <f t="shared" si="27"/>
        <v>41679.806724537033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t="b">
        <v>0</v>
      </c>
      <c r="J446">
        <v>1</v>
      </c>
      <c r="K446" t="b">
        <v>0</v>
      </c>
      <c r="L446">
        <f t="shared" si="24"/>
        <v>5</v>
      </c>
      <c r="M446">
        <f t="shared" si="25"/>
        <v>25.5</v>
      </c>
      <c r="N446" t="s">
        <v>8293</v>
      </c>
      <c r="O446" t="s">
        <v>8299</v>
      </c>
      <c r="P446">
        <v>1324158361</v>
      </c>
      <c r="Q446" s="17">
        <f t="shared" si="26"/>
        <v>40894.69862268518</v>
      </c>
      <c r="R446">
        <v>1329342361</v>
      </c>
      <c r="S446" s="17">
        <f t="shared" si="27"/>
        <v>40954.69862268518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t="b">
        <v>0</v>
      </c>
      <c r="J447">
        <v>2</v>
      </c>
      <c r="K447" t="b">
        <v>0</v>
      </c>
      <c r="L447">
        <f t="shared" si="24"/>
        <v>3.3333333333333335E-3</v>
      </c>
      <c r="M447">
        <f t="shared" si="25"/>
        <v>2</v>
      </c>
      <c r="N447" t="s">
        <v>8293</v>
      </c>
      <c r="O447" t="s">
        <v>8299</v>
      </c>
      <c r="P447">
        <v>1430899375</v>
      </c>
      <c r="Q447" s="17">
        <f t="shared" si="26"/>
        <v>42130.127025462956</v>
      </c>
      <c r="R447">
        <v>1432195375</v>
      </c>
      <c r="S447" s="17">
        <f t="shared" si="27"/>
        <v>42145.127025462956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t="b">
        <v>0</v>
      </c>
      <c r="J448">
        <v>16</v>
      </c>
      <c r="K448" t="b">
        <v>0</v>
      </c>
      <c r="L448">
        <f t="shared" si="24"/>
        <v>7.2952380952380951</v>
      </c>
      <c r="M448">
        <f t="shared" si="25"/>
        <v>391</v>
      </c>
      <c r="N448" t="s">
        <v>8293</v>
      </c>
      <c r="O448" t="s">
        <v>8299</v>
      </c>
      <c r="P448">
        <v>1422842420</v>
      </c>
      <c r="Q448" s="17">
        <f t="shared" si="26"/>
        <v>42036.875231481477</v>
      </c>
      <c r="R448">
        <v>1425434420</v>
      </c>
      <c r="S448" s="17">
        <f t="shared" si="27"/>
        <v>42066.875231481477</v>
      </c>
    </row>
    <row r="449" spans="1:19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t="b">
        <v>0</v>
      </c>
      <c r="J449">
        <v>1</v>
      </c>
      <c r="K449" t="b">
        <v>0</v>
      </c>
      <c r="L449">
        <f t="shared" si="24"/>
        <v>1.6666666666666666E-2</v>
      </c>
      <c r="M449">
        <f t="shared" si="25"/>
        <v>3</v>
      </c>
      <c r="N449" t="s">
        <v>8293</v>
      </c>
      <c r="O449" t="s">
        <v>8299</v>
      </c>
      <c r="P449">
        <v>1361884763</v>
      </c>
      <c r="Q449" s="17">
        <f t="shared" si="26"/>
        <v>41331.34679398148</v>
      </c>
      <c r="R449">
        <v>1364041163</v>
      </c>
      <c r="S449" s="17">
        <f t="shared" si="27"/>
        <v>41356.305127314808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t="b">
        <v>0</v>
      </c>
      <c r="J450">
        <v>4</v>
      </c>
      <c r="K450" t="b">
        <v>0</v>
      </c>
      <c r="L450">
        <f t="shared" ref="L450:L513" si="28">E450/D450*100</f>
        <v>3.2804000000000002</v>
      </c>
      <c r="M450">
        <f t="shared" ref="M450:M513" si="29">AVERAGE(E450,J450)</f>
        <v>43.005000000000003</v>
      </c>
      <c r="N450" t="s">
        <v>8293</v>
      </c>
      <c r="O450" t="s">
        <v>8299</v>
      </c>
      <c r="P450">
        <v>1398363095</v>
      </c>
      <c r="Q450" s="17">
        <f t="shared" ref="Q450:Q513" si="30">(P450/86400)+25569+(-5/24)</f>
        <v>41753.549710648142</v>
      </c>
      <c r="R450">
        <v>1400091095</v>
      </c>
      <c r="S450" s="17">
        <f t="shared" si="27"/>
        <v>41773.549710648142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t="b">
        <v>0</v>
      </c>
      <c r="J451">
        <v>5</v>
      </c>
      <c r="K451" t="b">
        <v>0</v>
      </c>
      <c r="L451">
        <f t="shared" si="28"/>
        <v>2.25</v>
      </c>
      <c r="M451">
        <f t="shared" si="29"/>
        <v>25</v>
      </c>
      <c r="N451" t="s">
        <v>8293</v>
      </c>
      <c r="O451" t="s">
        <v>8299</v>
      </c>
      <c r="P451">
        <v>1379425085</v>
      </c>
      <c r="Q451" s="17">
        <f t="shared" si="30"/>
        <v>41534.359780092593</v>
      </c>
      <c r="R451">
        <v>1382017085</v>
      </c>
      <c r="S451" s="17">
        <f t="shared" ref="S451:S514" si="31">(R451/86400)+25569+(-5/24)</f>
        <v>41564.359780092593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t="b">
        <v>0</v>
      </c>
      <c r="J452">
        <v>7</v>
      </c>
      <c r="K452" t="b">
        <v>0</v>
      </c>
      <c r="L452">
        <f t="shared" si="28"/>
        <v>0.79200000000000004</v>
      </c>
      <c r="M452">
        <f t="shared" si="29"/>
        <v>201.5</v>
      </c>
      <c r="N452" t="s">
        <v>8293</v>
      </c>
      <c r="O452" t="s">
        <v>8299</v>
      </c>
      <c r="P452">
        <v>1389825800</v>
      </c>
      <c r="Q452" s="17">
        <f t="shared" si="30"/>
        <v>41654.73842592592</v>
      </c>
      <c r="R452">
        <v>1392417800</v>
      </c>
      <c r="S452" s="17">
        <f t="shared" si="31"/>
        <v>41684.73842592592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t="b">
        <v>0</v>
      </c>
      <c r="J453">
        <v>0</v>
      </c>
      <c r="K453" t="b">
        <v>0</v>
      </c>
      <c r="L453">
        <f t="shared" si="28"/>
        <v>0</v>
      </c>
      <c r="M453">
        <f t="shared" si="29"/>
        <v>0</v>
      </c>
      <c r="N453" t="s">
        <v>8293</v>
      </c>
      <c r="O453" t="s">
        <v>8299</v>
      </c>
      <c r="P453">
        <v>1388077791</v>
      </c>
      <c r="Q453" s="17">
        <f t="shared" si="30"/>
        <v>41634.506840277776</v>
      </c>
      <c r="R453">
        <v>1390669791</v>
      </c>
      <c r="S453" s="17">
        <f t="shared" si="31"/>
        <v>41664.506840277776</v>
      </c>
    </row>
    <row r="454" spans="1:19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t="b">
        <v>0</v>
      </c>
      <c r="J454">
        <v>12</v>
      </c>
      <c r="K454" t="b">
        <v>0</v>
      </c>
      <c r="L454">
        <f t="shared" si="28"/>
        <v>64</v>
      </c>
      <c r="M454">
        <f t="shared" si="29"/>
        <v>246</v>
      </c>
      <c r="N454" t="s">
        <v>8293</v>
      </c>
      <c r="O454" t="s">
        <v>8299</v>
      </c>
      <c r="P454">
        <v>1428944015</v>
      </c>
      <c r="Q454" s="17">
        <f t="shared" si="30"/>
        <v>42107.49554398148</v>
      </c>
      <c r="R454">
        <v>1431536015</v>
      </c>
      <c r="S454" s="17">
        <f t="shared" si="31"/>
        <v>42137.49554398148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t="b">
        <v>0</v>
      </c>
      <c r="J455">
        <v>2</v>
      </c>
      <c r="K455" t="b">
        <v>0</v>
      </c>
      <c r="L455">
        <f t="shared" si="28"/>
        <v>2.7404479578392621E-2</v>
      </c>
      <c r="M455">
        <f t="shared" si="29"/>
        <v>14</v>
      </c>
      <c r="N455" t="s">
        <v>8293</v>
      </c>
      <c r="O455" t="s">
        <v>8299</v>
      </c>
      <c r="P455">
        <v>1422992879</v>
      </c>
      <c r="Q455" s="17">
        <f t="shared" si="30"/>
        <v>42038.616655092592</v>
      </c>
      <c r="R455">
        <v>1424375279</v>
      </c>
      <c r="S455" s="17">
        <f t="shared" si="31"/>
        <v>42054.616655092592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t="b">
        <v>0</v>
      </c>
      <c r="J456">
        <v>5</v>
      </c>
      <c r="K456" t="b">
        <v>0</v>
      </c>
      <c r="L456">
        <f t="shared" si="28"/>
        <v>0.82000000000000006</v>
      </c>
      <c r="M456">
        <f t="shared" si="29"/>
        <v>43.5</v>
      </c>
      <c r="N456" t="s">
        <v>8293</v>
      </c>
      <c r="O456" t="s">
        <v>8299</v>
      </c>
      <c r="P456">
        <v>1414343571</v>
      </c>
      <c r="Q456" s="17">
        <f t="shared" si="30"/>
        <v>41938.508923611109</v>
      </c>
      <c r="R456">
        <v>1417007640</v>
      </c>
      <c r="S456" s="17">
        <f t="shared" si="31"/>
        <v>41969.343055555553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t="b">
        <v>0</v>
      </c>
      <c r="J457">
        <v>2</v>
      </c>
      <c r="K457" t="b">
        <v>0</v>
      </c>
      <c r="L457">
        <f t="shared" si="28"/>
        <v>6.9230769230769221E-2</v>
      </c>
      <c r="M457">
        <f t="shared" si="29"/>
        <v>23.5</v>
      </c>
      <c r="N457" t="s">
        <v>8293</v>
      </c>
      <c r="O457" t="s">
        <v>8299</v>
      </c>
      <c r="P457">
        <v>1330733022</v>
      </c>
      <c r="Q457" s="17">
        <f t="shared" si="30"/>
        <v>40970.794236111113</v>
      </c>
      <c r="R457">
        <v>1334622660</v>
      </c>
      <c r="S457" s="17">
        <f t="shared" si="31"/>
        <v>41015.813194444439</v>
      </c>
    </row>
    <row r="458" spans="1:19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t="b">
        <v>0</v>
      </c>
      <c r="J458">
        <v>3</v>
      </c>
      <c r="K458" t="b">
        <v>0</v>
      </c>
      <c r="L458">
        <f t="shared" si="28"/>
        <v>0.68631863186318631</v>
      </c>
      <c r="M458">
        <f t="shared" si="29"/>
        <v>32</v>
      </c>
      <c r="N458" t="s">
        <v>8293</v>
      </c>
      <c r="O458" t="s">
        <v>8299</v>
      </c>
      <c r="P458">
        <v>1380559201</v>
      </c>
      <c r="Q458" s="17">
        <f t="shared" si="30"/>
        <v>41547.486122685186</v>
      </c>
      <c r="R458">
        <v>1382414340</v>
      </c>
      <c r="S458" s="17">
        <f t="shared" si="31"/>
        <v>41568.957638888889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t="b">
        <v>0</v>
      </c>
      <c r="J459">
        <v>0</v>
      </c>
      <c r="K459" t="b">
        <v>0</v>
      </c>
      <c r="L459">
        <f t="shared" si="28"/>
        <v>0</v>
      </c>
      <c r="M459">
        <f t="shared" si="29"/>
        <v>0</v>
      </c>
      <c r="N459" t="s">
        <v>8293</v>
      </c>
      <c r="O459" t="s">
        <v>8299</v>
      </c>
      <c r="P459">
        <v>1405621512</v>
      </c>
      <c r="Q459" s="17">
        <f t="shared" si="30"/>
        <v>41837.559166666666</v>
      </c>
      <c r="R459">
        <v>1408213512</v>
      </c>
      <c r="S459" s="17">
        <f t="shared" si="31"/>
        <v>41867.559166666666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t="b">
        <v>0</v>
      </c>
      <c r="J460">
        <v>49</v>
      </c>
      <c r="K460" t="b">
        <v>0</v>
      </c>
      <c r="L460">
        <f t="shared" si="28"/>
        <v>8.2100000000000009</v>
      </c>
      <c r="M460">
        <f t="shared" si="29"/>
        <v>435</v>
      </c>
      <c r="N460" t="s">
        <v>8293</v>
      </c>
      <c r="O460" t="s">
        <v>8299</v>
      </c>
      <c r="P460">
        <v>1365958060</v>
      </c>
      <c r="Q460" s="17">
        <f t="shared" si="30"/>
        <v>41378.491435185184</v>
      </c>
      <c r="R460">
        <v>1368550060</v>
      </c>
      <c r="S460" s="17">
        <f t="shared" si="31"/>
        <v>41408.491435185184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t="b">
        <v>0</v>
      </c>
      <c r="J461">
        <v>1</v>
      </c>
      <c r="K461" t="b">
        <v>0</v>
      </c>
      <c r="L461">
        <f t="shared" si="28"/>
        <v>6.4102564102564097E-2</v>
      </c>
      <c r="M461">
        <f t="shared" si="29"/>
        <v>13</v>
      </c>
      <c r="N461" t="s">
        <v>8293</v>
      </c>
      <c r="O461" t="s">
        <v>8299</v>
      </c>
      <c r="P461">
        <v>1316013727</v>
      </c>
      <c r="Q461" s="17">
        <f t="shared" si="30"/>
        <v>40800.432025462964</v>
      </c>
      <c r="R461">
        <v>1321201327</v>
      </c>
      <c r="S461" s="17">
        <f t="shared" si="31"/>
        <v>40860.473692129628</v>
      </c>
    </row>
    <row r="462" spans="1:19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t="b">
        <v>0</v>
      </c>
      <c r="J462">
        <v>2</v>
      </c>
      <c r="K462" t="b">
        <v>0</v>
      </c>
      <c r="L462">
        <f t="shared" si="28"/>
        <v>0.29411764705882354</v>
      </c>
      <c r="M462">
        <f t="shared" si="29"/>
        <v>13.5</v>
      </c>
      <c r="N462" t="s">
        <v>8293</v>
      </c>
      <c r="O462" t="s">
        <v>8299</v>
      </c>
      <c r="P462">
        <v>1398862875</v>
      </c>
      <c r="Q462" s="17">
        <f t="shared" si="30"/>
        <v>41759.334201388883</v>
      </c>
      <c r="R462">
        <v>1401595200</v>
      </c>
      <c r="S462" s="17">
        <f t="shared" si="31"/>
        <v>41790.958333333328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t="b">
        <v>0</v>
      </c>
      <c r="J463">
        <v>0</v>
      </c>
      <c r="K463" t="b">
        <v>0</v>
      </c>
      <c r="L463">
        <f t="shared" si="28"/>
        <v>0</v>
      </c>
      <c r="M463">
        <f t="shared" si="29"/>
        <v>0</v>
      </c>
      <c r="N463" t="s">
        <v>8293</v>
      </c>
      <c r="O463" t="s">
        <v>8299</v>
      </c>
      <c r="P463">
        <v>1368476367</v>
      </c>
      <c r="Q463" s="17">
        <f t="shared" si="30"/>
        <v>41407.638506944444</v>
      </c>
      <c r="R463">
        <v>1370204367</v>
      </c>
      <c r="S463" s="17">
        <f t="shared" si="31"/>
        <v>41427.638506944444</v>
      </c>
    </row>
    <row r="464" spans="1:19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t="b">
        <v>0</v>
      </c>
      <c r="J464">
        <v>0</v>
      </c>
      <c r="K464" t="b">
        <v>0</v>
      </c>
      <c r="L464">
        <f t="shared" si="28"/>
        <v>0</v>
      </c>
      <c r="M464">
        <f t="shared" si="29"/>
        <v>0</v>
      </c>
      <c r="N464" t="s">
        <v>8293</v>
      </c>
      <c r="O464" t="s">
        <v>8299</v>
      </c>
      <c r="P464">
        <v>1307761341</v>
      </c>
      <c r="Q464" s="17">
        <f t="shared" si="30"/>
        <v>40704.918298611105</v>
      </c>
      <c r="R464">
        <v>1312945341</v>
      </c>
      <c r="S464" s="17">
        <f t="shared" si="31"/>
        <v>40764.918298611105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t="b">
        <v>0</v>
      </c>
      <c r="J465">
        <v>11</v>
      </c>
      <c r="K465" t="b">
        <v>0</v>
      </c>
      <c r="L465">
        <f t="shared" si="28"/>
        <v>2.2727272727272729</v>
      </c>
      <c r="M465">
        <f t="shared" si="29"/>
        <v>630.5</v>
      </c>
      <c r="N465" t="s">
        <v>8293</v>
      </c>
      <c r="O465" t="s">
        <v>8299</v>
      </c>
      <c r="P465">
        <v>1311699753</v>
      </c>
      <c r="Q465" s="17">
        <f t="shared" si="30"/>
        <v>40750.501770833333</v>
      </c>
      <c r="R465">
        <v>1316883753</v>
      </c>
      <c r="S465" s="17">
        <f t="shared" si="31"/>
        <v>40810.501770833333</v>
      </c>
    </row>
    <row r="466" spans="1:19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t="b">
        <v>0</v>
      </c>
      <c r="J466">
        <v>1</v>
      </c>
      <c r="K466" t="b">
        <v>0</v>
      </c>
      <c r="L466">
        <f t="shared" si="28"/>
        <v>9.9009900990099015E-2</v>
      </c>
      <c r="M466">
        <f t="shared" si="29"/>
        <v>1</v>
      </c>
      <c r="N466" t="s">
        <v>8293</v>
      </c>
      <c r="O466" t="s">
        <v>8299</v>
      </c>
      <c r="P466">
        <v>1461874935</v>
      </c>
      <c r="Q466" s="17">
        <f t="shared" si="30"/>
        <v>42488.640451388885</v>
      </c>
      <c r="R466">
        <v>1463602935</v>
      </c>
      <c r="S466" s="17">
        <f t="shared" si="31"/>
        <v>42508.640451388885</v>
      </c>
    </row>
    <row r="467" spans="1:19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t="b">
        <v>0</v>
      </c>
      <c r="J467">
        <v>8</v>
      </c>
      <c r="K467" t="b">
        <v>0</v>
      </c>
      <c r="L467">
        <f t="shared" si="28"/>
        <v>26.953125</v>
      </c>
      <c r="M467">
        <f t="shared" si="29"/>
        <v>73</v>
      </c>
      <c r="N467" t="s">
        <v>8293</v>
      </c>
      <c r="O467" t="s">
        <v>8299</v>
      </c>
      <c r="P467">
        <v>1402455174</v>
      </c>
      <c r="Q467" s="17">
        <f t="shared" si="30"/>
        <v>41800.911736111106</v>
      </c>
      <c r="R467">
        <v>1403837574</v>
      </c>
      <c r="S467" s="17">
        <f t="shared" si="31"/>
        <v>41816.911736111106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t="b">
        <v>0</v>
      </c>
      <c r="J468">
        <v>5</v>
      </c>
      <c r="K468" t="b">
        <v>0</v>
      </c>
      <c r="L468">
        <f t="shared" si="28"/>
        <v>0.76</v>
      </c>
      <c r="M468">
        <f t="shared" si="29"/>
        <v>40.5</v>
      </c>
      <c r="N468" t="s">
        <v>8293</v>
      </c>
      <c r="O468" t="s">
        <v>8299</v>
      </c>
      <c r="P468">
        <v>1344465464</v>
      </c>
      <c r="Q468" s="17">
        <f t="shared" si="30"/>
        <v>41129.734537037039</v>
      </c>
      <c r="R468">
        <v>1347057464</v>
      </c>
      <c r="S468" s="17">
        <f t="shared" si="31"/>
        <v>41159.734537037039</v>
      </c>
    </row>
    <row r="469" spans="1:19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t="b">
        <v>0</v>
      </c>
      <c r="J469">
        <v>39</v>
      </c>
      <c r="K469" t="b">
        <v>0</v>
      </c>
      <c r="L469">
        <f t="shared" si="28"/>
        <v>21.574999999999999</v>
      </c>
      <c r="M469">
        <f t="shared" si="29"/>
        <v>2177</v>
      </c>
      <c r="N469" t="s">
        <v>8293</v>
      </c>
      <c r="O469" t="s">
        <v>8299</v>
      </c>
      <c r="P469">
        <v>1344961134</v>
      </c>
      <c r="Q469" s="17">
        <f t="shared" si="30"/>
        <v>41135.471458333333</v>
      </c>
      <c r="R469">
        <v>1348849134</v>
      </c>
      <c r="S469" s="17">
        <f t="shared" si="31"/>
        <v>41180.471458333333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t="b">
        <v>0</v>
      </c>
      <c r="J470">
        <v>0</v>
      </c>
      <c r="K470" t="b">
        <v>0</v>
      </c>
      <c r="L470">
        <f t="shared" si="28"/>
        <v>0</v>
      </c>
      <c r="M470">
        <f t="shared" si="29"/>
        <v>0</v>
      </c>
      <c r="N470" t="s">
        <v>8293</v>
      </c>
      <c r="O470" t="s">
        <v>8299</v>
      </c>
      <c r="P470">
        <v>1336795283</v>
      </c>
      <c r="Q470" s="17">
        <f t="shared" si="30"/>
        <v>41040.959293981483</v>
      </c>
      <c r="R470">
        <v>1341978665</v>
      </c>
      <c r="S470" s="17">
        <f t="shared" si="31"/>
        <v>41100.952141203699</v>
      </c>
    </row>
    <row r="471" spans="1:19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t="b">
        <v>0</v>
      </c>
      <c r="J471">
        <v>0</v>
      </c>
      <c r="K471" t="b">
        <v>0</v>
      </c>
      <c r="L471">
        <f t="shared" si="28"/>
        <v>0</v>
      </c>
      <c r="M471">
        <f t="shared" si="29"/>
        <v>0</v>
      </c>
      <c r="N471" t="s">
        <v>8293</v>
      </c>
      <c r="O471" t="s">
        <v>8299</v>
      </c>
      <c r="P471">
        <v>1404776724</v>
      </c>
      <c r="Q471" s="17">
        <f t="shared" si="30"/>
        <v>41827.781527777777</v>
      </c>
      <c r="R471">
        <v>1409960724</v>
      </c>
      <c r="S471" s="17">
        <f t="shared" si="31"/>
        <v>41887.781527777777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t="b">
        <v>0</v>
      </c>
      <c r="J472">
        <v>2</v>
      </c>
      <c r="K472" t="b">
        <v>0</v>
      </c>
      <c r="L472">
        <f t="shared" si="28"/>
        <v>1.02</v>
      </c>
      <c r="M472">
        <f t="shared" si="29"/>
        <v>26.5</v>
      </c>
      <c r="N472" t="s">
        <v>8293</v>
      </c>
      <c r="O472" t="s">
        <v>8299</v>
      </c>
      <c r="P472">
        <v>1385524889</v>
      </c>
      <c r="Q472" s="17">
        <f t="shared" si="30"/>
        <v>41604.959363425922</v>
      </c>
      <c r="R472">
        <v>1389844800</v>
      </c>
      <c r="S472" s="17">
        <f t="shared" si="31"/>
        <v>41654.958333333328</v>
      </c>
    </row>
    <row r="473" spans="1:19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t="b">
        <v>0</v>
      </c>
      <c r="J473">
        <v>170</v>
      </c>
      <c r="K473" t="b">
        <v>0</v>
      </c>
      <c r="L473">
        <f t="shared" si="28"/>
        <v>11.892727272727273</v>
      </c>
      <c r="M473">
        <f t="shared" si="29"/>
        <v>3355.5</v>
      </c>
      <c r="N473" t="s">
        <v>8293</v>
      </c>
      <c r="O473" t="s">
        <v>8299</v>
      </c>
      <c r="P473">
        <v>1394039979</v>
      </c>
      <c r="Q473" s="17">
        <f t="shared" si="30"/>
        <v>41703.513645833329</v>
      </c>
      <c r="R473">
        <v>1397924379</v>
      </c>
      <c r="S473" s="17">
        <f t="shared" si="31"/>
        <v>41748.471979166665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t="b">
        <v>0</v>
      </c>
      <c r="J474">
        <v>5</v>
      </c>
      <c r="K474" t="b">
        <v>0</v>
      </c>
      <c r="L474">
        <f t="shared" si="28"/>
        <v>17.625</v>
      </c>
      <c r="M474">
        <f t="shared" si="29"/>
        <v>73</v>
      </c>
      <c r="N474" t="s">
        <v>8293</v>
      </c>
      <c r="O474" t="s">
        <v>8299</v>
      </c>
      <c r="P474">
        <v>1406239718</v>
      </c>
      <c r="Q474" s="17">
        <f t="shared" si="30"/>
        <v>41844.714328703703</v>
      </c>
      <c r="R474">
        <v>1408831718</v>
      </c>
      <c r="S474" s="17">
        <f t="shared" si="31"/>
        <v>41874.714328703703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t="b">
        <v>0</v>
      </c>
      <c r="J475">
        <v>14</v>
      </c>
      <c r="K475" t="b">
        <v>0</v>
      </c>
      <c r="L475">
        <f t="shared" si="28"/>
        <v>2.87</v>
      </c>
      <c r="M475">
        <f t="shared" si="29"/>
        <v>437.5</v>
      </c>
      <c r="N475" t="s">
        <v>8293</v>
      </c>
      <c r="O475" t="s">
        <v>8299</v>
      </c>
      <c r="P475">
        <v>1408380319</v>
      </c>
      <c r="Q475" s="17">
        <f t="shared" si="30"/>
        <v>41869.489803240736</v>
      </c>
      <c r="R475">
        <v>1410972319</v>
      </c>
      <c r="S475" s="17">
        <f t="shared" si="31"/>
        <v>41899.489803240736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t="b">
        <v>0</v>
      </c>
      <c r="J476">
        <v>1</v>
      </c>
      <c r="K476" t="b">
        <v>0</v>
      </c>
      <c r="L476">
        <f t="shared" si="28"/>
        <v>3.0303030303030304E-2</v>
      </c>
      <c r="M476">
        <f t="shared" si="29"/>
        <v>1</v>
      </c>
      <c r="N476" t="s">
        <v>8293</v>
      </c>
      <c r="O476" t="s">
        <v>8299</v>
      </c>
      <c r="P476">
        <v>1484726029</v>
      </c>
      <c r="Q476" s="17">
        <f t="shared" si="30"/>
        <v>42753.120706018519</v>
      </c>
      <c r="R476">
        <v>1487318029</v>
      </c>
      <c r="S476" s="17">
        <f t="shared" si="31"/>
        <v>42783.120706018519</v>
      </c>
    </row>
    <row r="477" spans="1:19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t="b">
        <v>0</v>
      </c>
      <c r="J477">
        <v>0</v>
      </c>
      <c r="K477" t="b">
        <v>0</v>
      </c>
      <c r="L477">
        <f t="shared" si="28"/>
        <v>0</v>
      </c>
      <c r="M477">
        <f t="shared" si="29"/>
        <v>0</v>
      </c>
      <c r="N477" t="s">
        <v>8293</v>
      </c>
      <c r="O477" t="s">
        <v>8299</v>
      </c>
      <c r="P477">
        <v>1428285843</v>
      </c>
      <c r="Q477" s="17">
        <f t="shared" si="30"/>
        <v>42099.877812500003</v>
      </c>
      <c r="R477">
        <v>1430877843</v>
      </c>
      <c r="S477" s="17">
        <f t="shared" si="31"/>
        <v>42129.877812500003</v>
      </c>
    </row>
    <row r="478" spans="1:19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t="b">
        <v>0</v>
      </c>
      <c r="J478">
        <v>124</v>
      </c>
      <c r="K478" t="b">
        <v>0</v>
      </c>
      <c r="L478">
        <f t="shared" si="28"/>
        <v>2.230268181818182</v>
      </c>
      <c r="M478">
        <f t="shared" si="29"/>
        <v>2515.2950000000001</v>
      </c>
      <c r="N478" t="s">
        <v>8293</v>
      </c>
      <c r="O478" t="s">
        <v>8299</v>
      </c>
      <c r="P478">
        <v>1398727441</v>
      </c>
      <c r="Q478" s="17">
        <f t="shared" si="30"/>
        <v>41757.76667824074</v>
      </c>
      <c r="R478">
        <v>1401767940</v>
      </c>
      <c r="S478" s="17">
        <f t="shared" si="31"/>
        <v>41792.957638888889</v>
      </c>
    </row>
    <row r="479" spans="1:19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t="b">
        <v>0</v>
      </c>
      <c r="J479">
        <v>0</v>
      </c>
      <c r="K479" t="b">
        <v>0</v>
      </c>
      <c r="L479">
        <f t="shared" si="28"/>
        <v>0</v>
      </c>
      <c r="M479">
        <f t="shared" si="29"/>
        <v>0</v>
      </c>
      <c r="N479" t="s">
        <v>8293</v>
      </c>
      <c r="O479" t="s">
        <v>8299</v>
      </c>
      <c r="P479">
        <v>1332187334</v>
      </c>
      <c r="Q479" s="17">
        <f t="shared" si="30"/>
        <v>40987.626550925925</v>
      </c>
      <c r="R479">
        <v>1337371334</v>
      </c>
      <c r="S479" s="17">
        <f t="shared" si="31"/>
        <v>41047.626550925925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t="b">
        <v>0</v>
      </c>
      <c r="J480">
        <v>0</v>
      </c>
      <c r="K480" t="b">
        <v>0</v>
      </c>
      <c r="L480">
        <f t="shared" si="28"/>
        <v>0</v>
      </c>
      <c r="M480">
        <f t="shared" si="29"/>
        <v>0</v>
      </c>
      <c r="N480" t="s">
        <v>8293</v>
      </c>
      <c r="O480" t="s">
        <v>8299</v>
      </c>
      <c r="P480">
        <v>1425333109</v>
      </c>
      <c r="Q480" s="17">
        <f t="shared" si="30"/>
        <v>42065.702650462961</v>
      </c>
      <c r="R480">
        <v>1427921509</v>
      </c>
      <c r="S480" s="17">
        <f t="shared" si="31"/>
        <v>42095.660983796297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t="b">
        <v>0</v>
      </c>
      <c r="J481">
        <v>55</v>
      </c>
      <c r="K481" t="b">
        <v>0</v>
      </c>
      <c r="L481">
        <f t="shared" si="28"/>
        <v>32.56</v>
      </c>
      <c r="M481">
        <f t="shared" si="29"/>
        <v>2469.5</v>
      </c>
      <c r="N481" t="s">
        <v>8293</v>
      </c>
      <c r="O481" t="s">
        <v>8299</v>
      </c>
      <c r="P481">
        <v>1411379235</v>
      </c>
      <c r="Q481" s="17">
        <f t="shared" si="30"/>
        <v>41904.199479166666</v>
      </c>
      <c r="R481">
        <v>1416566835</v>
      </c>
      <c r="S481" s="17">
        <f t="shared" si="31"/>
        <v>41964.24114583333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t="b">
        <v>0</v>
      </c>
      <c r="J482">
        <v>140</v>
      </c>
      <c r="K482" t="b">
        <v>0</v>
      </c>
      <c r="L482">
        <f t="shared" si="28"/>
        <v>19.41</v>
      </c>
      <c r="M482">
        <f t="shared" si="29"/>
        <v>3952</v>
      </c>
      <c r="N482" t="s">
        <v>8293</v>
      </c>
      <c r="O482" t="s">
        <v>8299</v>
      </c>
      <c r="P482">
        <v>1373457615</v>
      </c>
      <c r="Q482" s="17">
        <f t="shared" si="30"/>
        <v>41465.29184027778</v>
      </c>
      <c r="R482">
        <v>1376049615</v>
      </c>
      <c r="S482" s="17">
        <f t="shared" si="31"/>
        <v>41495.29184027778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t="b">
        <v>0</v>
      </c>
      <c r="J483">
        <v>21</v>
      </c>
      <c r="K483" t="b">
        <v>0</v>
      </c>
      <c r="L483">
        <f t="shared" si="28"/>
        <v>6.1</v>
      </c>
      <c r="M483">
        <f t="shared" si="29"/>
        <v>925.5</v>
      </c>
      <c r="N483" t="s">
        <v>8293</v>
      </c>
      <c r="O483" t="s">
        <v>8299</v>
      </c>
      <c r="P483">
        <v>1347293289</v>
      </c>
      <c r="Q483" s="17">
        <f t="shared" si="30"/>
        <v>41162.46399305555</v>
      </c>
      <c r="R483">
        <v>1349885289</v>
      </c>
      <c r="S483" s="17">
        <f t="shared" si="31"/>
        <v>41192.46399305555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t="b">
        <v>0</v>
      </c>
      <c r="J484">
        <v>1</v>
      </c>
      <c r="K484" t="b">
        <v>0</v>
      </c>
      <c r="L484">
        <f t="shared" si="28"/>
        <v>0.1</v>
      </c>
      <c r="M484">
        <f t="shared" si="29"/>
        <v>5.5</v>
      </c>
      <c r="N484" t="s">
        <v>8293</v>
      </c>
      <c r="O484" t="s">
        <v>8299</v>
      </c>
      <c r="P484">
        <v>1458336690</v>
      </c>
      <c r="Q484" s="17">
        <f t="shared" si="30"/>
        <v>42447.688541666663</v>
      </c>
      <c r="R484">
        <v>1460644440</v>
      </c>
      <c r="S484" s="17">
        <f t="shared" si="31"/>
        <v>42474.398611111108</v>
      </c>
    </row>
    <row r="485" spans="1:19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t="b">
        <v>0</v>
      </c>
      <c r="J485">
        <v>147</v>
      </c>
      <c r="K485" t="b">
        <v>0</v>
      </c>
      <c r="L485">
        <f t="shared" si="28"/>
        <v>50.2</v>
      </c>
      <c r="M485">
        <f t="shared" si="29"/>
        <v>3838.5</v>
      </c>
      <c r="N485" t="s">
        <v>8293</v>
      </c>
      <c r="O485" t="s">
        <v>8299</v>
      </c>
      <c r="P485">
        <v>1354250672</v>
      </c>
      <c r="Q485" s="17">
        <f t="shared" si="30"/>
        <v>41242.989259259259</v>
      </c>
      <c r="R485">
        <v>1359434672</v>
      </c>
      <c r="S485" s="17">
        <f t="shared" si="31"/>
        <v>41302.989259259259</v>
      </c>
    </row>
    <row r="486" spans="1:19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t="b">
        <v>0</v>
      </c>
      <c r="J486">
        <v>11</v>
      </c>
      <c r="K486" t="b">
        <v>0</v>
      </c>
      <c r="L486">
        <f t="shared" si="28"/>
        <v>0.18625</v>
      </c>
      <c r="M486">
        <f t="shared" si="29"/>
        <v>80</v>
      </c>
      <c r="N486" t="s">
        <v>8293</v>
      </c>
      <c r="O486" t="s">
        <v>8299</v>
      </c>
      <c r="P486">
        <v>1443220372</v>
      </c>
      <c r="Q486" s="17">
        <f t="shared" si="30"/>
        <v>42272.731157407405</v>
      </c>
      <c r="R486">
        <v>1446766372</v>
      </c>
      <c r="S486" s="17">
        <f t="shared" si="31"/>
        <v>42313.772824074076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t="b">
        <v>0</v>
      </c>
      <c r="J487">
        <v>125</v>
      </c>
      <c r="K487" t="b">
        <v>0</v>
      </c>
      <c r="L487">
        <f t="shared" si="28"/>
        <v>21.906971229845084</v>
      </c>
      <c r="M487">
        <f t="shared" si="29"/>
        <v>4220.0050000000001</v>
      </c>
      <c r="N487" t="s">
        <v>8293</v>
      </c>
      <c r="O487" t="s">
        <v>8299</v>
      </c>
      <c r="P487">
        <v>1366200499</v>
      </c>
      <c r="Q487" s="17">
        <f t="shared" si="30"/>
        <v>41381.297442129631</v>
      </c>
      <c r="R487">
        <v>1368792499</v>
      </c>
      <c r="S487" s="17">
        <f t="shared" si="31"/>
        <v>41411.297442129631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t="b">
        <v>0</v>
      </c>
      <c r="J488">
        <v>1</v>
      </c>
      <c r="K488" t="b">
        <v>0</v>
      </c>
      <c r="L488">
        <f t="shared" si="28"/>
        <v>9.0909090909090905E-3</v>
      </c>
      <c r="M488">
        <f t="shared" si="29"/>
        <v>25.5</v>
      </c>
      <c r="N488" t="s">
        <v>8293</v>
      </c>
      <c r="O488" t="s">
        <v>8299</v>
      </c>
      <c r="P488">
        <v>1399070239</v>
      </c>
      <c r="Q488" s="17">
        <f t="shared" si="30"/>
        <v>41761.734247685185</v>
      </c>
      <c r="R488">
        <v>1401662239</v>
      </c>
      <c r="S488" s="17">
        <f t="shared" si="31"/>
        <v>41791.734247685185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t="b">
        <v>0</v>
      </c>
      <c r="J489">
        <v>0</v>
      </c>
      <c r="K489" t="b">
        <v>0</v>
      </c>
      <c r="L489">
        <f t="shared" si="28"/>
        <v>0</v>
      </c>
      <c r="M489">
        <f t="shared" si="29"/>
        <v>0</v>
      </c>
      <c r="N489" t="s">
        <v>8293</v>
      </c>
      <c r="O489" t="s">
        <v>8299</v>
      </c>
      <c r="P489">
        <v>1477491394</v>
      </c>
      <c r="Q489" s="17">
        <f t="shared" si="30"/>
        <v>42669.386504629627</v>
      </c>
      <c r="R489">
        <v>1482678994</v>
      </c>
      <c r="S489" s="17">
        <f t="shared" si="31"/>
        <v>42729.428171296291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t="b">
        <v>0</v>
      </c>
      <c r="J490">
        <v>0</v>
      </c>
      <c r="K490" t="b">
        <v>0</v>
      </c>
      <c r="L490">
        <f t="shared" si="28"/>
        <v>0</v>
      </c>
      <c r="M490">
        <f t="shared" si="29"/>
        <v>0</v>
      </c>
      <c r="N490" t="s">
        <v>8293</v>
      </c>
      <c r="O490" t="s">
        <v>8299</v>
      </c>
      <c r="P490">
        <v>1481332700</v>
      </c>
      <c r="Q490" s="17">
        <f t="shared" si="30"/>
        <v>42713.84606481481</v>
      </c>
      <c r="R490">
        <v>1483924700</v>
      </c>
      <c r="S490" s="17">
        <f t="shared" si="31"/>
        <v>42743.84606481481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t="b">
        <v>0</v>
      </c>
      <c r="J491">
        <v>3</v>
      </c>
      <c r="K491" t="b">
        <v>0</v>
      </c>
      <c r="L491">
        <f t="shared" si="28"/>
        <v>0.28667813379201834</v>
      </c>
      <c r="M491">
        <f t="shared" si="29"/>
        <v>109</v>
      </c>
      <c r="N491" t="s">
        <v>8293</v>
      </c>
      <c r="O491" t="s">
        <v>8299</v>
      </c>
      <c r="P491">
        <v>1323084816</v>
      </c>
      <c r="Q491" s="17">
        <f t="shared" si="30"/>
        <v>40882.273333333331</v>
      </c>
      <c r="R491">
        <v>1325763180</v>
      </c>
      <c r="S491" s="17">
        <f t="shared" si="31"/>
        <v>40913.272916666661</v>
      </c>
    </row>
    <row r="492" spans="1:19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t="b">
        <v>0</v>
      </c>
      <c r="J492">
        <v>0</v>
      </c>
      <c r="K492" t="b">
        <v>0</v>
      </c>
      <c r="L492">
        <f t="shared" si="28"/>
        <v>0</v>
      </c>
      <c r="M492">
        <f t="shared" si="29"/>
        <v>0</v>
      </c>
      <c r="N492" t="s">
        <v>8293</v>
      </c>
      <c r="O492" t="s">
        <v>8299</v>
      </c>
      <c r="P492">
        <v>1343085285</v>
      </c>
      <c r="Q492" s="17">
        <f t="shared" si="30"/>
        <v>41113.760243055549</v>
      </c>
      <c r="R492">
        <v>1345677285</v>
      </c>
      <c r="S492" s="17">
        <f t="shared" si="31"/>
        <v>41143.760243055549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t="b">
        <v>0</v>
      </c>
      <c r="J493">
        <v>0</v>
      </c>
      <c r="K493" t="b">
        <v>0</v>
      </c>
      <c r="L493">
        <f t="shared" si="28"/>
        <v>0</v>
      </c>
      <c r="M493">
        <f t="shared" si="29"/>
        <v>0</v>
      </c>
      <c r="N493" t="s">
        <v>8293</v>
      </c>
      <c r="O493" t="s">
        <v>8299</v>
      </c>
      <c r="P493">
        <v>1451345699</v>
      </c>
      <c r="Q493" s="17">
        <f t="shared" si="30"/>
        <v>42366.774293981478</v>
      </c>
      <c r="R493">
        <v>1453937699</v>
      </c>
      <c r="S493" s="17">
        <f t="shared" si="31"/>
        <v>42396.774293981478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t="b">
        <v>0</v>
      </c>
      <c r="J494">
        <v>0</v>
      </c>
      <c r="K494" t="b">
        <v>0</v>
      </c>
      <c r="L494">
        <f t="shared" si="28"/>
        <v>0</v>
      </c>
      <c r="M494">
        <f t="shared" si="29"/>
        <v>0</v>
      </c>
      <c r="N494" t="s">
        <v>8293</v>
      </c>
      <c r="O494" t="s">
        <v>8299</v>
      </c>
      <c r="P494">
        <v>1471135830</v>
      </c>
      <c r="Q494" s="17">
        <f t="shared" si="30"/>
        <v>42595.826736111114</v>
      </c>
      <c r="R494">
        <v>1476319830</v>
      </c>
      <c r="S494" s="17">
        <f t="shared" si="31"/>
        <v>42655.826736111114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t="b">
        <v>0</v>
      </c>
      <c r="J495">
        <v>0</v>
      </c>
      <c r="K495" t="b">
        <v>0</v>
      </c>
      <c r="L495">
        <f t="shared" si="28"/>
        <v>0</v>
      </c>
      <c r="M495">
        <f t="shared" si="29"/>
        <v>0</v>
      </c>
      <c r="N495" t="s">
        <v>8293</v>
      </c>
      <c r="O495" t="s">
        <v>8299</v>
      </c>
      <c r="P495">
        <v>1429550738</v>
      </c>
      <c r="Q495" s="17">
        <f t="shared" si="30"/>
        <v>42114.517800925925</v>
      </c>
      <c r="R495">
        <v>1432142738</v>
      </c>
      <c r="S495" s="17">
        <f t="shared" si="31"/>
        <v>42144.517800925925</v>
      </c>
    </row>
    <row r="496" spans="1:19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t="b">
        <v>0</v>
      </c>
      <c r="J496">
        <v>3</v>
      </c>
      <c r="K496" t="b">
        <v>0</v>
      </c>
      <c r="L496">
        <f t="shared" si="28"/>
        <v>0.155</v>
      </c>
      <c r="M496">
        <f t="shared" si="29"/>
        <v>17</v>
      </c>
      <c r="N496" t="s">
        <v>8293</v>
      </c>
      <c r="O496" t="s">
        <v>8299</v>
      </c>
      <c r="P496">
        <v>1402343765</v>
      </c>
      <c r="Q496" s="17">
        <f t="shared" si="30"/>
        <v>41799.62228009259</v>
      </c>
      <c r="R496">
        <v>1404356400</v>
      </c>
      <c r="S496" s="17">
        <f t="shared" si="31"/>
        <v>41822.916666666664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t="b">
        <v>0</v>
      </c>
      <c r="J497">
        <v>0</v>
      </c>
      <c r="K497" t="b">
        <v>0</v>
      </c>
      <c r="L497">
        <f t="shared" si="28"/>
        <v>0</v>
      </c>
      <c r="M497">
        <f t="shared" si="29"/>
        <v>0</v>
      </c>
      <c r="N497" t="s">
        <v>8293</v>
      </c>
      <c r="O497" t="s">
        <v>8299</v>
      </c>
      <c r="P497">
        <v>1434484305</v>
      </c>
      <c r="Q497" s="17">
        <f t="shared" si="30"/>
        <v>42171.619270833333</v>
      </c>
      <c r="R497">
        <v>1437076305</v>
      </c>
      <c r="S497" s="17">
        <f t="shared" si="31"/>
        <v>42201.619270833333</v>
      </c>
    </row>
    <row r="498" spans="1:19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t="b">
        <v>0</v>
      </c>
      <c r="J498">
        <v>1</v>
      </c>
      <c r="K498" t="b">
        <v>0</v>
      </c>
      <c r="L498">
        <f t="shared" si="28"/>
        <v>1.6666666666666668E-3</v>
      </c>
      <c r="M498">
        <f t="shared" si="29"/>
        <v>1</v>
      </c>
      <c r="N498" t="s">
        <v>8293</v>
      </c>
      <c r="O498" t="s">
        <v>8299</v>
      </c>
      <c r="P498">
        <v>1386886874</v>
      </c>
      <c r="Q498" s="17">
        <f t="shared" si="30"/>
        <v>41620.723078703704</v>
      </c>
      <c r="R498">
        <v>1392070874</v>
      </c>
      <c r="S498" s="17">
        <f t="shared" si="31"/>
        <v>41680.723078703704</v>
      </c>
    </row>
    <row r="499" spans="1:19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t="b">
        <v>0</v>
      </c>
      <c r="J499">
        <v>3</v>
      </c>
      <c r="K499" t="b">
        <v>0</v>
      </c>
      <c r="L499">
        <f t="shared" si="28"/>
        <v>0.6696428571428571</v>
      </c>
      <c r="M499">
        <f t="shared" si="29"/>
        <v>16.5</v>
      </c>
      <c r="N499" t="s">
        <v>8293</v>
      </c>
      <c r="O499" t="s">
        <v>8299</v>
      </c>
      <c r="P499">
        <v>1414889665</v>
      </c>
      <c r="Q499" s="17">
        <f t="shared" si="30"/>
        <v>41944.829456018517</v>
      </c>
      <c r="R499">
        <v>1419483600</v>
      </c>
      <c r="S499" s="17">
        <f t="shared" si="31"/>
        <v>41997.999999999993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t="b">
        <v>0</v>
      </c>
      <c r="J500">
        <v>22</v>
      </c>
      <c r="K500" t="b">
        <v>0</v>
      </c>
      <c r="L500">
        <f t="shared" si="28"/>
        <v>4.5985132395404564</v>
      </c>
      <c r="M500">
        <f t="shared" si="29"/>
        <v>1508</v>
      </c>
      <c r="N500" t="s">
        <v>8293</v>
      </c>
      <c r="O500" t="s">
        <v>8299</v>
      </c>
      <c r="P500">
        <v>1321035449</v>
      </c>
      <c r="Q500" s="17">
        <f t="shared" si="30"/>
        <v>40858.553807870368</v>
      </c>
      <c r="R500">
        <v>1324664249</v>
      </c>
      <c r="S500" s="17">
        <f t="shared" si="31"/>
        <v>40900.553807870368</v>
      </c>
    </row>
    <row r="501" spans="1:19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t="b">
        <v>0</v>
      </c>
      <c r="J501">
        <v>26</v>
      </c>
      <c r="K501" t="b">
        <v>0</v>
      </c>
      <c r="L501">
        <f t="shared" si="28"/>
        <v>9.5500000000000007</v>
      </c>
      <c r="M501">
        <f t="shared" si="29"/>
        <v>968</v>
      </c>
      <c r="N501" t="s">
        <v>8293</v>
      </c>
      <c r="O501" t="s">
        <v>8299</v>
      </c>
      <c r="P501">
        <v>1250630968</v>
      </c>
      <c r="Q501" s="17">
        <f t="shared" si="30"/>
        <v>40043.687129629623</v>
      </c>
      <c r="R501">
        <v>1255381140</v>
      </c>
      <c r="S501" s="17">
        <f t="shared" si="31"/>
        <v>40098.665972222218</v>
      </c>
    </row>
    <row r="502" spans="1:19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t="b">
        <v>0</v>
      </c>
      <c r="J502">
        <v>4</v>
      </c>
      <c r="K502" t="b">
        <v>0</v>
      </c>
      <c r="L502">
        <f t="shared" si="28"/>
        <v>3.3076923076923079</v>
      </c>
      <c r="M502">
        <f t="shared" si="29"/>
        <v>109.5</v>
      </c>
      <c r="N502" t="s">
        <v>8293</v>
      </c>
      <c r="O502" t="s">
        <v>8299</v>
      </c>
      <c r="P502">
        <v>1268255751</v>
      </c>
      <c r="Q502" s="17">
        <f t="shared" si="30"/>
        <v>40247.677673611106</v>
      </c>
      <c r="R502">
        <v>1273356960</v>
      </c>
      <c r="S502" s="17">
        <f t="shared" si="31"/>
        <v>40306.719444444439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t="b">
        <v>0</v>
      </c>
      <c r="J503">
        <v>0</v>
      </c>
      <c r="K503" t="b">
        <v>0</v>
      </c>
      <c r="L503">
        <f t="shared" si="28"/>
        <v>0</v>
      </c>
      <c r="M503">
        <f t="shared" si="29"/>
        <v>0</v>
      </c>
      <c r="N503" t="s">
        <v>8293</v>
      </c>
      <c r="O503" t="s">
        <v>8299</v>
      </c>
      <c r="P503">
        <v>1307597851</v>
      </c>
      <c r="Q503" s="17">
        <f t="shared" si="30"/>
        <v>40703.026053240741</v>
      </c>
      <c r="R503">
        <v>1310189851</v>
      </c>
      <c r="S503" s="17">
        <f t="shared" si="31"/>
        <v>40733.026053240741</v>
      </c>
    </row>
    <row r="504" spans="1:19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t="b">
        <v>0</v>
      </c>
      <c r="J504">
        <v>4</v>
      </c>
      <c r="K504" t="b">
        <v>0</v>
      </c>
      <c r="L504">
        <f t="shared" si="28"/>
        <v>1.1499999999999999</v>
      </c>
      <c r="M504">
        <f t="shared" si="29"/>
        <v>117</v>
      </c>
      <c r="N504" t="s">
        <v>8293</v>
      </c>
      <c r="O504" t="s">
        <v>8299</v>
      </c>
      <c r="P504">
        <v>1329484625</v>
      </c>
      <c r="Q504" s="17">
        <f t="shared" si="30"/>
        <v>40956.345196759255</v>
      </c>
      <c r="R504">
        <v>1332073025</v>
      </c>
      <c r="S504" s="17">
        <f t="shared" si="31"/>
        <v>40986.303530092591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t="b">
        <v>0</v>
      </c>
      <c r="J505">
        <v>9</v>
      </c>
      <c r="K505" t="b">
        <v>0</v>
      </c>
      <c r="L505">
        <f t="shared" si="28"/>
        <v>1.7538461538461538</v>
      </c>
      <c r="M505">
        <f t="shared" si="29"/>
        <v>61.5</v>
      </c>
      <c r="N505" t="s">
        <v>8293</v>
      </c>
      <c r="O505" t="s">
        <v>8299</v>
      </c>
      <c r="P505">
        <v>1418906303</v>
      </c>
      <c r="Q505" s="17">
        <f t="shared" si="30"/>
        <v>41991.318321759252</v>
      </c>
      <c r="R505">
        <v>1421498303</v>
      </c>
      <c r="S505" s="17">
        <f t="shared" si="31"/>
        <v>42021.318321759252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t="b">
        <v>0</v>
      </c>
      <c r="J506">
        <v>5</v>
      </c>
      <c r="K506" t="b">
        <v>0</v>
      </c>
      <c r="L506">
        <f t="shared" si="28"/>
        <v>1.3673469387755102</v>
      </c>
      <c r="M506">
        <f t="shared" si="29"/>
        <v>170</v>
      </c>
      <c r="N506" t="s">
        <v>8293</v>
      </c>
      <c r="O506" t="s">
        <v>8299</v>
      </c>
      <c r="P506">
        <v>1328916987</v>
      </c>
      <c r="Q506" s="17">
        <f t="shared" si="30"/>
        <v>40949.775312499994</v>
      </c>
      <c r="R506">
        <v>1334097387</v>
      </c>
      <c r="S506" s="17">
        <f t="shared" si="31"/>
        <v>41009.73364583333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t="b">
        <v>0</v>
      </c>
      <c r="J507">
        <v>14</v>
      </c>
      <c r="K507" t="b">
        <v>0</v>
      </c>
      <c r="L507">
        <f t="shared" si="28"/>
        <v>0.43333333333333329</v>
      </c>
      <c r="M507">
        <f t="shared" si="29"/>
        <v>33</v>
      </c>
      <c r="N507" t="s">
        <v>8293</v>
      </c>
      <c r="O507" t="s">
        <v>8299</v>
      </c>
      <c r="P507">
        <v>1447122086</v>
      </c>
      <c r="Q507" s="17">
        <f t="shared" si="30"/>
        <v>42317.889884259253</v>
      </c>
      <c r="R507">
        <v>1451010086</v>
      </c>
      <c r="S507" s="17">
        <f t="shared" si="31"/>
        <v>42362.889884259253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t="b">
        <v>0</v>
      </c>
      <c r="J508">
        <v>1</v>
      </c>
      <c r="K508" t="b">
        <v>0</v>
      </c>
      <c r="L508">
        <f t="shared" si="28"/>
        <v>0.125</v>
      </c>
      <c r="M508">
        <f t="shared" si="29"/>
        <v>125.5</v>
      </c>
      <c r="N508" t="s">
        <v>8293</v>
      </c>
      <c r="O508" t="s">
        <v>8299</v>
      </c>
      <c r="P508">
        <v>1373548520</v>
      </c>
      <c r="Q508" s="17">
        <f t="shared" si="30"/>
        <v>41466.343981481477</v>
      </c>
      <c r="R508">
        <v>1376140520</v>
      </c>
      <c r="S508" s="17">
        <f t="shared" si="31"/>
        <v>41496.343981481477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t="b">
        <v>0</v>
      </c>
      <c r="J509">
        <v>10</v>
      </c>
      <c r="K509" t="b">
        <v>0</v>
      </c>
      <c r="L509">
        <f t="shared" si="28"/>
        <v>3.2</v>
      </c>
      <c r="M509">
        <f t="shared" si="29"/>
        <v>325</v>
      </c>
      <c r="N509" t="s">
        <v>8293</v>
      </c>
      <c r="O509" t="s">
        <v>8299</v>
      </c>
      <c r="P509">
        <v>1346799657</v>
      </c>
      <c r="Q509" s="17">
        <f t="shared" si="30"/>
        <v>41156.750659722216</v>
      </c>
      <c r="R509">
        <v>1350687657</v>
      </c>
      <c r="S509" s="17">
        <f t="shared" si="31"/>
        <v>41201.750659722216</v>
      </c>
    </row>
    <row r="510" spans="1:19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t="b">
        <v>0</v>
      </c>
      <c r="J510">
        <v>3</v>
      </c>
      <c r="K510" t="b">
        <v>0</v>
      </c>
      <c r="L510">
        <f t="shared" si="28"/>
        <v>0.8</v>
      </c>
      <c r="M510">
        <f t="shared" si="29"/>
        <v>201.5</v>
      </c>
      <c r="N510" t="s">
        <v>8293</v>
      </c>
      <c r="O510" t="s">
        <v>8299</v>
      </c>
      <c r="P510">
        <v>1332808501</v>
      </c>
      <c r="Q510" s="17">
        <f t="shared" si="30"/>
        <v>40994.815983796296</v>
      </c>
      <c r="R510">
        <v>1337955240</v>
      </c>
      <c r="S510" s="17">
        <f t="shared" si="31"/>
        <v>41054.384722222218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t="b">
        <v>0</v>
      </c>
      <c r="J511">
        <v>1</v>
      </c>
      <c r="K511" t="b">
        <v>0</v>
      </c>
      <c r="L511">
        <f t="shared" si="28"/>
        <v>0.2</v>
      </c>
      <c r="M511">
        <f t="shared" si="29"/>
        <v>5.5</v>
      </c>
      <c r="N511" t="s">
        <v>8293</v>
      </c>
      <c r="O511" t="s">
        <v>8299</v>
      </c>
      <c r="P511">
        <v>1432912170</v>
      </c>
      <c r="Q511" s="17">
        <f t="shared" si="30"/>
        <v>42153.423263888886</v>
      </c>
      <c r="R511">
        <v>1435504170</v>
      </c>
      <c r="S511" s="17">
        <f t="shared" si="31"/>
        <v>42183.423263888886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t="b">
        <v>0</v>
      </c>
      <c r="J512">
        <v>0</v>
      </c>
      <c r="K512" t="b">
        <v>0</v>
      </c>
      <c r="L512">
        <f t="shared" si="28"/>
        <v>0</v>
      </c>
      <c r="M512">
        <f t="shared" si="29"/>
        <v>0</v>
      </c>
      <c r="N512" t="s">
        <v>8293</v>
      </c>
      <c r="O512" t="s">
        <v>8299</v>
      </c>
      <c r="P512">
        <v>1454213639</v>
      </c>
      <c r="Q512" s="17">
        <f t="shared" si="30"/>
        <v>42399.968043981477</v>
      </c>
      <c r="R512">
        <v>1456805639</v>
      </c>
      <c r="S512" s="17">
        <f t="shared" si="31"/>
        <v>42429.968043981477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t="b">
        <v>0</v>
      </c>
      <c r="J513">
        <v>5</v>
      </c>
      <c r="K513" t="b">
        <v>0</v>
      </c>
      <c r="L513">
        <f t="shared" si="28"/>
        <v>3</v>
      </c>
      <c r="M513">
        <f t="shared" si="29"/>
        <v>77.5</v>
      </c>
      <c r="N513" t="s">
        <v>8293</v>
      </c>
      <c r="O513" t="s">
        <v>8299</v>
      </c>
      <c r="P513">
        <v>1362640582</v>
      </c>
      <c r="Q513" s="17">
        <f t="shared" si="30"/>
        <v>41340.09469907407</v>
      </c>
      <c r="R513">
        <v>1365228982</v>
      </c>
      <c r="S513" s="17">
        <f t="shared" si="31"/>
        <v>41370.053032407406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t="b">
        <v>0</v>
      </c>
      <c r="J514">
        <v>2</v>
      </c>
      <c r="K514" t="b">
        <v>0</v>
      </c>
      <c r="L514">
        <f t="shared" ref="L514:L577" si="32">E514/D514*100</f>
        <v>0.13749999999999998</v>
      </c>
      <c r="M514">
        <f t="shared" ref="M514:M577" si="33">AVERAGE(E514,J514)</f>
        <v>6.5</v>
      </c>
      <c r="N514" t="s">
        <v>8293</v>
      </c>
      <c r="O514" t="s">
        <v>8299</v>
      </c>
      <c r="P514">
        <v>1475776127</v>
      </c>
      <c r="Q514" s="17">
        <f t="shared" ref="Q514:Q577" si="34">(P514/86400)+25569+(-5/24)</f>
        <v>42649.533877314818</v>
      </c>
      <c r="R514">
        <v>1479667727</v>
      </c>
      <c r="S514" s="17">
        <f t="shared" si="31"/>
        <v>42694.575543981475</v>
      </c>
    </row>
    <row r="515" spans="1:19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t="b">
        <v>0</v>
      </c>
      <c r="J515">
        <v>68</v>
      </c>
      <c r="K515" t="b">
        <v>0</v>
      </c>
      <c r="L515">
        <f t="shared" si="32"/>
        <v>13.923999999999999</v>
      </c>
      <c r="M515">
        <f t="shared" si="33"/>
        <v>3515</v>
      </c>
      <c r="N515" t="s">
        <v>8293</v>
      </c>
      <c r="O515" t="s">
        <v>8299</v>
      </c>
      <c r="P515">
        <v>1467387705</v>
      </c>
      <c r="Q515" s="17">
        <f t="shared" si="34"/>
        <v>42552.445659722223</v>
      </c>
      <c r="R515">
        <v>1471244400</v>
      </c>
      <c r="S515" s="17">
        <f t="shared" ref="S515:S578" si="35">(R515/86400)+25569+(-5/24)</f>
        <v>42597.083333333336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t="b">
        <v>0</v>
      </c>
      <c r="J516">
        <v>3</v>
      </c>
      <c r="K516" t="b">
        <v>0</v>
      </c>
      <c r="L516">
        <f t="shared" si="32"/>
        <v>3.3333333333333335</v>
      </c>
      <c r="M516">
        <f t="shared" si="33"/>
        <v>26.5</v>
      </c>
      <c r="N516" t="s">
        <v>8293</v>
      </c>
      <c r="O516" t="s">
        <v>8299</v>
      </c>
      <c r="P516">
        <v>1405003447</v>
      </c>
      <c r="Q516" s="17">
        <f t="shared" si="34"/>
        <v>41830.405636574069</v>
      </c>
      <c r="R516">
        <v>1407595447</v>
      </c>
      <c r="S516" s="17">
        <f t="shared" si="35"/>
        <v>41860.405636574069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t="b">
        <v>0</v>
      </c>
      <c r="J517">
        <v>34</v>
      </c>
      <c r="K517" t="b">
        <v>0</v>
      </c>
      <c r="L517">
        <f t="shared" si="32"/>
        <v>25.41340206185567</v>
      </c>
      <c r="M517">
        <f t="shared" si="33"/>
        <v>12342.5</v>
      </c>
      <c r="N517" t="s">
        <v>8293</v>
      </c>
      <c r="O517" t="s">
        <v>8299</v>
      </c>
      <c r="P517">
        <v>1447933601</v>
      </c>
      <c r="Q517" s="17">
        <f t="shared" si="34"/>
        <v>42327.282418981478</v>
      </c>
      <c r="R517">
        <v>1451389601</v>
      </c>
      <c r="S517" s="17">
        <f t="shared" si="35"/>
        <v>42367.282418981478</v>
      </c>
    </row>
    <row r="518" spans="1:19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t="b">
        <v>0</v>
      </c>
      <c r="J518">
        <v>0</v>
      </c>
      <c r="K518" t="b">
        <v>0</v>
      </c>
      <c r="L518">
        <f t="shared" si="32"/>
        <v>0</v>
      </c>
      <c r="M518">
        <f t="shared" si="33"/>
        <v>0</v>
      </c>
      <c r="N518" t="s">
        <v>8293</v>
      </c>
      <c r="O518" t="s">
        <v>8299</v>
      </c>
      <c r="P518">
        <v>1427568080</v>
      </c>
      <c r="Q518" s="17">
        <f t="shared" si="34"/>
        <v>42091.570370370369</v>
      </c>
      <c r="R518">
        <v>1432752080</v>
      </c>
      <c r="S518" s="17">
        <f t="shared" si="35"/>
        <v>42151.570370370369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t="b">
        <v>0</v>
      </c>
      <c r="J519">
        <v>3</v>
      </c>
      <c r="K519" t="b">
        <v>0</v>
      </c>
      <c r="L519">
        <f t="shared" si="32"/>
        <v>1.3666666666666667</v>
      </c>
      <c r="M519">
        <f t="shared" si="33"/>
        <v>104</v>
      </c>
      <c r="N519" t="s">
        <v>8293</v>
      </c>
      <c r="O519" t="s">
        <v>8299</v>
      </c>
      <c r="P519">
        <v>1483454761</v>
      </c>
      <c r="Q519" s="17">
        <f t="shared" si="34"/>
        <v>42738.406956018516</v>
      </c>
      <c r="R519">
        <v>1486046761</v>
      </c>
      <c r="S519" s="17">
        <f t="shared" si="35"/>
        <v>42768.406956018516</v>
      </c>
    </row>
    <row r="520" spans="1:19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t="b">
        <v>0</v>
      </c>
      <c r="J520">
        <v>0</v>
      </c>
      <c r="K520" t="b">
        <v>0</v>
      </c>
      <c r="L520">
        <f t="shared" si="32"/>
        <v>0</v>
      </c>
      <c r="M520">
        <f t="shared" si="33"/>
        <v>0</v>
      </c>
      <c r="N520" t="s">
        <v>8293</v>
      </c>
      <c r="O520" t="s">
        <v>8299</v>
      </c>
      <c r="P520">
        <v>1438958824</v>
      </c>
      <c r="Q520" s="17">
        <f t="shared" si="34"/>
        <v>42223.407685185179</v>
      </c>
      <c r="R520">
        <v>1441550760</v>
      </c>
      <c r="S520" s="17">
        <f t="shared" si="35"/>
        <v>42253.406944444439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t="b">
        <v>0</v>
      </c>
      <c r="J521">
        <v>70</v>
      </c>
      <c r="K521" t="b">
        <v>0</v>
      </c>
      <c r="L521">
        <f t="shared" si="32"/>
        <v>22.881426547787683</v>
      </c>
      <c r="M521">
        <f t="shared" si="33"/>
        <v>1408</v>
      </c>
      <c r="N521" t="s">
        <v>8293</v>
      </c>
      <c r="O521" t="s">
        <v>8299</v>
      </c>
      <c r="P521">
        <v>1352107421</v>
      </c>
      <c r="Q521" s="17">
        <f t="shared" si="34"/>
        <v>41218.183113425919</v>
      </c>
      <c r="R521">
        <v>1354699421</v>
      </c>
      <c r="S521" s="17">
        <f t="shared" si="35"/>
        <v>41248.183113425919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t="b">
        <v>0</v>
      </c>
      <c r="J522">
        <v>34</v>
      </c>
      <c r="K522" t="b">
        <v>1</v>
      </c>
      <c r="L522">
        <f t="shared" si="32"/>
        <v>102.1</v>
      </c>
      <c r="M522">
        <f t="shared" si="33"/>
        <v>2569.5</v>
      </c>
      <c r="N522" t="s">
        <v>8264</v>
      </c>
      <c r="P522">
        <v>1447174261</v>
      </c>
      <c r="Q522" s="17">
        <f t="shared" si="34"/>
        <v>42318.493761574071</v>
      </c>
      <c r="R522">
        <v>1449766261</v>
      </c>
      <c r="S522" s="17">
        <f t="shared" si="35"/>
        <v>42348.493761574071</v>
      </c>
    </row>
    <row r="523" spans="1:19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t="b">
        <v>0</v>
      </c>
      <c r="J523">
        <v>56</v>
      </c>
      <c r="K523" t="b">
        <v>1</v>
      </c>
      <c r="L523">
        <f t="shared" si="32"/>
        <v>104.64</v>
      </c>
      <c r="M523">
        <f t="shared" si="33"/>
        <v>2644</v>
      </c>
      <c r="N523" t="s">
        <v>8264</v>
      </c>
      <c r="P523">
        <v>1475460819</v>
      </c>
      <c r="Q523" s="17">
        <f t="shared" si="34"/>
        <v>42645.884479166663</v>
      </c>
      <c r="R523">
        <v>1477976340</v>
      </c>
      <c r="S523" s="17">
        <f t="shared" si="35"/>
        <v>42674.999305555553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t="b">
        <v>0</v>
      </c>
      <c r="J524">
        <v>31</v>
      </c>
      <c r="K524" t="b">
        <v>1</v>
      </c>
      <c r="L524">
        <f t="shared" si="32"/>
        <v>114.66666666666667</v>
      </c>
      <c r="M524">
        <f t="shared" si="33"/>
        <v>1735.5</v>
      </c>
      <c r="N524" t="s">
        <v>8264</v>
      </c>
      <c r="P524">
        <v>1456793925</v>
      </c>
      <c r="Q524" s="17">
        <f t="shared" si="34"/>
        <v>42429.832465277774</v>
      </c>
      <c r="R524">
        <v>1458518325</v>
      </c>
      <c r="S524" s="17">
        <f t="shared" si="35"/>
        <v>42449.790798611109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t="b">
        <v>0</v>
      </c>
      <c r="J525">
        <v>84</v>
      </c>
      <c r="K525" t="b">
        <v>1</v>
      </c>
      <c r="L525">
        <f t="shared" si="32"/>
        <v>120.6</v>
      </c>
      <c r="M525">
        <f t="shared" si="33"/>
        <v>3057</v>
      </c>
      <c r="N525" t="s">
        <v>8264</v>
      </c>
      <c r="P525">
        <v>1440213076</v>
      </c>
      <c r="Q525" s="17">
        <f t="shared" si="34"/>
        <v>42237.924490740734</v>
      </c>
      <c r="R525">
        <v>1442805076</v>
      </c>
      <c r="S525" s="17">
        <f t="shared" si="35"/>
        <v>42267.924490740734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t="b">
        <v>0</v>
      </c>
      <c r="J526">
        <v>130</v>
      </c>
      <c r="K526" t="b">
        <v>1</v>
      </c>
      <c r="L526">
        <f t="shared" si="32"/>
        <v>108.67285714285715</v>
      </c>
      <c r="M526">
        <f t="shared" si="33"/>
        <v>1966.7750000000001</v>
      </c>
      <c r="N526" t="s">
        <v>8264</v>
      </c>
      <c r="P526">
        <v>1462209169</v>
      </c>
      <c r="Q526" s="17">
        <f t="shared" si="34"/>
        <v>42492.508900462963</v>
      </c>
      <c r="R526">
        <v>1464801169</v>
      </c>
      <c r="S526" s="17">
        <f t="shared" si="35"/>
        <v>42522.508900462963</v>
      </c>
    </row>
    <row r="527" spans="1:19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t="b">
        <v>0</v>
      </c>
      <c r="J527">
        <v>12</v>
      </c>
      <c r="K527" t="b">
        <v>1</v>
      </c>
      <c r="L527">
        <f t="shared" si="32"/>
        <v>100</v>
      </c>
      <c r="M527">
        <f t="shared" si="33"/>
        <v>6006</v>
      </c>
      <c r="N527" t="s">
        <v>8264</v>
      </c>
      <c r="P527">
        <v>1406713041</v>
      </c>
      <c r="Q527" s="17">
        <f t="shared" si="34"/>
        <v>41850.192604166667</v>
      </c>
      <c r="R527">
        <v>1410601041</v>
      </c>
      <c r="S527" s="17">
        <f t="shared" si="35"/>
        <v>41895.192604166667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t="b">
        <v>0</v>
      </c>
      <c r="J528">
        <v>23</v>
      </c>
      <c r="K528" t="b">
        <v>1</v>
      </c>
      <c r="L528">
        <f t="shared" si="32"/>
        <v>113.99999999999999</v>
      </c>
      <c r="M528">
        <f t="shared" si="33"/>
        <v>866.5</v>
      </c>
      <c r="N528" t="s">
        <v>8264</v>
      </c>
      <c r="P528">
        <v>1436278344</v>
      </c>
      <c r="Q528" s="17">
        <f t="shared" si="34"/>
        <v>42192.383611111109</v>
      </c>
      <c r="R528">
        <v>1438966800</v>
      </c>
      <c r="S528" s="17">
        <f t="shared" si="35"/>
        <v>42223.499999999993</v>
      </c>
    </row>
    <row r="529" spans="1:19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t="b">
        <v>0</v>
      </c>
      <c r="J529">
        <v>158</v>
      </c>
      <c r="K529" t="b">
        <v>1</v>
      </c>
      <c r="L529">
        <f t="shared" si="32"/>
        <v>100.85</v>
      </c>
      <c r="M529">
        <f t="shared" si="33"/>
        <v>5121.5</v>
      </c>
      <c r="N529" t="s">
        <v>8264</v>
      </c>
      <c r="P529">
        <v>1484715366</v>
      </c>
      <c r="Q529" s="17">
        <f t="shared" si="34"/>
        <v>42752.997291666667</v>
      </c>
      <c r="R529">
        <v>1487347500</v>
      </c>
      <c r="S529" s="17">
        <f t="shared" si="35"/>
        <v>42783.461805555555</v>
      </c>
    </row>
    <row r="530" spans="1:19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t="b">
        <v>0</v>
      </c>
      <c r="J530">
        <v>30</v>
      </c>
      <c r="K530" t="b">
        <v>1</v>
      </c>
      <c r="L530">
        <f t="shared" si="32"/>
        <v>115.65217391304347</v>
      </c>
      <c r="M530">
        <f t="shared" si="33"/>
        <v>680</v>
      </c>
      <c r="N530" t="s">
        <v>8264</v>
      </c>
      <c r="P530">
        <v>1433109907</v>
      </c>
      <c r="Q530" s="17">
        <f t="shared" si="34"/>
        <v>42155.71188657407</v>
      </c>
      <c r="R530">
        <v>1434921600</v>
      </c>
      <c r="S530" s="17">
        <f t="shared" si="35"/>
        <v>42176.680555555555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t="b">
        <v>0</v>
      </c>
      <c r="J531">
        <v>18</v>
      </c>
      <c r="K531" t="b">
        <v>1</v>
      </c>
      <c r="L531">
        <f t="shared" si="32"/>
        <v>130.41666666666666</v>
      </c>
      <c r="M531">
        <f t="shared" si="33"/>
        <v>791.5</v>
      </c>
      <c r="N531" t="s">
        <v>8264</v>
      </c>
      <c r="P531">
        <v>1482281094</v>
      </c>
      <c r="Q531" s="17">
        <f t="shared" si="34"/>
        <v>42724.822847222218</v>
      </c>
      <c r="R531">
        <v>1484110800</v>
      </c>
      <c r="S531" s="17">
        <f t="shared" si="35"/>
        <v>42745.999999999993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t="b">
        <v>0</v>
      </c>
      <c r="J532">
        <v>29</v>
      </c>
      <c r="K532" t="b">
        <v>1</v>
      </c>
      <c r="L532">
        <f t="shared" si="32"/>
        <v>107.78267254038178</v>
      </c>
      <c r="M532">
        <f t="shared" si="33"/>
        <v>1849.5</v>
      </c>
      <c r="N532" t="s">
        <v>8264</v>
      </c>
      <c r="P532">
        <v>1433254268</v>
      </c>
      <c r="Q532" s="17">
        <f t="shared" si="34"/>
        <v>42157.382731481477</v>
      </c>
      <c r="R532">
        <v>1435111200</v>
      </c>
      <c r="S532" s="17">
        <f t="shared" si="35"/>
        <v>42178.874999999993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t="b">
        <v>0</v>
      </c>
      <c r="J533">
        <v>31</v>
      </c>
      <c r="K533" t="b">
        <v>1</v>
      </c>
      <c r="L533">
        <f t="shared" si="32"/>
        <v>100</v>
      </c>
      <c r="M533">
        <f t="shared" si="33"/>
        <v>2015.5</v>
      </c>
      <c r="N533" t="s">
        <v>8264</v>
      </c>
      <c r="P533">
        <v>1478050429</v>
      </c>
      <c r="Q533" s="17">
        <f t="shared" si="34"/>
        <v>42675.856817129628</v>
      </c>
      <c r="R533">
        <v>1481957940</v>
      </c>
      <c r="S533" s="17">
        <f t="shared" si="35"/>
        <v>42721.082638888889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t="b">
        <v>0</v>
      </c>
      <c r="J534">
        <v>173</v>
      </c>
      <c r="K534" t="b">
        <v>1</v>
      </c>
      <c r="L534">
        <f t="shared" si="32"/>
        <v>123.25</v>
      </c>
      <c r="M534">
        <f t="shared" si="33"/>
        <v>6249</v>
      </c>
      <c r="N534" t="s">
        <v>8264</v>
      </c>
      <c r="P534">
        <v>1460506208</v>
      </c>
      <c r="Q534" s="17">
        <f t="shared" si="34"/>
        <v>42472.798703703702</v>
      </c>
      <c r="R534">
        <v>1463098208</v>
      </c>
      <c r="S534" s="17">
        <f t="shared" si="35"/>
        <v>42502.798703703702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t="b">
        <v>0</v>
      </c>
      <c r="J535">
        <v>17</v>
      </c>
      <c r="K535" t="b">
        <v>1</v>
      </c>
      <c r="L535">
        <f t="shared" si="32"/>
        <v>100.2</v>
      </c>
      <c r="M535">
        <f t="shared" si="33"/>
        <v>1010.5</v>
      </c>
      <c r="N535" t="s">
        <v>8264</v>
      </c>
      <c r="P535">
        <v>1461320765</v>
      </c>
      <c r="Q535" s="17">
        <f t="shared" si="34"/>
        <v>42482.226446759254</v>
      </c>
      <c r="R535">
        <v>1463394365</v>
      </c>
      <c r="S535" s="17">
        <f t="shared" si="35"/>
        <v>42506.226446759254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t="b">
        <v>0</v>
      </c>
      <c r="J536">
        <v>48</v>
      </c>
      <c r="K536" t="b">
        <v>1</v>
      </c>
      <c r="L536">
        <f t="shared" si="32"/>
        <v>104.66666666666666</v>
      </c>
      <c r="M536">
        <f t="shared" si="33"/>
        <v>7874</v>
      </c>
      <c r="N536" t="s">
        <v>8264</v>
      </c>
      <c r="P536">
        <v>1443036470</v>
      </c>
      <c r="Q536" s="17">
        <f t="shared" si="34"/>
        <v>42270.602662037032</v>
      </c>
      <c r="R536">
        <v>1446418800</v>
      </c>
      <c r="S536" s="17">
        <f t="shared" si="35"/>
        <v>42309.749999999993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t="b">
        <v>0</v>
      </c>
      <c r="J537">
        <v>59</v>
      </c>
      <c r="K537" t="b">
        <v>1</v>
      </c>
      <c r="L537">
        <f t="shared" si="32"/>
        <v>102.49999999999999</v>
      </c>
      <c r="M537">
        <f t="shared" si="33"/>
        <v>1054.5</v>
      </c>
      <c r="N537" t="s">
        <v>8264</v>
      </c>
      <c r="P537">
        <v>1481115905</v>
      </c>
      <c r="Q537" s="17">
        <f t="shared" si="34"/>
        <v>42711.336863425924</v>
      </c>
      <c r="R537">
        <v>1483707905</v>
      </c>
      <c r="S537" s="17">
        <f t="shared" si="35"/>
        <v>42741.336863425924</v>
      </c>
    </row>
    <row r="538" spans="1:19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t="b">
        <v>0</v>
      </c>
      <c r="J538">
        <v>39</v>
      </c>
      <c r="K538" t="b">
        <v>1</v>
      </c>
      <c r="L538">
        <f t="shared" si="32"/>
        <v>118.25757575757576</v>
      </c>
      <c r="M538">
        <f t="shared" si="33"/>
        <v>1970.75</v>
      </c>
      <c r="N538" t="s">
        <v>8264</v>
      </c>
      <c r="P538">
        <v>1435133807</v>
      </c>
      <c r="Q538" s="17">
        <f t="shared" si="34"/>
        <v>42179.136655092589</v>
      </c>
      <c r="R538">
        <v>1438624800</v>
      </c>
      <c r="S538" s="17">
        <f t="shared" si="35"/>
        <v>42219.541666666664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t="b">
        <v>0</v>
      </c>
      <c r="J539">
        <v>59</v>
      </c>
      <c r="K539" t="b">
        <v>1</v>
      </c>
      <c r="L539">
        <f t="shared" si="32"/>
        <v>120.5</v>
      </c>
      <c r="M539">
        <f t="shared" si="33"/>
        <v>1234.5</v>
      </c>
      <c r="N539" t="s">
        <v>8264</v>
      </c>
      <c r="P539">
        <v>1444069591</v>
      </c>
      <c r="Q539" s="17">
        <f t="shared" si="34"/>
        <v>42282.560081018521</v>
      </c>
      <c r="R539">
        <v>1446665191</v>
      </c>
      <c r="S539" s="17">
        <f t="shared" si="35"/>
        <v>42312.601747685178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t="b">
        <v>0</v>
      </c>
      <c r="J540">
        <v>60</v>
      </c>
      <c r="K540" t="b">
        <v>1</v>
      </c>
      <c r="L540">
        <f t="shared" si="32"/>
        <v>302.42</v>
      </c>
      <c r="M540">
        <f t="shared" si="33"/>
        <v>7590.5</v>
      </c>
      <c r="N540" t="s">
        <v>8264</v>
      </c>
      <c r="P540">
        <v>1460574263</v>
      </c>
      <c r="Q540" s="17">
        <f t="shared" si="34"/>
        <v>42473.586377314808</v>
      </c>
      <c r="R540">
        <v>1463166263</v>
      </c>
      <c r="S540" s="17">
        <f t="shared" si="35"/>
        <v>42503.586377314808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t="b">
        <v>0</v>
      </c>
      <c r="J541">
        <v>20</v>
      </c>
      <c r="K541" t="b">
        <v>1</v>
      </c>
      <c r="L541">
        <f t="shared" si="32"/>
        <v>100.64400000000001</v>
      </c>
      <c r="M541">
        <f t="shared" si="33"/>
        <v>261.61</v>
      </c>
      <c r="N541" t="s">
        <v>8264</v>
      </c>
      <c r="P541">
        <v>1465866707</v>
      </c>
      <c r="Q541" s="17">
        <f t="shared" si="34"/>
        <v>42534.841516203705</v>
      </c>
      <c r="R541">
        <v>1467681107</v>
      </c>
      <c r="S541" s="17">
        <f t="shared" si="35"/>
        <v>42555.841516203705</v>
      </c>
    </row>
    <row r="542" spans="1:19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t="b">
        <v>0</v>
      </c>
      <c r="J542">
        <v>1</v>
      </c>
      <c r="K542" t="b">
        <v>0</v>
      </c>
      <c r="L542">
        <f t="shared" si="32"/>
        <v>6.6666666666666671E-3</v>
      </c>
      <c r="M542">
        <f t="shared" si="33"/>
        <v>1</v>
      </c>
      <c r="N542" t="s">
        <v>8265</v>
      </c>
      <c r="P542">
        <v>1420486606</v>
      </c>
      <c r="Q542" s="17">
        <f t="shared" si="34"/>
        <v>42009.608865740738</v>
      </c>
      <c r="R542">
        <v>1423078606</v>
      </c>
      <c r="S542" s="17">
        <f t="shared" si="35"/>
        <v>42039.608865740738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t="b">
        <v>0</v>
      </c>
      <c r="J543">
        <v>1</v>
      </c>
      <c r="K543" t="b">
        <v>0</v>
      </c>
      <c r="L543">
        <f t="shared" si="32"/>
        <v>0.55555555555555558</v>
      </c>
      <c r="M543">
        <f t="shared" si="33"/>
        <v>13</v>
      </c>
      <c r="N543" t="s">
        <v>8265</v>
      </c>
      <c r="P543">
        <v>1443488834</v>
      </c>
      <c r="Q543" s="17">
        <f t="shared" si="34"/>
        <v>42275.838356481479</v>
      </c>
      <c r="R543">
        <v>1446080834</v>
      </c>
      <c r="S543" s="17">
        <f t="shared" si="35"/>
        <v>42305.838356481479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t="b">
        <v>0</v>
      </c>
      <c r="J544">
        <v>1</v>
      </c>
      <c r="K544" t="b">
        <v>0</v>
      </c>
      <c r="L544">
        <f t="shared" si="32"/>
        <v>3.9999999999999996E-4</v>
      </c>
      <c r="M544">
        <f t="shared" si="33"/>
        <v>1</v>
      </c>
      <c r="N544" t="s">
        <v>8265</v>
      </c>
      <c r="P544">
        <v>1457113316</v>
      </c>
      <c r="Q544" s="17">
        <f t="shared" si="34"/>
        <v>42433.529120370367</v>
      </c>
      <c r="R544">
        <v>1462293716</v>
      </c>
      <c r="S544" s="17">
        <f t="shared" si="35"/>
        <v>42493.487453703703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t="b">
        <v>0</v>
      </c>
      <c r="J545">
        <v>2</v>
      </c>
      <c r="K545" t="b">
        <v>0</v>
      </c>
      <c r="L545">
        <f t="shared" si="32"/>
        <v>0.31818181818181818</v>
      </c>
      <c r="M545">
        <f t="shared" si="33"/>
        <v>36</v>
      </c>
      <c r="N545" t="s">
        <v>8265</v>
      </c>
      <c r="P545">
        <v>1412215962</v>
      </c>
      <c r="Q545" s="17">
        <f t="shared" si="34"/>
        <v>41913.88381944444</v>
      </c>
      <c r="R545">
        <v>1414807962</v>
      </c>
      <c r="S545" s="17">
        <f t="shared" si="35"/>
        <v>41943.88381944444</v>
      </c>
    </row>
    <row r="546" spans="1:19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t="b">
        <v>0</v>
      </c>
      <c r="J546">
        <v>2</v>
      </c>
      <c r="K546" t="b">
        <v>0</v>
      </c>
      <c r="L546">
        <f t="shared" si="32"/>
        <v>1.2</v>
      </c>
      <c r="M546">
        <f t="shared" si="33"/>
        <v>4</v>
      </c>
      <c r="N546" t="s">
        <v>8265</v>
      </c>
      <c r="P546">
        <v>1465055160</v>
      </c>
      <c r="Q546" s="17">
        <f t="shared" si="34"/>
        <v>42525.448611111111</v>
      </c>
      <c r="R546">
        <v>1467647160</v>
      </c>
      <c r="S546" s="17">
        <f t="shared" si="35"/>
        <v>42555.448611111111</v>
      </c>
    </row>
    <row r="547" spans="1:19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t="b">
        <v>0</v>
      </c>
      <c r="J547">
        <v>34</v>
      </c>
      <c r="K547" t="b">
        <v>0</v>
      </c>
      <c r="L547">
        <f t="shared" si="32"/>
        <v>27.383999999999997</v>
      </c>
      <c r="M547">
        <f t="shared" si="33"/>
        <v>6863</v>
      </c>
      <c r="N547" t="s">
        <v>8265</v>
      </c>
      <c r="P547">
        <v>1444140789</v>
      </c>
      <c r="Q547" s="17">
        <f t="shared" si="34"/>
        <v>42283.38413194444</v>
      </c>
      <c r="R547">
        <v>1447600389</v>
      </c>
      <c r="S547" s="17">
        <f t="shared" si="35"/>
        <v>42323.425798611112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t="b">
        <v>0</v>
      </c>
      <c r="J548">
        <v>2</v>
      </c>
      <c r="K548" t="b">
        <v>0</v>
      </c>
      <c r="L548">
        <f t="shared" si="32"/>
        <v>8.666666666666667E-2</v>
      </c>
      <c r="M548">
        <f t="shared" si="33"/>
        <v>27</v>
      </c>
      <c r="N548" t="s">
        <v>8265</v>
      </c>
      <c r="P548">
        <v>1441209715</v>
      </c>
      <c r="Q548" s="17">
        <f t="shared" si="34"/>
        <v>42249.459664351853</v>
      </c>
      <c r="R548">
        <v>1445097715</v>
      </c>
      <c r="S548" s="17">
        <f t="shared" si="35"/>
        <v>42294.459664351853</v>
      </c>
    </row>
    <row r="549" spans="1:19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t="b">
        <v>0</v>
      </c>
      <c r="J549">
        <v>0</v>
      </c>
      <c r="K549" t="b">
        <v>0</v>
      </c>
      <c r="L549">
        <f t="shared" si="32"/>
        <v>0</v>
      </c>
      <c r="M549">
        <f t="shared" si="33"/>
        <v>0</v>
      </c>
      <c r="N549" t="s">
        <v>8265</v>
      </c>
      <c r="P549">
        <v>1452530564</v>
      </c>
      <c r="Q549" s="17">
        <f t="shared" si="34"/>
        <v>42380.488009259258</v>
      </c>
      <c r="R549">
        <v>1455122564</v>
      </c>
      <c r="S549" s="17">
        <f t="shared" si="35"/>
        <v>42410.488009259258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t="b">
        <v>0</v>
      </c>
      <c r="J550">
        <v>1</v>
      </c>
      <c r="K550" t="b">
        <v>0</v>
      </c>
      <c r="L550">
        <f t="shared" si="32"/>
        <v>0.09</v>
      </c>
      <c r="M550">
        <f t="shared" si="33"/>
        <v>5</v>
      </c>
      <c r="N550" t="s">
        <v>8265</v>
      </c>
      <c r="P550">
        <v>1443562848</v>
      </c>
      <c r="Q550" s="17">
        <f t="shared" si="34"/>
        <v>42276.695</v>
      </c>
      <c r="R550">
        <v>1446154848</v>
      </c>
      <c r="S550" s="17">
        <f t="shared" si="35"/>
        <v>42306.695</v>
      </c>
    </row>
    <row r="551" spans="1:19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t="b">
        <v>0</v>
      </c>
      <c r="J551">
        <v>8</v>
      </c>
      <c r="K551" t="b">
        <v>0</v>
      </c>
      <c r="L551">
        <f t="shared" si="32"/>
        <v>2.7199999999999998</v>
      </c>
      <c r="M551">
        <f t="shared" si="33"/>
        <v>38</v>
      </c>
      <c r="N551" t="s">
        <v>8265</v>
      </c>
      <c r="P551">
        <v>1433776622</v>
      </c>
      <c r="Q551" s="17">
        <f t="shared" si="34"/>
        <v>42163.428495370368</v>
      </c>
      <c r="R551">
        <v>1436368622</v>
      </c>
      <c r="S551" s="17">
        <f t="shared" si="35"/>
        <v>42193.428495370368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t="b">
        <v>0</v>
      </c>
      <c r="J552">
        <v>4</v>
      </c>
      <c r="K552" t="b">
        <v>0</v>
      </c>
      <c r="L552">
        <f t="shared" si="32"/>
        <v>0.70000000000000007</v>
      </c>
      <c r="M552">
        <f t="shared" si="33"/>
        <v>19.5</v>
      </c>
      <c r="N552" t="s">
        <v>8265</v>
      </c>
      <c r="P552">
        <v>1484756245</v>
      </c>
      <c r="Q552" s="17">
        <f t="shared" si="34"/>
        <v>42753.47042824074</v>
      </c>
      <c r="R552">
        <v>1485838800</v>
      </c>
      <c r="S552" s="17">
        <f t="shared" si="35"/>
        <v>42765.999999999993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t="b">
        <v>0</v>
      </c>
      <c r="J553">
        <v>28</v>
      </c>
      <c r="K553" t="b">
        <v>0</v>
      </c>
      <c r="L553">
        <f t="shared" si="32"/>
        <v>5.0413333333333332</v>
      </c>
      <c r="M553">
        <f t="shared" si="33"/>
        <v>1904.5</v>
      </c>
      <c r="N553" t="s">
        <v>8265</v>
      </c>
      <c r="P553">
        <v>1434609424</v>
      </c>
      <c r="Q553" s="17">
        <f t="shared" si="34"/>
        <v>42173.067407407405</v>
      </c>
      <c r="R553">
        <v>1438451580</v>
      </c>
      <c r="S553" s="17">
        <f t="shared" si="35"/>
        <v>42217.536805555552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t="b">
        <v>0</v>
      </c>
      <c r="J554">
        <v>0</v>
      </c>
      <c r="K554" t="b">
        <v>0</v>
      </c>
      <c r="L554">
        <f t="shared" si="32"/>
        <v>0</v>
      </c>
      <c r="M554">
        <f t="shared" si="33"/>
        <v>0</v>
      </c>
      <c r="N554" t="s">
        <v>8265</v>
      </c>
      <c r="P554">
        <v>1447166896</v>
      </c>
      <c r="Q554" s="17">
        <f t="shared" si="34"/>
        <v>42318.408518518518</v>
      </c>
      <c r="R554">
        <v>1452350896</v>
      </c>
      <c r="S554" s="17">
        <f t="shared" si="35"/>
        <v>42378.408518518518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t="b">
        <v>0</v>
      </c>
      <c r="J555">
        <v>6</v>
      </c>
      <c r="K555" t="b">
        <v>0</v>
      </c>
      <c r="L555">
        <f t="shared" si="32"/>
        <v>0.49199999999999999</v>
      </c>
      <c r="M555">
        <f t="shared" si="33"/>
        <v>64.5</v>
      </c>
      <c r="N555" t="s">
        <v>8265</v>
      </c>
      <c r="P555">
        <v>1413393391</v>
      </c>
      <c r="Q555" s="17">
        <f t="shared" si="34"/>
        <v>41927.511469907404</v>
      </c>
      <c r="R555">
        <v>1415988991</v>
      </c>
      <c r="S555" s="17">
        <f t="shared" si="35"/>
        <v>41957.553136574068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t="b">
        <v>0</v>
      </c>
      <c r="J556">
        <v>22</v>
      </c>
      <c r="K556" t="b">
        <v>0</v>
      </c>
      <c r="L556">
        <f t="shared" si="32"/>
        <v>36.589147286821706</v>
      </c>
      <c r="M556">
        <f t="shared" si="33"/>
        <v>719</v>
      </c>
      <c r="N556" t="s">
        <v>8265</v>
      </c>
      <c r="P556">
        <v>1411143972</v>
      </c>
      <c r="Q556" s="17">
        <f t="shared" si="34"/>
        <v>41901.476527777777</v>
      </c>
      <c r="R556">
        <v>1413735972</v>
      </c>
      <c r="S556" s="17">
        <f t="shared" si="35"/>
        <v>41931.476527777777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t="b">
        <v>0</v>
      </c>
      <c r="J557">
        <v>0</v>
      </c>
      <c r="K557" t="b">
        <v>0</v>
      </c>
      <c r="L557">
        <f t="shared" si="32"/>
        <v>0</v>
      </c>
      <c r="M557">
        <f t="shared" si="33"/>
        <v>0</v>
      </c>
      <c r="N557" t="s">
        <v>8265</v>
      </c>
      <c r="P557">
        <v>1463128143</v>
      </c>
      <c r="Q557" s="17">
        <f t="shared" si="34"/>
        <v>42503.145173611112</v>
      </c>
      <c r="R557">
        <v>1465720143</v>
      </c>
      <c r="S557" s="17">
        <f t="shared" si="35"/>
        <v>42533.145173611112</v>
      </c>
    </row>
    <row r="558" spans="1:19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t="b">
        <v>0</v>
      </c>
      <c r="J558">
        <v>1</v>
      </c>
      <c r="K558" t="b">
        <v>0</v>
      </c>
      <c r="L558">
        <f t="shared" si="32"/>
        <v>2.5</v>
      </c>
      <c r="M558">
        <f t="shared" si="33"/>
        <v>100.5</v>
      </c>
      <c r="N558" t="s">
        <v>8265</v>
      </c>
      <c r="P558">
        <v>1449520717</v>
      </c>
      <c r="Q558" s="17">
        <f t="shared" si="34"/>
        <v>42345.651817129627</v>
      </c>
      <c r="R558">
        <v>1452112717</v>
      </c>
      <c r="S558" s="17">
        <f t="shared" si="35"/>
        <v>42375.651817129627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t="b">
        <v>0</v>
      </c>
      <c r="J559">
        <v>20</v>
      </c>
      <c r="K559" t="b">
        <v>0</v>
      </c>
      <c r="L559">
        <f t="shared" si="32"/>
        <v>0.91066666666666674</v>
      </c>
      <c r="M559">
        <f t="shared" si="33"/>
        <v>693</v>
      </c>
      <c r="N559" t="s">
        <v>8265</v>
      </c>
      <c r="P559">
        <v>1478126203</v>
      </c>
      <c r="Q559" s="17">
        <f t="shared" si="34"/>
        <v>42676.733831018515</v>
      </c>
      <c r="R559">
        <v>1480721803</v>
      </c>
      <c r="S559" s="17">
        <f t="shared" si="35"/>
        <v>42706.775497685179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t="b">
        <v>0</v>
      </c>
      <c r="J560">
        <v>0</v>
      </c>
      <c r="K560" t="b">
        <v>0</v>
      </c>
      <c r="L560">
        <f t="shared" si="32"/>
        <v>0</v>
      </c>
      <c r="M560">
        <f t="shared" si="33"/>
        <v>0</v>
      </c>
      <c r="N560" t="s">
        <v>8265</v>
      </c>
      <c r="P560">
        <v>1424639505</v>
      </c>
      <c r="Q560" s="17">
        <f t="shared" si="34"/>
        <v>42057.674826388888</v>
      </c>
      <c r="R560">
        <v>1427227905</v>
      </c>
      <c r="S560" s="17">
        <f t="shared" si="35"/>
        <v>42087.633159722223</v>
      </c>
    </row>
    <row r="561" spans="1:19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t="b">
        <v>0</v>
      </c>
      <c r="J561">
        <v>1</v>
      </c>
      <c r="K561" t="b">
        <v>0</v>
      </c>
      <c r="L561">
        <f t="shared" si="32"/>
        <v>2.0833333333333336E-2</v>
      </c>
      <c r="M561">
        <f t="shared" si="33"/>
        <v>25.5</v>
      </c>
      <c r="N561" t="s">
        <v>8265</v>
      </c>
      <c r="P561">
        <v>1447397260</v>
      </c>
      <c r="Q561" s="17">
        <f t="shared" si="34"/>
        <v>42321.074768518512</v>
      </c>
      <c r="R561">
        <v>1449989260</v>
      </c>
      <c r="S561" s="17">
        <f t="shared" si="35"/>
        <v>42351.074768518512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t="b">
        <v>0</v>
      </c>
      <c r="J562">
        <v>3</v>
      </c>
      <c r="K562" t="b">
        <v>0</v>
      </c>
      <c r="L562">
        <f t="shared" si="32"/>
        <v>1.2E-2</v>
      </c>
      <c r="M562">
        <f t="shared" si="33"/>
        <v>7.5</v>
      </c>
      <c r="N562" t="s">
        <v>8265</v>
      </c>
      <c r="P562">
        <v>1416249045</v>
      </c>
      <c r="Q562" s="17">
        <f t="shared" si="34"/>
        <v>41960.563020833331</v>
      </c>
      <c r="R562">
        <v>1418841045</v>
      </c>
      <c r="S562" s="17">
        <f t="shared" si="35"/>
        <v>41990.563020833331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t="b">
        <v>0</v>
      </c>
      <c r="J563">
        <v>2</v>
      </c>
      <c r="K563" t="b">
        <v>0</v>
      </c>
      <c r="L563">
        <f t="shared" si="32"/>
        <v>0.36666666666666664</v>
      </c>
      <c r="M563">
        <f t="shared" si="33"/>
        <v>28.5</v>
      </c>
      <c r="N563" t="s">
        <v>8265</v>
      </c>
      <c r="P563">
        <v>1442850513</v>
      </c>
      <c r="Q563" s="17">
        <f t="shared" si="34"/>
        <v>42268.450381944444</v>
      </c>
      <c r="R563">
        <v>1445874513</v>
      </c>
      <c r="S563" s="17">
        <f t="shared" si="35"/>
        <v>42303.450381944444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t="b">
        <v>0</v>
      </c>
      <c r="J564">
        <v>0</v>
      </c>
      <c r="K564" t="b">
        <v>0</v>
      </c>
      <c r="L564">
        <f t="shared" si="32"/>
        <v>0</v>
      </c>
      <c r="M564">
        <f t="shared" si="33"/>
        <v>0</v>
      </c>
      <c r="N564" t="s">
        <v>8265</v>
      </c>
      <c r="P564">
        <v>1479460815</v>
      </c>
      <c r="Q564" s="17">
        <f t="shared" si="34"/>
        <v>42692.180729166663</v>
      </c>
      <c r="R564">
        <v>1482052815</v>
      </c>
      <c r="S564" s="17">
        <f t="shared" si="35"/>
        <v>42722.180729166663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t="b">
        <v>0</v>
      </c>
      <c r="J565">
        <v>2</v>
      </c>
      <c r="K565" t="b">
        <v>0</v>
      </c>
      <c r="L565">
        <f t="shared" si="32"/>
        <v>9.0666666666666659E-2</v>
      </c>
      <c r="M565">
        <f t="shared" si="33"/>
        <v>35</v>
      </c>
      <c r="N565" t="s">
        <v>8265</v>
      </c>
      <c r="P565">
        <v>1421545247</v>
      </c>
      <c r="Q565" s="17">
        <f t="shared" si="34"/>
        <v>42021.861655092587</v>
      </c>
      <c r="R565">
        <v>1424137247</v>
      </c>
      <c r="S565" s="17">
        <f t="shared" si="35"/>
        <v>42051.861655092587</v>
      </c>
    </row>
    <row r="566" spans="1:19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t="b">
        <v>0</v>
      </c>
      <c r="J566">
        <v>1</v>
      </c>
      <c r="K566" t="b">
        <v>0</v>
      </c>
      <c r="L566">
        <f t="shared" si="32"/>
        <v>5.5555555555555558E-3</v>
      </c>
      <c r="M566">
        <f t="shared" si="33"/>
        <v>1</v>
      </c>
      <c r="N566" t="s">
        <v>8265</v>
      </c>
      <c r="P566">
        <v>1455230275</v>
      </c>
      <c r="Q566" s="17">
        <f t="shared" si="34"/>
        <v>42411.734664351847</v>
      </c>
      <c r="R566">
        <v>1457822275</v>
      </c>
      <c r="S566" s="17">
        <f t="shared" si="35"/>
        <v>42441.734664351847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t="b">
        <v>0</v>
      </c>
      <c r="J567">
        <v>0</v>
      </c>
      <c r="K567" t="b">
        <v>0</v>
      </c>
      <c r="L567">
        <f t="shared" si="32"/>
        <v>0</v>
      </c>
      <c r="M567">
        <f t="shared" si="33"/>
        <v>0</v>
      </c>
      <c r="N567" t="s">
        <v>8265</v>
      </c>
      <c r="P567">
        <v>1433962249</v>
      </c>
      <c r="Q567" s="17">
        <f t="shared" si="34"/>
        <v>42165.576956018514</v>
      </c>
      <c r="R567">
        <v>1436554249</v>
      </c>
      <c r="S567" s="17">
        <f t="shared" si="35"/>
        <v>42195.576956018514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t="b">
        <v>0</v>
      </c>
      <c r="J568">
        <v>1</v>
      </c>
      <c r="K568" t="b">
        <v>0</v>
      </c>
      <c r="L568">
        <f t="shared" si="32"/>
        <v>0.02</v>
      </c>
      <c r="M568">
        <f t="shared" si="33"/>
        <v>1</v>
      </c>
      <c r="N568" t="s">
        <v>8265</v>
      </c>
      <c r="P568">
        <v>1465921533</v>
      </c>
      <c r="Q568" s="17">
        <f t="shared" si="34"/>
        <v>42535.476076388884</v>
      </c>
      <c r="R568">
        <v>1468513533</v>
      </c>
      <c r="S568" s="17">
        <f t="shared" si="35"/>
        <v>42565.476076388884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t="b">
        <v>0</v>
      </c>
      <c r="J569">
        <v>0</v>
      </c>
      <c r="K569" t="b">
        <v>0</v>
      </c>
      <c r="L569">
        <f t="shared" si="32"/>
        <v>0</v>
      </c>
      <c r="M569">
        <f t="shared" si="33"/>
        <v>0</v>
      </c>
      <c r="N569" t="s">
        <v>8265</v>
      </c>
      <c r="P569">
        <v>1417551194</v>
      </c>
      <c r="Q569" s="17">
        <f t="shared" si="34"/>
        <v>41975.634189814817</v>
      </c>
      <c r="R569">
        <v>1420143194</v>
      </c>
      <c r="S569" s="17">
        <f t="shared" si="35"/>
        <v>42005.634189814817</v>
      </c>
    </row>
    <row r="570" spans="1:19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t="b">
        <v>0</v>
      </c>
      <c r="J570">
        <v>5</v>
      </c>
      <c r="K570" t="b">
        <v>0</v>
      </c>
      <c r="L570">
        <f t="shared" si="32"/>
        <v>1</v>
      </c>
      <c r="M570">
        <f t="shared" si="33"/>
        <v>125</v>
      </c>
      <c r="N570" t="s">
        <v>8265</v>
      </c>
      <c r="P570">
        <v>1449785223</v>
      </c>
      <c r="Q570" s="17">
        <f t="shared" si="34"/>
        <v>42348.713229166664</v>
      </c>
      <c r="R570">
        <v>1452942000</v>
      </c>
      <c r="S570" s="17">
        <f t="shared" si="35"/>
        <v>42385.249999999993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t="b">
        <v>0</v>
      </c>
      <c r="J571">
        <v>1</v>
      </c>
      <c r="K571" t="b">
        <v>0</v>
      </c>
      <c r="L571">
        <f t="shared" si="32"/>
        <v>0.8</v>
      </c>
      <c r="M571">
        <f t="shared" si="33"/>
        <v>10.5</v>
      </c>
      <c r="N571" t="s">
        <v>8265</v>
      </c>
      <c r="P571">
        <v>1449087612</v>
      </c>
      <c r="Q571" s="17">
        <f t="shared" si="34"/>
        <v>42340.639027777775</v>
      </c>
      <c r="R571">
        <v>1451679612</v>
      </c>
      <c r="S571" s="17">
        <f t="shared" si="35"/>
        <v>42370.639027777775</v>
      </c>
    </row>
    <row r="572" spans="1:19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t="b">
        <v>0</v>
      </c>
      <c r="J572">
        <v>1</v>
      </c>
      <c r="K572" t="b">
        <v>0</v>
      </c>
      <c r="L572">
        <f t="shared" si="32"/>
        <v>0.16705882352941176</v>
      </c>
      <c r="M572">
        <f t="shared" si="33"/>
        <v>71.5</v>
      </c>
      <c r="N572" t="s">
        <v>8265</v>
      </c>
      <c r="P572">
        <v>1453230569</v>
      </c>
      <c r="Q572" s="17">
        <f t="shared" si="34"/>
        <v>42388.589918981474</v>
      </c>
      <c r="R572">
        <v>1455822569</v>
      </c>
      <c r="S572" s="17">
        <f t="shared" si="35"/>
        <v>42418.589918981474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t="b">
        <v>0</v>
      </c>
      <c r="J573">
        <v>2</v>
      </c>
      <c r="K573" t="b">
        <v>0</v>
      </c>
      <c r="L573">
        <f t="shared" si="32"/>
        <v>0.42399999999999999</v>
      </c>
      <c r="M573">
        <f t="shared" si="33"/>
        <v>54</v>
      </c>
      <c r="N573" t="s">
        <v>8265</v>
      </c>
      <c r="P573">
        <v>1436297723</v>
      </c>
      <c r="Q573" s="17">
        <f t="shared" si="34"/>
        <v>42192.607905092591</v>
      </c>
      <c r="R573">
        <v>1437969540</v>
      </c>
      <c r="S573" s="17">
        <f t="shared" si="35"/>
        <v>42211.957638888889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t="b">
        <v>0</v>
      </c>
      <c r="J574">
        <v>0</v>
      </c>
      <c r="K574" t="b">
        <v>0</v>
      </c>
      <c r="L574">
        <f t="shared" si="32"/>
        <v>0</v>
      </c>
      <c r="M574">
        <f t="shared" si="33"/>
        <v>0</v>
      </c>
      <c r="N574" t="s">
        <v>8265</v>
      </c>
      <c r="P574">
        <v>1444065088</v>
      </c>
      <c r="Q574" s="17">
        <f t="shared" si="34"/>
        <v>42282.507962962962</v>
      </c>
      <c r="R574">
        <v>1446660688</v>
      </c>
      <c r="S574" s="17">
        <f t="shared" si="35"/>
        <v>42312.549629629626</v>
      </c>
    </row>
    <row r="575" spans="1:19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t="b">
        <v>0</v>
      </c>
      <c r="J575">
        <v>9</v>
      </c>
      <c r="K575" t="b">
        <v>0</v>
      </c>
      <c r="L575">
        <f t="shared" si="32"/>
        <v>0.38925389253892539</v>
      </c>
      <c r="M575">
        <f t="shared" si="33"/>
        <v>177.5</v>
      </c>
      <c r="N575" t="s">
        <v>8265</v>
      </c>
      <c r="P575">
        <v>1416445931</v>
      </c>
      <c r="Q575" s="17">
        <f t="shared" si="34"/>
        <v>41962.841793981475</v>
      </c>
      <c r="R575">
        <v>1421543520</v>
      </c>
      <c r="S575" s="17">
        <f t="shared" si="35"/>
        <v>42021.841666666667</v>
      </c>
    </row>
    <row r="576" spans="1:19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t="b">
        <v>0</v>
      </c>
      <c r="J576">
        <v>4</v>
      </c>
      <c r="K576" t="b">
        <v>0</v>
      </c>
      <c r="L576">
        <f t="shared" si="32"/>
        <v>0.7155635062611807</v>
      </c>
      <c r="M576">
        <f t="shared" si="33"/>
        <v>42</v>
      </c>
      <c r="N576" t="s">
        <v>8265</v>
      </c>
      <c r="P576">
        <v>1474281507</v>
      </c>
      <c r="Q576" s="17">
        <f t="shared" si="34"/>
        <v>42632.235034722216</v>
      </c>
      <c r="R576">
        <v>1476873507</v>
      </c>
      <c r="S576" s="17">
        <f t="shared" si="35"/>
        <v>42662.235034722216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t="b">
        <v>0</v>
      </c>
      <c r="J577">
        <v>4</v>
      </c>
      <c r="K577" t="b">
        <v>0</v>
      </c>
      <c r="L577">
        <f t="shared" si="32"/>
        <v>0.43166666666666664</v>
      </c>
      <c r="M577">
        <f t="shared" si="33"/>
        <v>131.5</v>
      </c>
      <c r="N577" t="s">
        <v>8265</v>
      </c>
      <c r="P577">
        <v>1431621443</v>
      </c>
      <c r="Q577" s="17">
        <f t="shared" si="34"/>
        <v>42138.484293981477</v>
      </c>
      <c r="R577">
        <v>1434213443</v>
      </c>
      <c r="S577" s="17">
        <f t="shared" si="35"/>
        <v>42168.484293981477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t="b">
        <v>0</v>
      </c>
      <c r="J578">
        <v>1</v>
      </c>
      <c r="K578" t="b">
        <v>0</v>
      </c>
      <c r="L578">
        <f t="shared" ref="L578:L641" si="36">E578/D578*100</f>
        <v>1.25E-3</v>
      </c>
      <c r="M578">
        <f t="shared" ref="M578:M641" si="37">AVERAGE(E578,J578)</f>
        <v>1</v>
      </c>
      <c r="N578" t="s">
        <v>8265</v>
      </c>
      <c r="P578">
        <v>1422357552</v>
      </c>
      <c r="Q578" s="17">
        <f t="shared" ref="Q578:Q641" si="38">(P578/86400)+25569+(-5/24)</f>
        <v>42031.263333333329</v>
      </c>
      <c r="R578">
        <v>1427537952</v>
      </c>
      <c r="S578" s="17">
        <f t="shared" si="35"/>
        <v>42091.221666666665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t="b">
        <v>0</v>
      </c>
      <c r="J579">
        <v>1</v>
      </c>
      <c r="K579" t="b">
        <v>0</v>
      </c>
      <c r="L579">
        <f t="shared" si="36"/>
        <v>0.2</v>
      </c>
      <c r="M579">
        <f t="shared" si="37"/>
        <v>5.5</v>
      </c>
      <c r="N579" t="s">
        <v>8265</v>
      </c>
      <c r="P579">
        <v>1458569302</v>
      </c>
      <c r="Q579" s="17">
        <f t="shared" si="38"/>
        <v>42450.380810185183</v>
      </c>
      <c r="R579">
        <v>1463753302</v>
      </c>
      <c r="S579" s="17">
        <f t="shared" ref="S579:S642" si="39">(R579/86400)+25569+(-5/24)</f>
        <v>42510.380810185183</v>
      </c>
    </row>
    <row r="580" spans="1:19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t="b">
        <v>0</v>
      </c>
      <c r="J580">
        <v>7</v>
      </c>
      <c r="K580" t="b">
        <v>0</v>
      </c>
      <c r="L580">
        <f t="shared" si="36"/>
        <v>1.12E-2</v>
      </c>
      <c r="M580">
        <f t="shared" si="37"/>
        <v>10.5</v>
      </c>
      <c r="N580" t="s">
        <v>8265</v>
      </c>
      <c r="P580">
        <v>1439560393</v>
      </c>
      <c r="Q580" s="17">
        <f t="shared" si="38"/>
        <v>42230.370289351849</v>
      </c>
      <c r="R580">
        <v>1441633993</v>
      </c>
      <c r="S580" s="17">
        <f t="shared" si="39"/>
        <v>42254.370289351849</v>
      </c>
    </row>
    <row r="581" spans="1:19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t="b">
        <v>0</v>
      </c>
      <c r="J581">
        <v>5</v>
      </c>
      <c r="K581" t="b">
        <v>0</v>
      </c>
      <c r="L581">
        <f t="shared" si="36"/>
        <v>1.4583333333333333</v>
      </c>
      <c r="M581">
        <f t="shared" si="37"/>
        <v>90</v>
      </c>
      <c r="N581" t="s">
        <v>8265</v>
      </c>
      <c r="P581">
        <v>1416947223</v>
      </c>
      <c r="Q581" s="17">
        <f t="shared" si="38"/>
        <v>41968.643784722219</v>
      </c>
      <c r="R581">
        <v>1419539223</v>
      </c>
      <c r="S581" s="17">
        <f t="shared" si="39"/>
        <v>41998.643784722219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t="b">
        <v>0</v>
      </c>
      <c r="J582">
        <v>1</v>
      </c>
      <c r="K582" t="b">
        <v>0</v>
      </c>
      <c r="L582">
        <f t="shared" si="36"/>
        <v>3.3333333333333333E-2</v>
      </c>
      <c r="M582">
        <f t="shared" si="37"/>
        <v>1</v>
      </c>
      <c r="N582" t="s">
        <v>8265</v>
      </c>
      <c r="P582">
        <v>1471988867</v>
      </c>
      <c r="Q582" s="17">
        <f t="shared" si="38"/>
        <v>42605.699849537035</v>
      </c>
      <c r="R582">
        <v>1474580867</v>
      </c>
      <c r="S582" s="17">
        <f t="shared" si="39"/>
        <v>42635.699849537035</v>
      </c>
    </row>
    <row r="583" spans="1:19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t="b">
        <v>0</v>
      </c>
      <c r="J583">
        <v>0</v>
      </c>
      <c r="K583" t="b">
        <v>0</v>
      </c>
      <c r="L583">
        <f t="shared" si="36"/>
        <v>0</v>
      </c>
      <c r="M583">
        <f t="shared" si="37"/>
        <v>0</v>
      </c>
      <c r="N583" t="s">
        <v>8265</v>
      </c>
      <c r="P583">
        <v>1435882704</v>
      </c>
      <c r="Q583" s="17">
        <f t="shared" si="38"/>
        <v>42187.804444444446</v>
      </c>
      <c r="R583">
        <v>1438474704</v>
      </c>
      <c r="S583" s="17">
        <f t="shared" si="39"/>
        <v>42217.804444444446</v>
      </c>
    </row>
    <row r="584" spans="1:19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t="b">
        <v>0</v>
      </c>
      <c r="J584">
        <v>0</v>
      </c>
      <c r="K584" t="b">
        <v>0</v>
      </c>
      <c r="L584">
        <f t="shared" si="36"/>
        <v>0</v>
      </c>
      <c r="M584">
        <f t="shared" si="37"/>
        <v>0</v>
      </c>
      <c r="N584" t="s">
        <v>8265</v>
      </c>
      <c r="P584">
        <v>1424454319</v>
      </c>
      <c r="Q584" s="17">
        <f t="shared" si="38"/>
        <v>42055.531469907401</v>
      </c>
      <c r="R584">
        <v>1426442400</v>
      </c>
      <c r="S584" s="17">
        <f t="shared" si="39"/>
        <v>42078.541666666664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t="b">
        <v>0</v>
      </c>
      <c r="J585">
        <v>1</v>
      </c>
      <c r="K585" t="b">
        <v>0</v>
      </c>
      <c r="L585">
        <f t="shared" si="36"/>
        <v>1.1111111111111112E-2</v>
      </c>
      <c r="M585">
        <f t="shared" si="37"/>
        <v>1</v>
      </c>
      <c r="N585" t="s">
        <v>8265</v>
      </c>
      <c r="P585">
        <v>1424212287</v>
      </c>
      <c r="Q585" s="17">
        <f t="shared" si="38"/>
        <v>42052.730173611104</v>
      </c>
      <c r="R585">
        <v>1426800687</v>
      </c>
      <c r="S585" s="17">
        <f t="shared" si="39"/>
        <v>42082.688506944447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t="b">
        <v>0</v>
      </c>
      <c r="J586">
        <v>2</v>
      </c>
      <c r="K586" t="b">
        <v>0</v>
      </c>
      <c r="L586">
        <f t="shared" si="36"/>
        <v>1</v>
      </c>
      <c r="M586">
        <f t="shared" si="37"/>
        <v>6</v>
      </c>
      <c r="N586" t="s">
        <v>8265</v>
      </c>
      <c r="P586">
        <v>1423933916</v>
      </c>
      <c r="Q586" s="17">
        <f t="shared" si="38"/>
        <v>42049.508287037032</v>
      </c>
      <c r="R586">
        <v>1426522316</v>
      </c>
      <c r="S586" s="17">
        <f t="shared" si="39"/>
        <v>42079.466620370367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t="b">
        <v>0</v>
      </c>
      <c r="J587">
        <v>0</v>
      </c>
      <c r="K587" t="b">
        <v>0</v>
      </c>
      <c r="L587">
        <f t="shared" si="36"/>
        <v>0</v>
      </c>
      <c r="M587">
        <f t="shared" si="37"/>
        <v>0</v>
      </c>
      <c r="N587" t="s">
        <v>8265</v>
      </c>
      <c r="P587">
        <v>1444123377</v>
      </c>
      <c r="Q587" s="17">
        <f t="shared" si="38"/>
        <v>42283.182604166665</v>
      </c>
      <c r="R587">
        <v>1448928000</v>
      </c>
      <c r="S587" s="17">
        <f t="shared" si="39"/>
        <v>42338.791666666664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t="b">
        <v>0</v>
      </c>
      <c r="J588">
        <v>4</v>
      </c>
      <c r="K588" t="b">
        <v>0</v>
      </c>
      <c r="L588">
        <f t="shared" si="36"/>
        <v>0.55999999999999994</v>
      </c>
      <c r="M588">
        <f t="shared" si="37"/>
        <v>30</v>
      </c>
      <c r="N588" t="s">
        <v>8265</v>
      </c>
      <c r="P588">
        <v>1421440207</v>
      </c>
      <c r="Q588" s="17">
        <f t="shared" si="38"/>
        <v>42020.645914351851</v>
      </c>
      <c r="R588">
        <v>1424032207</v>
      </c>
      <c r="S588" s="17">
        <f t="shared" si="39"/>
        <v>42050.645914351851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t="b">
        <v>0</v>
      </c>
      <c r="J589">
        <v>7</v>
      </c>
      <c r="K589" t="b">
        <v>0</v>
      </c>
      <c r="L589">
        <f t="shared" si="36"/>
        <v>9.0833333333333339</v>
      </c>
      <c r="M589">
        <f t="shared" si="37"/>
        <v>1366</v>
      </c>
      <c r="N589" t="s">
        <v>8265</v>
      </c>
      <c r="P589">
        <v>1426615833</v>
      </c>
      <c r="Q589" s="17">
        <f t="shared" si="38"/>
        <v>42080.548993055556</v>
      </c>
      <c r="R589">
        <v>1429207833</v>
      </c>
      <c r="S589" s="17">
        <f t="shared" si="39"/>
        <v>42110.548993055556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t="b">
        <v>0</v>
      </c>
      <c r="J590">
        <v>2</v>
      </c>
      <c r="K590" t="b">
        <v>0</v>
      </c>
      <c r="L590">
        <f t="shared" si="36"/>
        <v>3.3444444444444441</v>
      </c>
      <c r="M590">
        <f t="shared" si="37"/>
        <v>151.5</v>
      </c>
      <c r="N590" t="s">
        <v>8265</v>
      </c>
      <c r="P590">
        <v>1474223286</v>
      </c>
      <c r="Q590" s="17">
        <f t="shared" si="38"/>
        <v>42631.561180555553</v>
      </c>
      <c r="R590">
        <v>1479410886</v>
      </c>
      <c r="S590" s="17">
        <f t="shared" si="39"/>
        <v>42691.602847222217</v>
      </c>
    </row>
    <row r="591" spans="1:19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t="b">
        <v>0</v>
      </c>
      <c r="J591">
        <v>1</v>
      </c>
      <c r="K591" t="b">
        <v>0</v>
      </c>
      <c r="L591">
        <f t="shared" si="36"/>
        <v>1.3333333333333334E-2</v>
      </c>
      <c r="M591">
        <f t="shared" si="37"/>
        <v>1</v>
      </c>
      <c r="N591" t="s">
        <v>8265</v>
      </c>
      <c r="P591">
        <v>1435070699</v>
      </c>
      <c r="Q591" s="17">
        <f t="shared" si="38"/>
        <v>42178.406238425923</v>
      </c>
      <c r="R591">
        <v>1436366699</v>
      </c>
      <c r="S591" s="17">
        <f t="shared" si="39"/>
        <v>42193.406238425923</v>
      </c>
    </row>
    <row r="592" spans="1:19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t="b">
        <v>0</v>
      </c>
      <c r="J592">
        <v>9</v>
      </c>
      <c r="K592" t="b">
        <v>0</v>
      </c>
      <c r="L592">
        <f t="shared" si="36"/>
        <v>4.46</v>
      </c>
      <c r="M592">
        <f t="shared" si="37"/>
        <v>116</v>
      </c>
      <c r="N592" t="s">
        <v>8265</v>
      </c>
      <c r="P592">
        <v>1452259131</v>
      </c>
      <c r="Q592" s="17">
        <f t="shared" si="38"/>
        <v>42377.34642361111</v>
      </c>
      <c r="R592">
        <v>1454936460</v>
      </c>
      <c r="S592" s="17">
        <f t="shared" si="39"/>
        <v>42408.334027777775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t="b">
        <v>0</v>
      </c>
      <c r="J593">
        <v>2</v>
      </c>
      <c r="K593" t="b">
        <v>0</v>
      </c>
      <c r="L593">
        <f t="shared" si="36"/>
        <v>6.0999999999999999E-2</v>
      </c>
      <c r="M593">
        <f t="shared" si="37"/>
        <v>31.5</v>
      </c>
      <c r="N593" t="s">
        <v>8265</v>
      </c>
      <c r="P593">
        <v>1434978130</v>
      </c>
      <c r="Q593" s="17">
        <f t="shared" si="38"/>
        <v>42177.334837962961</v>
      </c>
      <c r="R593">
        <v>1437570130</v>
      </c>
      <c r="S593" s="17">
        <f t="shared" si="39"/>
        <v>42207.334837962961</v>
      </c>
    </row>
    <row r="594" spans="1:19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t="b">
        <v>0</v>
      </c>
      <c r="J594">
        <v>1</v>
      </c>
      <c r="K594" t="b">
        <v>0</v>
      </c>
      <c r="L594">
        <f t="shared" si="36"/>
        <v>3.3333333333333335</v>
      </c>
      <c r="M594">
        <f t="shared" si="37"/>
        <v>125.5</v>
      </c>
      <c r="N594" t="s">
        <v>8265</v>
      </c>
      <c r="P594">
        <v>1414992860</v>
      </c>
      <c r="Q594" s="17">
        <f t="shared" si="38"/>
        <v>41946.023842592593</v>
      </c>
      <c r="R594">
        <v>1417584860</v>
      </c>
      <c r="S594" s="17">
        <f t="shared" si="39"/>
        <v>41976.023842592585</v>
      </c>
    </row>
    <row r="595" spans="1:19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t="b">
        <v>0</v>
      </c>
      <c r="J595">
        <v>7</v>
      </c>
      <c r="K595" t="b">
        <v>0</v>
      </c>
      <c r="L595">
        <f t="shared" si="36"/>
        <v>23</v>
      </c>
      <c r="M595">
        <f t="shared" si="37"/>
        <v>61</v>
      </c>
      <c r="N595" t="s">
        <v>8265</v>
      </c>
      <c r="P595">
        <v>1425744945</v>
      </c>
      <c r="Q595" s="17">
        <f t="shared" si="38"/>
        <v>42070.469270833331</v>
      </c>
      <c r="R595">
        <v>1428333345</v>
      </c>
      <c r="S595" s="17">
        <f t="shared" si="39"/>
        <v>42100.427604166667</v>
      </c>
    </row>
    <row r="596" spans="1:19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t="b">
        <v>0</v>
      </c>
      <c r="J596">
        <v>2</v>
      </c>
      <c r="K596" t="b">
        <v>0</v>
      </c>
      <c r="L596">
        <f t="shared" si="36"/>
        <v>0.104</v>
      </c>
      <c r="M596">
        <f t="shared" si="37"/>
        <v>14</v>
      </c>
      <c r="N596" t="s">
        <v>8265</v>
      </c>
      <c r="P596">
        <v>1458240206</v>
      </c>
      <c r="Q596" s="17">
        <f t="shared" si="38"/>
        <v>42446.571828703702</v>
      </c>
      <c r="R596">
        <v>1460832206</v>
      </c>
      <c r="S596" s="17">
        <f t="shared" si="39"/>
        <v>42476.571828703702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t="b">
        <v>0</v>
      </c>
      <c r="J597">
        <v>8</v>
      </c>
      <c r="K597" t="b">
        <v>0</v>
      </c>
      <c r="L597">
        <f t="shared" si="36"/>
        <v>0.42599999999999999</v>
      </c>
      <c r="M597">
        <f t="shared" si="37"/>
        <v>217</v>
      </c>
      <c r="N597" t="s">
        <v>8265</v>
      </c>
      <c r="P597">
        <v>1426815638</v>
      </c>
      <c r="Q597" s="17">
        <f t="shared" si="38"/>
        <v>42082.861550925925</v>
      </c>
      <c r="R597">
        <v>1430703638</v>
      </c>
      <c r="S597" s="17">
        <f t="shared" si="39"/>
        <v>42127.861550925925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t="b">
        <v>0</v>
      </c>
      <c r="J598">
        <v>2</v>
      </c>
      <c r="K598" t="b">
        <v>0</v>
      </c>
      <c r="L598">
        <f t="shared" si="36"/>
        <v>0.03</v>
      </c>
      <c r="M598">
        <f t="shared" si="37"/>
        <v>4</v>
      </c>
      <c r="N598" t="s">
        <v>8265</v>
      </c>
      <c r="P598">
        <v>1475530292</v>
      </c>
      <c r="Q598" s="17">
        <f t="shared" si="38"/>
        <v>42646.688564814809</v>
      </c>
      <c r="R598">
        <v>1478122292</v>
      </c>
      <c r="S598" s="17">
        <f t="shared" si="39"/>
        <v>42676.688564814809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t="b">
        <v>0</v>
      </c>
      <c r="J599">
        <v>2</v>
      </c>
      <c r="K599" t="b">
        <v>0</v>
      </c>
      <c r="L599">
        <f t="shared" si="36"/>
        <v>0.26666666666666666</v>
      </c>
      <c r="M599">
        <f t="shared" si="37"/>
        <v>11</v>
      </c>
      <c r="N599" t="s">
        <v>8265</v>
      </c>
      <c r="P599">
        <v>1466787335</v>
      </c>
      <c r="Q599" s="17">
        <f t="shared" si="38"/>
        <v>42545.496932870366</v>
      </c>
      <c r="R599">
        <v>1469980800</v>
      </c>
      <c r="S599" s="17">
        <f t="shared" si="39"/>
        <v>42582.458333333336</v>
      </c>
    </row>
    <row r="600" spans="1:19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t="b">
        <v>0</v>
      </c>
      <c r="J600">
        <v>7</v>
      </c>
      <c r="K600" t="b">
        <v>0</v>
      </c>
      <c r="L600">
        <f t="shared" si="36"/>
        <v>34</v>
      </c>
      <c r="M600">
        <f t="shared" si="37"/>
        <v>428.5</v>
      </c>
      <c r="N600" t="s">
        <v>8265</v>
      </c>
      <c r="P600">
        <v>1415145781</v>
      </c>
      <c r="Q600" s="17">
        <f t="shared" si="38"/>
        <v>41947.793761574074</v>
      </c>
      <c r="R600">
        <v>1417737781</v>
      </c>
      <c r="S600" s="17">
        <f t="shared" si="39"/>
        <v>41977.793761574074</v>
      </c>
    </row>
    <row r="601" spans="1:19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t="b">
        <v>0</v>
      </c>
      <c r="J601">
        <v>2</v>
      </c>
      <c r="K601" t="b">
        <v>0</v>
      </c>
      <c r="L601">
        <f t="shared" si="36"/>
        <v>6.2E-2</v>
      </c>
      <c r="M601">
        <f t="shared" si="37"/>
        <v>16.5</v>
      </c>
      <c r="N601" t="s">
        <v>8265</v>
      </c>
      <c r="P601">
        <v>1423769402</v>
      </c>
      <c r="Q601" s="17">
        <f t="shared" si="38"/>
        <v>42047.604189814818</v>
      </c>
      <c r="R601">
        <v>1425827760</v>
      </c>
      <c r="S601" s="17">
        <f t="shared" si="39"/>
        <v>42071.427777777775</v>
      </c>
    </row>
    <row r="602" spans="1:19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t="b">
        <v>0</v>
      </c>
      <c r="J602">
        <v>1</v>
      </c>
      <c r="K602" t="b">
        <v>0</v>
      </c>
      <c r="L602">
        <f t="shared" si="36"/>
        <v>2</v>
      </c>
      <c r="M602">
        <f t="shared" si="37"/>
        <v>50.5</v>
      </c>
      <c r="N602" t="s">
        <v>8265</v>
      </c>
      <c r="P602">
        <v>1426014562</v>
      </c>
      <c r="Q602" s="17">
        <f t="shared" si="38"/>
        <v>42073.589837962958</v>
      </c>
      <c r="R602">
        <v>1431198562</v>
      </c>
      <c r="S602" s="17">
        <f t="shared" si="39"/>
        <v>42133.589837962958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t="b">
        <v>0</v>
      </c>
      <c r="J603">
        <v>6</v>
      </c>
      <c r="K603" t="b">
        <v>0</v>
      </c>
      <c r="L603">
        <f t="shared" si="36"/>
        <v>1.4000000000000001</v>
      </c>
      <c r="M603">
        <f t="shared" si="37"/>
        <v>73</v>
      </c>
      <c r="N603" t="s">
        <v>8265</v>
      </c>
      <c r="P603">
        <v>1417034139</v>
      </c>
      <c r="Q603" s="17">
        <f t="shared" si="38"/>
        <v>41969.64975694444</v>
      </c>
      <c r="R603">
        <v>1419626139</v>
      </c>
      <c r="S603" s="17">
        <f t="shared" si="39"/>
        <v>41999.64975694444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t="b">
        <v>0</v>
      </c>
      <c r="J604">
        <v>0</v>
      </c>
      <c r="K604" t="b">
        <v>0</v>
      </c>
      <c r="L604">
        <f t="shared" si="36"/>
        <v>0</v>
      </c>
      <c r="M604">
        <f t="shared" si="37"/>
        <v>0</v>
      </c>
      <c r="N604" t="s">
        <v>8265</v>
      </c>
      <c r="P604">
        <v>1432062215</v>
      </c>
      <c r="Q604" s="17">
        <f t="shared" si="38"/>
        <v>42143.585821759254</v>
      </c>
      <c r="R604">
        <v>1434654215</v>
      </c>
      <c r="S604" s="17">
        <f t="shared" si="39"/>
        <v>42173.585821759254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t="b">
        <v>0</v>
      </c>
      <c r="J605">
        <v>13</v>
      </c>
      <c r="K605" t="b">
        <v>0</v>
      </c>
      <c r="L605">
        <f t="shared" si="36"/>
        <v>3.9334666666666664</v>
      </c>
      <c r="M605">
        <f t="shared" si="37"/>
        <v>301.51</v>
      </c>
      <c r="N605" t="s">
        <v>8265</v>
      </c>
      <c r="P605">
        <v>1405437623</v>
      </c>
      <c r="Q605" s="17">
        <f t="shared" si="38"/>
        <v>41835.430821759255</v>
      </c>
      <c r="R605">
        <v>1408029623</v>
      </c>
      <c r="S605" s="17">
        <f t="shared" si="39"/>
        <v>41865.430821759255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t="b">
        <v>0</v>
      </c>
      <c r="J606">
        <v>0</v>
      </c>
      <c r="K606" t="b">
        <v>0</v>
      </c>
      <c r="L606">
        <f t="shared" si="36"/>
        <v>0</v>
      </c>
      <c r="M606">
        <f t="shared" si="37"/>
        <v>0</v>
      </c>
      <c r="N606" t="s">
        <v>8265</v>
      </c>
      <c r="P606">
        <v>1406595056</v>
      </c>
      <c r="Q606" s="17">
        <f t="shared" si="38"/>
        <v>41848.827037037037</v>
      </c>
      <c r="R606">
        <v>1409187056</v>
      </c>
      <c r="S606" s="17">
        <f t="shared" si="39"/>
        <v>41878.827037037037</v>
      </c>
    </row>
    <row r="607" spans="1:19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t="b">
        <v>0</v>
      </c>
      <c r="J607">
        <v>8</v>
      </c>
      <c r="K607" t="b">
        <v>0</v>
      </c>
      <c r="L607">
        <f t="shared" si="36"/>
        <v>2.62</v>
      </c>
      <c r="M607">
        <f t="shared" si="37"/>
        <v>69.5</v>
      </c>
      <c r="N607" t="s">
        <v>8265</v>
      </c>
      <c r="P607">
        <v>1436430908</v>
      </c>
      <c r="Q607" s="17">
        <f t="shared" si="38"/>
        <v>42194.149398148147</v>
      </c>
      <c r="R607">
        <v>1440318908</v>
      </c>
      <c r="S607" s="17">
        <f t="shared" si="39"/>
        <v>42239.149398148147</v>
      </c>
    </row>
    <row r="608" spans="1:19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t="b">
        <v>0</v>
      </c>
      <c r="J608">
        <v>1</v>
      </c>
      <c r="K608" t="b">
        <v>0</v>
      </c>
      <c r="L608">
        <f t="shared" si="36"/>
        <v>0.2</v>
      </c>
      <c r="M608">
        <f t="shared" si="37"/>
        <v>5.5</v>
      </c>
      <c r="N608" t="s">
        <v>8265</v>
      </c>
      <c r="P608">
        <v>1428507409</v>
      </c>
      <c r="Q608" s="17">
        <f t="shared" si="38"/>
        <v>42102.442233796297</v>
      </c>
      <c r="R608">
        <v>1432479600</v>
      </c>
      <c r="S608" s="17">
        <f t="shared" si="39"/>
        <v>42148.416666666664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t="b">
        <v>0</v>
      </c>
      <c r="J609">
        <v>0</v>
      </c>
      <c r="K609" t="b">
        <v>0</v>
      </c>
      <c r="L609">
        <f t="shared" si="36"/>
        <v>0</v>
      </c>
      <c r="M609">
        <f t="shared" si="37"/>
        <v>0</v>
      </c>
      <c r="N609" t="s">
        <v>8265</v>
      </c>
      <c r="P609">
        <v>1445629736</v>
      </c>
      <c r="Q609" s="17">
        <f t="shared" si="38"/>
        <v>42300.617314814815</v>
      </c>
      <c r="R609">
        <v>1448225336</v>
      </c>
      <c r="S609" s="17">
        <f t="shared" si="39"/>
        <v>42330.65898148148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t="b">
        <v>0</v>
      </c>
      <c r="J610">
        <v>5</v>
      </c>
      <c r="K610" t="b">
        <v>0</v>
      </c>
      <c r="L610">
        <f t="shared" si="36"/>
        <v>0.97400000000000009</v>
      </c>
      <c r="M610">
        <f t="shared" si="37"/>
        <v>733</v>
      </c>
      <c r="N610" t="s">
        <v>8265</v>
      </c>
      <c r="P610">
        <v>1431813980</v>
      </c>
      <c r="Q610" s="17">
        <f t="shared" si="38"/>
        <v>42140.712731481479</v>
      </c>
      <c r="R610">
        <v>1434405980</v>
      </c>
      <c r="S610" s="17">
        <f t="shared" si="39"/>
        <v>42170.712731481479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t="b">
        <v>0</v>
      </c>
      <c r="J611">
        <v>1</v>
      </c>
      <c r="K611" t="b">
        <v>0</v>
      </c>
      <c r="L611">
        <f t="shared" si="36"/>
        <v>0.64102564102564097</v>
      </c>
      <c r="M611">
        <f t="shared" si="37"/>
        <v>3</v>
      </c>
      <c r="N611" t="s">
        <v>8265</v>
      </c>
      <c r="P611">
        <v>1446166144</v>
      </c>
      <c r="Q611" s="17">
        <f t="shared" si="38"/>
        <v>42306.825740740744</v>
      </c>
      <c r="R611">
        <v>1448761744</v>
      </c>
      <c r="S611" s="17">
        <f t="shared" si="39"/>
        <v>42336.867407407401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t="b">
        <v>0</v>
      </c>
      <c r="J612">
        <v>0</v>
      </c>
      <c r="K612" t="b">
        <v>0</v>
      </c>
      <c r="L612">
        <f t="shared" si="36"/>
        <v>0</v>
      </c>
      <c r="M612">
        <f t="shared" si="37"/>
        <v>0</v>
      </c>
      <c r="N612" t="s">
        <v>8265</v>
      </c>
      <c r="P612">
        <v>1427140586</v>
      </c>
      <c r="Q612" s="17">
        <f t="shared" si="38"/>
        <v>42086.622523148144</v>
      </c>
      <c r="R612">
        <v>1429732586</v>
      </c>
      <c r="S612" s="17">
        <f t="shared" si="39"/>
        <v>42116.622523148144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t="b">
        <v>0</v>
      </c>
      <c r="J613">
        <v>0</v>
      </c>
      <c r="K613" t="b">
        <v>0</v>
      </c>
      <c r="L613">
        <f t="shared" si="36"/>
        <v>0</v>
      </c>
      <c r="M613">
        <f t="shared" si="37"/>
        <v>0</v>
      </c>
      <c r="N613" t="s">
        <v>8265</v>
      </c>
      <c r="P613">
        <v>1448026037</v>
      </c>
      <c r="Q613" s="17">
        <f t="shared" si="38"/>
        <v>42328.352280092593</v>
      </c>
      <c r="R613">
        <v>1453210037</v>
      </c>
      <c r="S613" s="17">
        <f t="shared" si="39"/>
        <v>42388.352280092593</v>
      </c>
    </row>
    <row r="614" spans="1:19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t="b">
        <v>0</v>
      </c>
      <c r="J614">
        <v>0</v>
      </c>
      <c r="K614" t="b">
        <v>0</v>
      </c>
      <c r="L614">
        <f t="shared" si="36"/>
        <v>0</v>
      </c>
      <c r="M614">
        <f t="shared" si="37"/>
        <v>0</v>
      </c>
      <c r="N614" t="s">
        <v>8265</v>
      </c>
      <c r="P614">
        <v>1470185146</v>
      </c>
      <c r="Q614" s="17">
        <f t="shared" si="38"/>
        <v>42584.823449074072</v>
      </c>
      <c r="R614">
        <v>1472777146</v>
      </c>
      <c r="S614" s="17">
        <f t="shared" si="39"/>
        <v>42614.823449074072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t="b">
        <v>0</v>
      </c>
      <c r="J615">
        <v>121</v>
      </c>
      <c r="K615" t="b">
        <v>0</v>
      </c>
      <c r="L615">
        <f t="shared" si="36"/>
        <v>21.363333333333333</v>
      </c>
      <c r="M615">
        <f t="shared" si="37"/>
        <v>6469.5</v>
      </c>
      <c r="N615" t="s">
        <v>8265</v>
      </c>
      <c r="P615">
        <v>1441022120</v>
      </c>
      <c r="Q615" s="17">
        <f t="shared" si="38"/>
        <v>42247.288425925923</v>
      </c>
      <c r="R615">
        <v>1443675540</v>
      </c>
      <c r="S615" s="17">
        <f t="shared" si="39"/>
        <v>42277.999305555553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t="b">
        <v>0</v>
      </c>
      <c r="J616">
        <v>0</v>
      </c>
      <c r="K616" t="b">
        <v>0</v>
      </c>
      <c r="L616">
        <f t="shared" si="36"/>
        <v>0</v>
      </c>
      <c r="M616">
        <f t="shared" si="37"/>
        <v>0</v>
      </c>
      <c r="N616" t="s">
        <v>8265</v>
      </c>
      <c r="P616">
        <v>1464139740</v>
      </c>
      <c r="Q616" s="17">
        <f t="shared" si="38"/>
        <v>42514.853472222218</v>
      </c>
      <c r="R616">
        <v>1466731740</v>
      </c>
      <c r="S616" s="17">
        <f t="shared" si="39"/>
        <v>42544.853472222218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t="b">
        <v>0</v>
      </c>
      <c r="J617">
        <v>0</v>
      </c>
      <c r="K617" t="b">
        <v>0</v>
      </c>
      <c r="L617">
        <f t="shared" si="36"/>
        <v>0</v>
      </c>
      <c r="M617">
        <f t="shared" si="37"/>
        <v>0</v>
      </c>
      <c r="N617" t="s">
        <v>8265</v>
      </c>
      <c r="P617">
        <v>1440557759</v>
      </c>
      <c r="Q617" s="17">
        <f t="shared" si="38"/>
        <v>42241.913877314808</v>
      </c>
      <c r="R617">
        <v>1443149759</v>
      </c>
      <c r="S617" s="17">
        <f t="shared" si="39"/>
        <v>42271.913877314808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t="b">
        <v>0</v>
      </c>
      <c r="J618">
        <v>0</v>
      </c>
      <c r="K618" t="b">
        <v>0</v>
      </c>
      <c r="L618">
        <f t="shared" si="36"/>
        <v>0</v>
      </c>
      <c r="M618">
        <f t="shared" si="37"/>
        <v>0</v>
      </c>
      <c r="N618" t="s">
        <v>8265</v>
      </c>
      <c r="P618">
        <v>1485421307</v>
      </c>
      <c r="Q618" s="17">
        <f t="shared" si="38"/>
        <v>42761.167905092589</v>
      </c>
      <c r="R618">
        <v>1488013307</v>
      </c>
      <c r="S618" s="17">
        <f t="shared" si="39"/>
        <v>42791.167905092589</v>
      </c>
    </row>
    <row r="619" spans="1:19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t="b">
        <v>0</v>
      </c>
      <c r="J619">
        <v>3</v>
      </c>
      <c r="K619" t="b">
        <v>0</v>
      </c>
      <c r="L619">
        <f t="shared" si="36"/>
        <v>3</v>
      </c>
      <c r="M619">
        <f t="shared" si="37"/>
        <v>31.5</v>
      </c>
      <c r="N619" t="s">
        <v>8265</v>
      </c>
      <c r="P619">
        <v>1427184843</v>
      </c>
      <c r="Q619" s="17">
        <f t="shared" si="38"/>
        <v>42087.134756944441</v>
      </c>
      <c r="R619">
        <v>1431072843</v>
      </c>
      <c r="S619" s="17">
        <f t="shared" si="39"/>
        <v>42132.134756944441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t="b">
        <v>0</v>
      </c>
      <c r="J620">
        <v>0</v>
      </c>
      <c r="K620" t="b">
        <v>0</v>
      </c>
      <c r="L620">
        <f t="shared" si="36"/>
        <v>0</v>
      </c>
      <c r="M620">
        <f t="shared" si="37"/>
        <v>0</v>
      </c>
      <c r="N620" t="s">
        <v>8265</v>
      </c>
      <c r="P620">
        <v>1447097203</v>
      </c>
      <c r="Q620" s="17">
        <f t="shared" si="38"/>
        <v>42317.60188657407</v>
      </c>
      <c r="R620">
        <v>1449689203</v>
      </c>
      <c r="S620" s="17">
        <f t="shared" si="39"/>
        <v>42347.60188657407</v>
      </c>
    </row>
    <row r="621" spans="1:19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t="b">
        <v>0</v>
      </c>
      <c r="J621">
        <v>1</v>
      </c>
      <c r="K621" t="b">
        <v>0</v>
      </c>
      <c r="L621">
        <f t="shared" si="36"/>
        <v>3.9999999999999996E-5</v>
      </c>
      <c r="M621">
        <f t="shared" si="37"/>
        <v>1</v>
      </c>
      <c r="N621" t="s">
        <v>8265</v>
      </c>
      <c r="P621">
        <v>1411745790</v>
      </c>
      <c r="Q621" s="17">
        <f t="shared" si="38"/>
        <v>41908.442013888889</v>
      </c>
      <c r="R621">
        <v>1416933390</v>
      </c>
      <c r="S621" s="17">
        <f t="shared" si="39"/>
        <v>41968.483680555553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t="b">
        <v>0</v>
      </c>
      <c r="J622">
        <v>1</v>
      </c>
      <c r="K622" t="b">
        <v>0</v>
      </c>
      <c r="L622">
        <f t="shared" si="36"/>
        <v>1</v>
      </c>
      <c r="M622">
        <f t="shared" si="37"/>
        <v>150.5</v>
      </c>
      <c r="N622" t="s">
        <v>8265</v>
      </c>
      <c r="P622">
        <v>1405098738</v>
      </c>
      <c r="Q622" s="17">
        <f t="shared" si="38"/>
        <v>41831.508541666662</v>
      </c>
      <c r="R622">
        <v>1408986738</v>
      </c>
      <c r="S622" s="17">
        <f t="shared" si="39"/>
        <v>41876.508541666662</v>
      </c>
    </row>
    <row r="623" spans="1:19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t="b">
        <v>0</v>
      </c>
      <c r="J623">
        <v>3</v>
      </c>
      <c r="K623" t="b">
        <v>0</v>
      </c>
      <c r="L623">
        <f t="shared" si="36"/>
        <v>1.044</v>
      </c>
      <c r="M623">
        <f t="shared" si="37"/>
        <v>132</v>
      </c>
      <c r="N623" t="s">
        <v>8265</v>
      </c>
      <c r="P623">
        <v>1465342937</v>
      </c>
      <c r="Q623" s="17">
        <f t="shared" si="38"/>
        <v>42528.779363425921</v>
      </c>
      <c r="R623">
        <v>1467934937</v>
      </c>
      <c r="S623" s="17">
        <f t="shared" si="39"/>
        <v>42558.779363425921</v>
      </c>
    </row>
    <row r="624" spans="1:19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t="b">
        <v>0</v>
      </c>
      <c r="J624">
        <v>9</v>
      </c>
      <c r="K624" t="b">
        <v>0</v>
      </c>
      <c r="L624">
        <f t="shared" si="36"/>
        <v>5.6833333333333336</v>
      </c>
      <c r="M624">
        <f t="shared" si="37"/>
        <v>175</v>
      </c>
      <c r="N624" t="s">
        <v>8265</v>
      </c>
      <c r="P624">
        <v>1465670138</v>
      </c>
      <c r="Q624" s="17">
        <f t="shared" si="38"/>
        <v>42532.566412037035</v>
      </c>
      <c r="R624">
        <v>1467398138</v>
      </c>
      <c r="S624" s="17">
        <f t="shared" si="39"/>
        <v>42552.566412037035</v>
      </c>
    </row>
    <row r="625" spans="1:19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t="b">
        <v>0</v>
      </c>
      <c r="J625">
        <v>0</v>
      </c>
      <c r="K625" t="b">
        <v>0</v>
      </c>
      <c r="L625">
        <f t="shared" si="36"/>
        <v>0</v>
      </c>
      <c r="M625">
        <f t="shared" si="37"/>
        <v>0</v>
      </c>
      <c r="N625" t="s">
        <v>8265</v>
      </c>
      <c r="P625">
        <v>1430179997</v>
      </c>
      <c r="Q625" s="17">
        <f t="shared" si="38"/>
        <v>42121.800891203697</v>
      </c>
      <c r="R625">
        <v>1432771997</v>
      </c>
      <c r="S625" s="17">
        <f t="shared" si="39"/>
        <v>42151.800891203697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t="b">
        <v>0</v>
      </c>
      <c r="J626">
        <v>0</v>
      </c>
      <c r="K626" t="b">
        <v>0</v>
      </c>
      <c r="L626">
        <f t="shared" si="36"/>
        <v>0</v>
      </c>
      <c r="M626">
        <f t="shared" si="37"/>
        <v>0</v>
      </c>
      <c r="N626" t="s">
        <v>8265</v>
      </c>
      <c r="P626">
        <v>1429055041</v>
      </c>
      <c r="Q626" s="17">
        <f t="shared" si="38"/>
        <v>42108.78056712963</v>
      </c>
      <c r="R626">
        <v>1431647041</v>
      </c>
      <c r="S626" s="17">
        <f t="shared" si="39"/>
        <v>42138.78056712963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t="b">
        <v>0</v>
      </c>
      <c r="J627">
        <v>0</v>
      </c>
      <c r="K627" t="b">
        <v>0</v>
      </c>
      <c r="L627">
        <f t="shared" si="36"/>
        <v>0</v>
      </c>
      <c r="M627">
        <f t="shared" si="37"/>
        <v>0</v>
      </c>
      <c r="N627" t="s">
        <v>8265</v>
      </c>
      <c r="P627">
        <v>1487971777</v>
      </c>
      <c r="Q627" s="17">
        <f t="shared" si="38"/>
        <v>42790.687233796292</v>
      </c>
      <c r="R627">
        <v>1490560177</v>
      </c>
      <c r="S627" s="17">
        <f t="shared" si="39"/>
        <v>42820.645567129628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t="b">
        <v>0</v>
      </c>
      <c r="J628">
        <v>39</v>
      </c>
      <c r="K628" t="b">
        <v>0</v>
      </c>
      <c r="L628">
        <f t="shared" si="36"/>
        <v>17.380000000000003</v>
      </c>
      <c r="M628">
        <f t="shared" si="37"/>
        <v>2192</v>
      </c>
      <c r="N628" t="s">
        <v>8265</v>
      </c>
      <c r="P628">
        <v>1436793939</v>
      </c>
      <c r="Q628" s="17">
        <f t="shared" si="38"/>
        <v>42198.351145833331</v>
      </c>
      <c r="R628">
        <v>1439644920</v>
      </c>
      <c r="S628" s="17">
        <f t="shared" si="39"/>
        <v>42231.348611111105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t="b">
        <v>0</v>
      </c>
      <c r="J629">
        <v>1</v>
      </c>
      <c r="K629" t="b">
        <v>0</v>
      </c>
      <c r="L629">
        <f t="shared" si="36"/>
        <v>0.02</v>
      </c>
      <c r="M629">
        <f t="shared" si="37"/>
        <v>45.5</v>
      </c>
      <c r="N629" t="s">
        <v>8265</v>
      </c>
      <c r="P629">
        <v>1452842511</v>
      </c>
      <c r="Q629" s="17">
        <f t="shared" si="38"/>
        <v>42384.098506944443</v>
      </c>
      <c r="R629">
        <v>1457996400</v>
      </c>
      <c r="S629" s="17">
        <f t="shared" si="39"/>
        <v>42443.749999999993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t="b">
        <v>0</v>
      </c>
      <c r="J630">
        <v>0</v>
      </c>
      <c r="K630" t="b">
        <v>0</v>
      </c>
      <c r="L630">
        <f t="shared" si="36"/>
        <v>0</v>
      </c>
      <c r="M630">
        <f t="shared" si="37"/>
        <v>0</v>
      </c>
      <c r="N630" t="s">
        <v>8265</v>
      </c>
      <c r="P630">
        <v>1402677457</v>
      </c>
      <c r="Q630" s="17">
        <f t="shared" si="38"/>
        <v>41803.484456018516</v>
      </c>
      <c r="R630">
        <v>1405269457</v>
      </c>
      <c r="S630" s="17">
        <f t="shared" si="39"/>
        <v>41833.484456018516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t="b">
        <v>0</v>
      </c>
      <c r="J631">
        <v>3</v>
      </c>
      <c r="K631" t="b">
        <v>0</v>
      </c>
      <c r="L631">
        <f t="shared" si="36"/>
        <v>0.17500000000000002</v>
      </c>
      <c r="M631">
        <f t="shared" si="37"/>
        <v>176.5</v>
      </c>
      <c r="N631" t="s">
        <v>8265</v>
      </c>
      <c r="P631">
        <v>1460647108</v>
      </c>
      <c r="Q631" s="17">
        <f t="shared" si="38"/>
        <v>42474.429490740738</v>
      </c>
      <c r="R631">
        <v>1463239108</v>
      </c>
      <c r="S631" s="17">
        <f t="shared" si="39"/>
        <v>42504.429490740738</v>
      </c>
    </row>
    <row r="632" spans="1:19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t="b">
        <v>0</v>
      </c>
      <c r="J632">
        <v>1</v>
      </c>
      <c r="K632" t="b">
        <v>0</v>
      </c>
      <c r="L632">
        <f t="shared" si="36"/>
        <v>8.3340278356529712E-2</v>
      </c>
      <c r="M632">
        <f t="shared" si="37"/>
        <v>5.5</v>
      </c>
      <c r="N632" t="s">
        <v>8265</v>
      </c>
      <c r="P632">
        <v>1438959121</v>
      </c>
      <c r="Q632" s="17">
        <f t="shared" si="38"/>
        <v>42223.411122685182</v>
      </c>
      <c r="R632">
        <v>1441516200</v>
      </c>
      <c r="S632" s="17">
        <f t="shared" si="39"/>
        <v>42253.006944444445</v>
      </c>
    </row>
    <row r="633" spans="1:19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t="b">
        <v>0</v>
      </c>
      <c r="J633">
        <v>9</v>
      </c>
      <c r="K633" t="b">
        <v>0</v>
      </c>
      <c r="L633">
        <f t="shared" si="36"/>
        <v>1.38</v>
      </c>
      <c r="M633">
        <f t="shared" si="37"/>
        <v>349.5</v>
      </c>
      <c r="N633" t="s">
        <v>8265</v>
      </c>
      <c r="P633">
        <v>1461954729</v>
      </c>
      <c r="Q633" s="17">
        <f t="shared" si="38"/>
        <v>42489.563993055555</v>
      </c>
      <c r="R633">
        <v>1464460329</v>
      </c>
      <c r="S633" s="17">
        <f t="shared" si="39"/>
        <v>42518.563993055555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t="b">
        <v>0</v>
      </c>
      <c r="J634">
        <v>0</v>
      </c>
      <c r="K634" t="b">
        <v>0</v>
      </c>
      <c r="L634">
        <f t="shared" si="36"/>
        <v>0</v>
      </c>
      <c r="M634">
        <f t="shared" si="37"/>
        <v>0</v>
      </c>
      <c r="N634" t="s">
        <v>8265</v>
      </c>
      <c r="P634">
        <v>1445874565</v>
      </c>
      <c r="Q634" s="17">
        <f t="shared" si="38"/>
        <v>42303.450983796291</v>
      </c>
      <c r="R634">
        <v>1448470165</v>
      </c>
      <c r="S634" s="17">
        <f t="shared" si="39"/>
        <v>42333.492650462962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t="b">
        <v>0</v>
      </c>
      <c r="J635">
        <v>25</v>
      </c>
      <c r="K635" t="b">
        <v>0</v>
      </c>
      <c r="L635">
        <f t="shared" si="36"/>
        <v>12.45</v>
      </c>
      <c r="M635">
        <f t="shared" si="37"/>
        <v>635</v>
      </c>
      <c r="N635" t="s">
        <v>8265</v>
      </c>
      <c r="P635">
        <v>1463469062</v>
      </c>
      <c r="Q635" s="17">
        <f t="shared" si="38"/>
        <v>42507.090995370367</v>
      </c>
      <c r="R635">
        <v>1466204400</v>
      </c>
      <c r="S635" s="17">
        <f t="shared" si="39"/>
        <v>42538.749999999993</v>
      </c>
    </row>
    <row r="636" spans="1:19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t="b">
        <v>0</v>
      </c>
      <c r="J636">
        <v>1</v>
      </c>
      <c r="K636" t="b">
        <v>0</v>
      </c>
      <c r="L636">
        <f t="shared" si="36"/>
        <v>0.02</v>
      </c>
      <c r="M636">
        <f t="shared" si="37"/>
        <v>1</v>
      </c>
      <c r="N636" t="s">
        <v>8265</v>
      </c>
      <c r="P636">
        <v>1422397029</v>
      </c>
      <c r="Q636" s="17">
        <f t="shared" si="38"/>
        <v>42031.720243055555</v>
      </c>
      <c r="R636">
        <v>1424989029</v>
      </c>
      <c r="S636" s="17">
        <f t="shared" si="39"/>
        <v>42061.720243055555</v>
      </c>
    </row>
    <row r="637" spans="1:19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t="b">
        <v>0</v>
      </c>
      <c r="J637">
        <v>1</v>
      </c>
      <c r="K637" t="b">
        <v>0</v>
      </c>
      <c r="L637">
        <f t="shared" si="36"/>
        <v>8.0000000000000002E-3</v>
      </c>
      <c r="M637">
        <f t="shared" si="37"/>
        <v>1.5</v>
      </c>
      <c r="N637" t="s">
        <v>8265</v>
      </c>
      <c r="P637">
        <v>1426212762</v>
      </c>
      <c r="Q637" s="17">
        <f t="shared" si="38"/>
        <v>42075.883819444447</v>
      </c>
      <c r="R637">
        <v>1428804762</v>
      </c>
      <c r="S637" s="17">
        <f t="shared" si="39"/>
        <v>42105.883819444447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t="b">
        <v>0</v>
      </c>
      <c r="J638">
        <v>1</v>
      </c>
      <c r="K638" t="b">
        <v>0</v>
      </c>
      <c r="L638">
        <f t="shared" si="36"/>
        <v>0.2</v>
      </c>
      <c r="M638">
        <f t="shared" si="37"/>
        <v>2.5</v>
      </c>
      <c r="N638" t="s">
        <v>8265</v>
      </c>
      <c r="P638">
        <v>1430996150</v>
      </c>
      <c r="Q638" s="17">
        <f t="shared" si="38"/>
        <v>42131.247106481482</v>
      </c>
      <c r="R638">
        <v>1433587620</v>
      </c>
      <c r="S638" s="17">
        <f t="shared" si="39"/>
        <v>42161.240972222215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t="b">
        <v>0</v>
      </c>
      <c r="J639">
        <v>0</v>
      </c>
      <c r="K639" t="b">
        <v>0</v>
      </c>
      <c r="L639">
        <f t="shared" si="36"/>
        <v>0</v>
      </c>
      <c r="M639">
        <f t="shared" si="37"/>
        <v>0</v>
      </c>
      <c r="N639" t="s">
        <v>8265</v>
      </c>
      <c r="P639">
        <v>1485558318</v>
      </c>
      <c r="Q639" s="17">
        <f t="shared" si="38"/>
        <v>42762.75368055555</v>
      </c>
      <c r="R639">
        <v>1488063840</v>
      </c>
      <c r="S639" s="17">
        <f t="shared" si="39"/>
        <v>42791.75277777778</v>
      </c>
    </row>
    <row r="640" spans="1:19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t="b">
        <v>0</v>
      </c>
      <c r="J640">
        <v>6</v>
      </c>
      <c r="K640" t="b">
        <v>0</v>
      </c>
      <c r="L640">
        <f t="shared" si="36"/>
        <v>9.0000000000000011E-3</v>
      </c>
      <c r="M640">
        <f t="shared" si="37"/>
        <v>12</v>
      </c>
      <c r="N640" t="s">
        <v>8265</v>
      </c>
      <c r="P640">
        <v>1485267262</v>
      </c>
      <c r="Q640" s="17">
        <f t="shared" si="38"/>
        <v>42759.384976851848</v>
      </c>
      <c r="R640">
        <v>1490447662</v>
      </c>
      <c r="S640" s="17">
        <f t="shared" si="39"/>
        <v>42819.343310185184</v>
      </c>
    </row>
    <row r="641" spans="1:19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t="b">
        <v>0</v>
      </c>
      <c r="J641">
        <v>1</v>
      </c>
      <c r="K641" t="b">
        <v>0</v>
      </c>
      <c r="L641">
        <f t="shared" si="36"/>
        <v>9.9999999999999991E-5</v>
      </c>
      <c r="M641">
        <f t="shared" si="37"/>
        <v>1</v>
      </c>
      <c r="N641" t="s">
        <v>8265</v>
      </c>
      <c r="P641">
        <v>1408024795</v>
      </c>
      <c r="Q641" s="17">
        <f t="shared" si="38"/>
        <v>41865.374942129631</v>
      </c>
      <c r="R641">
        <v>1413208795</v>
      </c>
      <c r="S641" s="17">
        <f t="shared" si="39"/>
        <v>41925.374942129631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t="b">
        <v>0</v>
      </c>
      <c r="J642">
        <v>2</v>
      </c>
      <c r="K642" t="b">
        <v>1</v>
      </c>
      <c r="L642">
        <f t="shared" ref="L642:L705" si="40">E642/D642*100</f>
        <v>144.28571428571428</v>
      </c>
      <c r="M642">
        <f t="shared" ref="M642:M705" si="41">AVERAGE(E642,J642)</f>
        <v>51.5</v>
      </c>
      <c r="N642" t="s">
        <v>8266</v>
      </c>
      <c r="P642">
        <v>1478685915</v>
      </c>
      <c r="Q642" s="17">
        <f t="shared" ref="Q642:Q705" si="42">(P642/86400)+25569+(-5/24)</f>
        <v>42683.211979166663</v>
      </c>
      <c r="R642">
        <v>1480028400</v>
      </c>
      <c r="S642" s="17">
        <f t="shared" si="39"/>
        <v>42698.749999999993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t="b">
        <v>0</v>
      </c>
      <c r="J643">
        <v>315</v>
      </c>
      <c r="K643" t="b">
        <v>1</v>
      </c>
      <c r="L643">
        <f t="shared" si="40"/>
        <v>119.16249999999999</v>
      </c>
      <c r="M643">
        <f t="shared" si="41"/>
        <v>23990</v>
      </c>
      <c r="N643" t="s">
        <v>8266</v>
      </c>
      <c r="P643">
        <v>1436881248</v>
      </c>
      <c r="Q643" s="17">
        <f t="shared" si="42"/>
        <v>42199.361666666664</v>
      </c>
      <c r="R643">
        <v>1439473248</v>
      </c>
      <c r="S643" s="17">
        <f t="shared" ref="S643:S706" si="43">(R643/86400)+25569+(-5/24)</f>
        <v>42229.361666666664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t="b">
        <v>0</v>
      </c>
      <c r="J644">
        <v>2174</v>
      </c>
      <c r="K644" t="b">
        <v>1</v>
      </c>
      <c r="L644">
        <f t="shared" si="40"/>
        <v>1460.4850000000001</v>
      </c>
      <c r="M644">
        <f t="shared" si="41"/>
        <v>147135.5</v>
      </c>
      <c r="N644" t="s">
        <v>8266</v>
      </c>
      <c r="P644">
        <v>1436888274</v>
      </c>
      <c r="Q644" s="17">
        <f t="shared" si="42"/>
        <v>42199.442986111106</v>
      </c>
      <c r="R644">
        <v>1439998674</v>
      </c>
      <c r="S644" s="17">
        <f t="shared" si="43"/>
        <v>42235.442986111106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t="b">
        <v>0</v>
      </c>
      <c r="J645">
        <v>152</v>
      </c>
      <c r="K645" t="b">
        <v>1</v>
      </c>
      <c r="L645">
        <f t="shared" si="40"/>
        <v>105.80799999999999</v>
      </c>
      <c r="M645">
        <f t="shared" si="41"/>
        <v>13302</v>
      </c>
      <c r="N645" t="s">
        <v>8266</v>
      </c>
      <c r="P645">
        <v>1428333875</v>
      </c>
      <c r="Q645" s="17">
        <f t="shared" si="42"/>
        <v>42100.43373842592</v>
      </c>
      <c r="R645">
        <v>1433085875</v>
      </c>
      <c r="S645" s="17">
        <f t="shared" si="43"/>
        <v>42155.43373842592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t="b">
        <v>0</v>
      </c>
      <c r="J646">
        <v>1021</v>
      </c>
      <c r="K646" t="b">
        <v>1</v>
      </c>
      <c r="L646">
        <f t="shared" si="40"/>
        <v>300.11791999999997</v>
      </c>
      <c r="M646">
        <f t="shared" si="41"/>
        <v>38025.24</v>
      </c>
      <c r="N646" t="s">
        <v>8266</v>
      </c>
      <c r="P646">
        <v>1410883139</v>
      </c>
      <c r="Q646" s="17">
        <f t="shared" si="42"/>
        <v>41898.457627314812</v>
      </c>
      <c r="R646">
        <v>1414544400</v>
      </c>
      <c r="S646" s="17">
        <f t="shared" si="43"/>
        <v>41940.833333333328</v>
      </c>
    </row>
    <row r="647" spans="1:19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t="b">
        <v>0</v>
      </c>
      <c r="J647">
        <v>237</v>
      </c>
      <c r="K647" t="b">
        <v>1</v>
      </c>
      <c r="L647">
        <f t="shared" si="40"/>
        <v>278.7</v>
      </c>
      <c r="M647">
        <f t="shared" si="41"/>
        <v>2905.5</v>
      </c>
      <c r="N647" t="s">
        <v>8266</v>
      </c>
      <c r="P647">
        <v>1468370274</v>
      </c>
      <c r="Q647" s="17">
        <f t="shared" si="42"/>
        <v>42563.817986111106</v>
      </c>
      <c r="R647">
        <v>1470962274</v>
      </c>
      <c r="S647" s="17">
        <f t="shared" si="43"/>
        <v>42593.817986111106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t="b">
        <v>0</v>
      </c>
      <c r="J648">
        <v>27</v>
      </c>
      <c r="K648" t="b">
        <v>1</v>
      </c>
      <c r="L648">
        <f t="shared" si="40"/>
        <v>131.87625</v>
      </c>
      <c r="M648">
        <f t="shared" si="41"/>
        <v>541.005</v>
      </c>
      <c r="N648" t="s">
        <v>8266</v>
      </c>
      <c r="P648">
        <v>1405196867</v>
      </c>
      <c r="Q648" s="17">
        <f t="shared" si="42"/>
        <v>41832.644293981481</v>
      </c>
      <c r="R648">
        <v>1407788867</v>
      </c>
      <c r="S648" s="17">
        <f t="shared" si="43"/>
        <v>41862.644293981481</v>
      </c>
    </row>
    <row r="649" spans="1:19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t="b">
        <v>0</v>
      </c>
      <c r="J649">
        <v>17</v>
      </c>
      <c r="K649" t="b">
        <v>1</v>
      </c>
      <c r="L649">
        <f t="shared" si="40"/>
        <v>107.05</v>
      </c>
      <c r="M649">
        <f t="shared" si="41"/>
        <v>1079</v>
      </c>
      <c r="N649" t="s">
        <v>8266</v>
      </c>
      <c r="P649">
        <v>1455647149</v>
      </c>
      <c r="Q649" s="17">
        <f t="shared" si="42"/>
        <v>42416.559594907405</v>
      </c>
      <c r="R649">
        <v>1458235549</v>
      </c>
      <c r="S649" s="17">
        <f t="shared" si="43"/>
        <v>42446.517928240741</v>
      </c>
    </row>
    <row r="650" spans="1:19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t="b">
        <v>0</v>
      </c>
      <c r="J650">
        <v>27</v>
      </c>
      <c r="K650" t="b">
        <v>1</v>
      </c>
      <c r="L650">
        <f t="shared" si="40"/>
        <v>126.82285714285715</v>
      </c>
      <c r="M650">
        <f t="shared" si="41"/>
        <v>22207.5</v>
      </c>
      <c r="N650" t="s">
        <v>8266</v>
      </c>
      <c r="P650">
        <v>1410280708</v>
      </c>
      <c r="Q650" s="17">
        <f t="shared" si="42"/>
        <v>41891.485046296293</v>
      </c>
      <c r="R650">
        <v>1413304708</v>
      </c>
      <c r="S650" s="17">
        <f t="shared" si="43"/>
        <v>41926.485046296293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t="b">
        <v>0</v>
      </c>
      <c r="J651">
        <v>82</v>
      </c>
      <c r="K651" t="b">
        <v>1</v>
      </c>
      <c r="L651">
        <f t="shared" si="40"/>
        <v>139.96</v>
      </c>
      <c r="M651">
        <f t="shared" si="41"/>
        <v>1790.5</v>
      </c>
      <c r="N651" t="s">
        <v>8266</v>
      </c>
      <c r="P651">
        <v>1409090013</v>
      </c>
      <c r="Q651" s="17">
        <f t="shared" si="42"/>
        <v>41877.703854166662</v>
      </c>
      <c r="R651">
        <v>1410904413</v>
      </c>
      <c r="S651" s="17">
        <f t="shared" si="43"/>
        <v>41898.703854166662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t="b">
        <v>0</v>
      </c>
      <c r="J652">
        <v>48</v>
      </c>
      <c r="K652" t="b">
        <v>1</v>
      </c>
      <c r="L652">
        <f t="shared" si="40"/>
        <v>112.4</v>
      </c>
      <c r="M652">
        <f t="shared" si="41"/>
        <v>867</v>
      </c>
      <c r="N652" t="s">
        <v>8266</v>
      </c>
      <c r="P652">
        <v>1413766384</v>
      </c>
      <c r="Q652" s="17">
        <f t="shared" si="42"/>
        <v>41931.828518518516</v>
      </c>
      <c r="R652">
        <v>1418953984</v>
      </c>
      <c r="S652" s="17">
        <f t="shared" si="43"/>
        <v>41991.870185185187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t="b">
        <v>0</v>
      </c>
      <c r="J653">
        <v>105</v>
      </c>
      <c r="K653" t="b">
        <v>1</v>
      </c>
      <c r="L653">
        <f t="shared" si="40"/>
        <v>100.52799999999999</v>
      </c>
      <c r="M653">
        <f t="shared" si="41"/>
        <v>12618.5</v>
      </c>
      <c r="N653" t="s">
        <v>8266</v>
      </c>
      <c r="P653">
        <v>1415838311</v>
      </c>
      <c r="Q653" s="17">
        <f t="shared" si="42"/>
        <v>41955.809155092589</v>
      </c>
      <c r="R653">
        <v>1418430311</v>
      </c>
      <c r="S653" s="17">
        <f t="shared" si="43"/>
        <v>41985.809155092589</v>
      </c>
    </row>
    <row r="654" spans="1:19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t="b">
        <v>0</v>
      </c>
      <c r="J654">
        <v>28</v>
      </c>
      <c r="K654" t="b">
        <v>1</v>
      </c>
      <c r="L654">
        <f t="shared" si="40"/>
        <v>100.46666666666665</v>
      </c>
      <c r="M654">
        <f t="shared" si="41"/>
        <v>1521</v>
      </c>
      <c r="N654" t="s">
        <v>8266</v>
      </c>
      <c r="P654">
        <v>1478018050</v>
      </c>
      <c r="Q654" s="17">
        <f t="shared" si="42"/>
        <v>42675.482060185182</v>
      </c>
      <c r="R654">
        <v>1480613650</v>
      </c>
      <c r="S654" s="17">
        <f t="shared" si="43"/>
        <v>42705.523726851847</v>
      </c>
    </row>
    <row r="655" spans="1:19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t="b">
        <v>0</v>
      </c>
      <c r="J655">
        <v>1107</v>
      </c>
      <c r="K655" t="b">
        <v>1</v>
      </c>
      <c r="L655">
        <f t="shared" si="40"/>
        <v>141.446</v>
      </c>
      <c r="M655">
        <f t="shared" si="41"/>
        <v>53595.75</v>
      </c>
      <c r="N655" t="s">
        <v>8266</v>
      </c>
      <c r="P655">
        <v>1436885440</v>
      </c>
      <c r="Q655" s="17">
        <f t="shared" si="42"/>
        <v>42199.410185185181</v>
      </c>
      <c r="R655">
        <v>1440082240</v>
      </c>
      <c r="S655" s="17">
        <f t="shared" si="43"/>
        <v>42236.410185185181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t="b">
        <v>0</v>
      </c>
      <c r="J656">
        <v>1013</v>
      </c>
      <c r="K656" t="b">
        <v>1</v>
      </c>
      <c r="L656">
        <f t="shared" si="40"/>
        <v>267.29166666666669</v>
      </c>
      <c r="M656">
        <f t="shared" si="41"/>
        <v>16544</v>
      </c>
      <c r="N656" t="s">
        <v>8266</v>
      </c>
      <c r="P656">
        <v>1433804313</v>
      </c>
      <c r="Q656" s="17">
        <f t="shared" si="42"/>
        <v>42163.748993055553</v>
      </c>
      <c r="R656">
        <v>1436396313</v>
      </c>
      <c r="S656" s="17">
        <f t="shared" si="43"/>
        <v>42193.748993055553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t="b">
        <v>0</v>
      </c>
      <c r="J657">
        <v>274</v>
      </c>
      <c r="K657" t="b">
        <v>1</v>
      </c>
      <c r="L657">
        <f t="shared" si="40"/>
        <v>146.88749999999999</v>
      </c>
      <c r="M657">
        <f t="shared" si="41"/>
        <v>6012.5</v>
      </c>
      <c r="N657" t="s">
        <v>8266</v>
      </c>
      <c r="P657">
        <v>1423609112</v>
      </c>
      <c r="Q657" s="17">
        <f t="shared" si="42"/>
        <v>42045.748981481483</v>
      </c>
      <c r="R657">
        <v>1426197512</v>
      </c>
      <c r="S657" s="17">
        <f t="shared" si="43"/>
        <v>42075.707314814812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t="b">
        <v>0</v>
      </c>
      <c r="J658">
        <v>87</v>
      </c>
      <c r="K658" t="b">
        <v>1</v>
      </c>
      <c r="L658">
        <f t="shared" si="40"/>
        <v>213.56</v>
      </c>
      <c r="M658">
        <f t="shared" si="41"/>
        <v>5382.5</v>
      </c>
      <c r="N658" t="s">
        <v>8266</v>
      </c>
      <c r="P658">
        <v>1455736719</v>
      </c>
      <c r="Q658" s="17">
        <f t="shared" si="42"/>
        <v>42417.596284722218</v>
      </c>
      <c r="R658">
        <v>1460917119</v>
      </c>
      <c r="S658" s="17">
        <f t="shared" si="43"/>
        <v>42477.554618055554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t="b">
        <v>0</v>
      </c>
      <c r="J659">
        <v>99</v>
      </c>
      <c r="K659" t="b">
        <v>1</v>
      </c>
      <c r="L659">
        <f t="shared" si="40"/>
        <v>125.69999999999999</v>
      </c>
      <c r="M659">
        <f t="shared" si="41"/>
        <v>9477</v>
      </c>
      <c r="N659" t="s">
        <v>8266</v>
      </c>
      <c r="P659">
        <v>1448309872</v>
      </c>
      <c r="Q659" s="17">
        <f t="shared" si="42"/>
        <v>42331.637407407405</v>
      </c>
      <c r="R659">
        <v>1450901872</v>
      </c>
      <c r="S659" s="17">
        <f t="shared" si="43"/>
        <v>42361.637407407405</v>
      </c>
    </row>
    <row r="660" spans="1:19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t="b">
        <v>0</v>
      </c>
      <c r="J660">
        <v>276</v>
      </c>
      <c r="K660" t="b">
        <v>1</v>
      </c>
      <c r="L660">
        <f t="shared" si="40"/>
        <v>104.46206037108834</v>
      </c>
      <c r="M660">
        <f t="shared" si="41"/>
        <v>15226.5</v>
      </c>
      <c r="N660" t="s">
        <v>8266</v>
      </c>
      <c r="P660">
        <v>1435117889</v>
      </c>
      <c r="Q660" s="17">
        <f t="shared" si="42"/>
        <v>42178.952418981477</v>
      </c>
      <c r="R660">
        <v>1437933600</v>
      </c>
      <c r="S660" s="17">
        <f t="shared" si="43"/>
        <v>42211.541666666664</v>
      </c>
    </row>
    <row r="661" spans="1:19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t="b">
        <v>0</v>
      </c>
      <c r="J661">
        <v>21</v>
      </c>
      <c r="K661" t="b">
        <v>1</v>
      </c>
      <c r="L661">
        <f t="shared" si="40"/>
        <v>100.56666666666668</v>
      </c>
      <c r="M661">
        <f t="shared" si="41"/>
        <v>1519</v>
      </c>
      <c r="N661" t="s">
        <v>8266</v>
      </c>
      <c r="P661">
        <v>1437747295</v>
      </c>
      <c r="Q661" s="17">
        <f t="shared" si="42"/>
        <v>42209.385358796295</v>
      </c>
      <c r="R661">
        <v>1440339295</v>
      </c>
      <c r="S661" s="17">
        <f t="shared" si="43"/>
        <v>42239.385358796295</v>
      </c>
    </row>
    <row r="662" spans="1:19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t="b">
        <v>0</v>
      </c>
      <c r="J662">
        <v>18</v>
      </c>
      <c r="K662" t="b">
        <v>0</v>
      </c>
      <c r="L662">
        <f t="shared" si="40"/>
        <v>3.0579999999999998</v>
      </c>
      <c r="M662">
        <f t="shared" si="41"/>
        <v>773.5</v>
      </c>
      <c r="N662" t="s">
        <v>8266</v>
      </c>
      <c r="P662">
        <v>1412963279</v>
      </c>
      <c r="Q662" s="17">
        <f t="shared" si="42"/>
        <v>41922.533321759256</v>
      </c>
      <c r="R662">
        <v>1415558879</v>
      </c>
      <c r="S662" s="17">
        <f t="shared" si="43"/>
        <v>41952.57498842592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t="b">
        <v>0</v>
      </c>
      <c r="J663">
        <v>9</v>
      </c>
      <c r="K663" t="b">
        <v>0</v>
      </c>
      <c r="L663">
        <f t="shared" si="40"/>
        <v>0.95</v>
      </c>
      <c r="M663">
        <f t="shared" si="41"/>
        <v>52</v>
      </c>
      <c r="N663" t="s">
        <v>8266</v>
      </c>
      <c r="P663">
        <v>1474644559</v>
      </c>
      <c r="Q663" s="17">
        <f t="shared" si="42"/>
        <v>42636.437025462961</v>
      </c>
      <c r="R663">
        <v>1477236559</v>
      </c>
      <c r="S663" s="17">
        <f t="shared" si="43"/>
        <v>42666.437025462961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t="b">
        <v>0</v>
      </c>
      <c r="J664">
        <v>4</v>
      </c>
      <c r="K664" t="b">
        <v>0</v>
      </c>
      <c r="L664">
        <f t="shared" si="40"/>
        <v>0.4</v>
      </c>
      <c r="M664">
        <f t="shared" si="41"/>
        <v>80</v>
      </c>
      <c r="N664" t="s">
        <v>8266</v>
      </c>
      <c r="P664">
        <v>1418812247</v>
      </c>
      <c r="Q664" s="17">
        <f t="shared" si="42"/>
        <v>41990.229710648149</v>
      </c>
      <c r="R664">
        <v>1421404247</v>
      </c>
      <c r="S664" s="17">
        <f t="shared" si="43"/>
        <v>42020.229710648149</v>
      </c>
    </row>
    <row r="665" spans="1:19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t="b">
        <v>0</v>
      </c>
      <c r="J665">
        <v>7</v>
      </c>
      <c r="K665" t="b">
        <v>0</v>
      </c>
      <c r="L665">
        <f t="shared" si="40"/>
        <v>0.35000000000000003</v>
      </c>
      <c r="M665">
        <f t="shared" si="41"/>
        <v>353.5</v>
      </c>
      <c r="N665" t="s">
        <v>8266</v>
      </c>
      <c r="P665">
        <v>1434658456</v>
      </c>
      <c r="Q665" s="17">
        <f t="shared" si="42"/>
        <v>42173.634907407402</v>
      </c>
      <c r="R665">
        <v>1437250456</v>
      </c>
      <c r="S665" s="17">
        <f t="shared" si="43"/>
        <v>42203.634907407402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t="b">
        <v>0</v>
      </c>
      <c r="J666">
        <v>29</v>
      </c>
      <c r="K666" t="b">
        <v>0</v>
      </c>
      <c r="L666">
        <f t="shared" si="40"/>
        <v>7.5333333333333332</v>
      </c>
      <c r="M666">
        <f t="shared" si="41"/>
        <v>466.5</v>
      </c>
      <c r="N666" t="s">
        <v>8266</v>
      </c>
      <c r="P666">
        <v>1426348775</v>
      </c>
      <c r="Q666" s="17">
        <f t="shared" si="42"/>
        <v>42077.458043981482</v>
      </c>
      <c r="R666">
        <v>1428940775</v>
      </c>
      <c r="S666" s="17">
        <f t="shared" si="43"/>
        <v>42107.458043981482</v>
      </c>
    </row>
    <row r="667" spans="1:19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t="b">
        <v>0</v>
      </c>
      <c r="J667">
        <v>12</v>
      </c>
      <c r="K667" t="b">
        <v>0</v>
      </c>
      <c r="L667">
        <f t="shared" si="40"/>
        <v>18.64</v>
      </c>
      <c r="M667">
        <f t="shared" si="41"/>
        <v>938</v>
      </c>
      <c r="N667" t="s">
        <v>8266</v>
      </c>
      <c r="P667">
        <v>1479143061</v>
      </c>
      <c r="Q667" s="17">
        <f t="shared" si="42"/>
        <v>42688.503020833326</v>
      </c>
      <c r="R667">
        <v>1484327061</v>
      </c>
      <c r="S667" s="17">
        <f t="shared" si="43"/>
        <v>42748.503020833326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t="b">
        <v>0</v>
      </c>
      <c r="J668">
        <v>4</v>
      </c>
      <c r="K668" t="b">
        <v>0</v>
      </c>
      <c r="L668">
        <f t="shared" si="40"/>
        <v>4.0000000000000001E-3</v>
      </c>
      <c r="M668">
        <f t="shared" si="41"/>
        <v>6</v>
      </c>
      <c r="N668" t="s">
        <v>8266</v>
      </c>
      <c r="P668">
        <v>1405713498</v>
      </c>
      <c r="Q668" s="17">
        <f t="shared" si="42"/>
        <v>41838.623819444438</v>
      </c>
      <c r="R668">
        <v>1408305498</v>
      </c>
      <c r="S668" s="17">
        <f t="shared" si="43"/>
        <v>41868.623819444438</v>
      </c>
    </row>
    <row r="669" spans="1:19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t="b">
        <v>0</v>
      </c>
      <c r="J669">
        <v>28</v>
      </c>
      <c r="K669" t="b">
        <v>0</v>
      </c>
      <c r="L669">
        <f t="shared" si="40"/>
        <v>10.02</v>
      </c>
      <c r="M669">
        <f t="shared" si="41"/>
        <v>2519</v>
      </c>
      <c r="N669" t="s">
        <v>8266</v>
      </c>
      <c r="P669">
        <v>1474275463</v>
      </c>
      <c r="Q669" s="17">
        <f t="shared" si="42"/>
        <v>42632.165081018517</v>
      </c>
      <c r="R669">
        <v>1477731463</v>
      </c>
      <c r="S669" s="17">
        <f t="shared" si="43"/>
        <v>42672.165081018517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t="b">
        <v>0</v>
      </c>
      <c r="J670">
        <v>25</v>
      </c>
      <c r="K670" t="b">
        <v>0</v>
      </c>
      <c r="L670">
        <f t="shared" si="40"/>
        <v>4.5600000000000005</v>
      </c>
      <c r="M670">
        <f t="shared" si="41"/>
        <v>354.5</v>
      </c>
      <c r="N670" t="s">
        <v>8266</v>
      </c>
      <c r="P670">
        <v>1427486222</v>
      </c>
      <c r="Q670" s="17">
        <f t="shared" si="42"/>
        <v>42090.622939814813</v>
      </c>
      <c r="R670">
        <v>1431374222</v>
      </c>
      <c r="S670" s="17">
        <f t="shared" si="43"/>
        <v>42135.622939814813</v>
      </c>
    </row>
    <row r="671" spans="1:19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t="b">
        <v>0</v>
      </c>
      <c r="J671">
        <v>28</v>
      </c>
      <c r="K671" t="b">
        <v>0</v>
      </c>
      <c r="L671">
        <f t="shared" si="40"/>
        <v>21.5075</v>
      </c>
      <c r="M671">
        <f t="shared" si="41"/>
        <v>21521.5</v>
      </c>
      <c r="N671" t="s">
        <v>8266</v>
      </c>
      <c r="P671">
        <v>1465225258</v>
      </c>
      <c r="Q671" s="17">
        <f t="shared" si="42"/>
        <v>42527.417337962957</v>
      </c>
      <c r="R671">
        <v>1467817258</v>
      </c>
      <c r="S671" s="17">
        <f t="shared" si="43"/>
        <v>42557.417337962957</v>
      </c>
    </row>
    <row r="672" spans="1:19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t="b">
        <v>0</v>
      </c>
      <c r="J672">
        <v>310</v>
      </c>
      <c r="K672" t="b">
        <v>0</v>
      </c>
      <c r="L672">
        <f t="shared" si="40"/>
        <v>29.276666666666667</v>
      </c>
      <c r="M672">
        <f t="shared" si="41"/>
        <v>13329.5</v>
      </c>
      <c r="N672" t="s">
        <v>8266</v>
      </c>
      <c r="P672">
        <v>1463418120</v>
      </c>
      <c r="Q672" s="17">
        <f t="shared" si="42"/>
        <v>42506.501388888886</v>
      </c>
      <c r="R672">
        <v>1466323800</v>
      </c>
      <c r="S672" s="17">
        <f t="shared" si="43"/>
        <v>42540.131944444445</v>
      </c>
    </row>
    <row r="673" spans="1:19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t="b">
        <v>0</v>
      </c>
      <c r="J673">
        <v>15</v>
      </c>
      <c r="K673" t="b">
        <v>0</v>
      </c>
      <c r="L673">
        <f t="shared" si="40"/>
        <v>39.426666666666662</v>
      </c>
      <c r="M673">
        <f t="shared" si="41"/>
        <v>5921.5</v>
      </c>
      <c r="N673" t="s">
        <v>8266</v>
      </c>
      <c r="P673">
        <v>1418315852</v>
      </c>
      <c r="Q673" s="17">
        <f t="shared" si="42"/>
        <v>41984.484398148146</v>
      </c>
      <c r="R673">
        <v>1421208000</v>
      </c>
      <c r="S673" s="17">
        <f t="shared" si="43"/>
        <v>42017.958333333336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t="b">
        <v>0</v>
      </c>
      <c r="J674">
        <v>215</v>
      </c>
      <c r="K674" t="b">
        <v>0</v>
      </c>
      <c r="L674">
        <f t="shared" si="40"/>
        <v>21.628</v>
      </c>
      <c r="M674">
        <f t="shared" si="41"/>
        <v>5514.5</v>
      </c>
      <c r="N674" t="s">
        <v>8266</v>
      </c>
      <c r="P674">
        <v>1417410964</v>
      </c>
      <c r="Q674" s="17">
        <f t="shared" si="42"/>
        <v>41974.011157407404</v>
      </c>
      <c r="R674">
        <v>1420088340</v>
      </c>
      <c r="S674" s="17">
        <f t="shared" si="43"/>
        <v>42004.999305555553</v>
      </c>
    </row>
    <row r="675" spans="1:19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t="b">
        <v>0</v>
      </c>
      <c r="J675">
        <v>3</v>
      </c>
      <c r="K675" t="b">
        <v>0</v>
      </c>
      <c r="L675">
        <f t="shared" si="40"/>
        <v>0.20500000000000002</v>
      </c>
      <c r="M675">
        <f t="shared" si="41"/>
        <v>104</v>
      </c>
      <c r="N675" t="s">
        <v>8266</v>
      </c>
      <c r="P675">
        <v>1405714217</v>
      </c>
      <c r="Q675" s="17">
        <f t="shared" si="42"/>
        <v>41838.6321412037</v>
      </c>
      <c r="R675">
        <v>1409602217</v>
      </c>
      <c r="S675" s="17">
        <f t="shared" si="43"/>
        <v>41883.6321412037</v>
      </c>
    </row>
    <row r="676" spans="1:19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t="b">
        <v>0</v>
      </c>
      <c r="J676">
        <v>2</v>
      </c>
      <c r="K676" t="b">
        <v>0</v>
      </c>
      <c r="L676">
        <f t="shared" si="40"/>
        <v>0.03</v>
      </c>
      <c r="M676">
        <f t="shared" si="41"/>
        <v>8.5</v>
      </c>
      <c r="N676" t="s">
        <v>8266</v>
      </c>
      <c r="P676">
        <v>1402627627</v>
      </c>
      <c r="Q676" s="17">
        <f t="shared" si="42"/>
        <v>41802.907719907402</v>
      </c>
      <c r="R676">
        <v>1407811627</v>
      </c>
      <c r="S676" s="17">
        <f t="shared" si="43"/>
        <v>41862.907719907402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t="b">
        <v>0</v>
      </c>
      <c r="J677">
        <v>26</v>
      </c>
      <c r="K677" t="b">
        <v>0</v>
      </c>
      <c r="L677">
        <f t="shared" si="40"/>
        <v>14.85</v>
      </c>
      <c r="M677">
        <f t="shared" si="41"/>
        <v>458.5</v>
      </c>
      <c r="N677" t="s">
        <v>8266</v>
      </c>
      <c r="P677">
        <v>1417558804</v>
      </c>
      <c r="Q677" s="17">
        <f t="shared" si="42"/>
        <v>41975.722268518519</v>
      </c>
      <c r="R677">
        <v>1420095540</v>
      </c>
      <c r="S677" s="17">
        <f t="shared" si="43"/>
        <v>42005.082638888889</v>
      </c>
    </row>
    <row r="678" spans="1:19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t="b">
        <v>0</v>
      </c>
      <c r="J678">
        <v>24</v>
      </c>
      <c r="K678" t="b">
        <v>0</v>
      </c>
      <c r="L678">
        <f t="shared" si="40"/>
        <v>1.4710000000000001</v>
      </c>
      <c r="M678">
        <f t="shared" si="41"/>
        <v>747.5</v>
      </c>
      <c r="N678" t="s">
        <v>8266</v>
      </c>
      <c r="P678">
        <v>1420741581</v>
      </c>
      <c r="Q678" s="17">
        <f t="shared" si="42"/>
        <v>42012.559965277775</v>
      </c>
      <c r="R678">
        <v>1423333581</v>
      </c>
      <c r="S678" s="17">
        <f t="shared" si="43"/>
        <v>42042.559965277775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t="b">
        <v>0</v>
      </c>
      <c r="J679">
        <v>96</v>
      </c>
      <c r="K679" t="b">
        <v>0</v>
      </c>
      <c r="L679">
        <f t="shared" si="40"/>
        <v>25.584</v>
      </c>
      <c r="M679">
        <f t="shared" si="41"/>
        <v>6444</v>
      </c>
      <c r="N679" t="s">
        <v>8266</v>
      </c>
      <c r="P679">
        <v>1463218895</v>
      </c>
      <c r="Q679" s="17">
        <f t="shared" si="42"/>
        <v>42504.195543981477</v>
      </c>
      <c r="R679">
        <v>1467106895</v>
      </c>
      <c r="S679" s="17">
        <f t="shared" si="43"/>
        <v>42549.195543981477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t="b">
        <v>0</v>
      </c>
      <c r="J680">
        <v>17</v>
      </c>
      <c r="K680" t="b">
        <v>0</v>
      </c>
      <c r="L680">
        <f t="shared" si="40"/>
        <v>3.8206896551724134</v>
      </c>
      <c r="M680">
        <f t="shared" si="41"/>
        <v>562.5</v>
      </c>
      <c r="N680" t="s">
        <v>8266</v>
      </c>
      <c r="P680">
        <v>1461229338</v>
      </c>
      <c r="Q680" s="17">
        <f t="shared" si="42"/>
        <v>42481.168263888881</v>
      </c>
      <c r="R680">
        <v>1463821338</v>
      </c>
      <c r="S680" s="17">
        <f t="shared" si="43"/>
        <v>42511.168263888881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t="b">
        <v>0</v>
      </c>
      <c r="J681">
        <v>94</v>
      </c>
      <c r="K681" t="b">
        <v>0</v>
      </c>
      <c r="L681">
        <f t="shared" si="40"/>
        <v>15.485964912280703</v>
      </c>
      <c r="M681">
        <f t="shared" si="41"/>
        <v>4460.5</v>
      </c>
      <c r="N681" t="s">
        <v>8266</v>
      </c>
      <c r="P681">
        <v>1467736909</v>
      </c>
      <c r="Q681" s="17">
        <f t="shared" si="42"/>
        <v>42556.487372685187</v>
      </c>
      <c r="R681">
        <v>1472920909</v>
      </c>
      <c r="S681" s="17">
        <f t="shared" si="43"/>
        <v>42616.487372685187</v>
      </c>
    </row>
    <row r="682" spans="1:19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t="b">
        <v>0</v>
      </c>
      <c r="J682">
        <v>129</v>
      </c>
      <c r="K682" t="b">
        <v>0</v>
      </c>
      <c r="L682">
        <f t="shared" si="40"/>
        <v>25.912000000000003</v>
      </c>
      <c r="M682">
        <f t="shared" si="41"/>
        <v>9781.5</v>
      </c>
      <c r="N682" t="s">
        <v>8266</v>
      </c>
      <c r="P682">
        <v>1407931331</v>
      </c>
      <c r="Q682" s="17">
        <f t="shared" si="42"/>
        <v>41864.293182870366</v>
      </c>
      <c r="R682">
        <v>1410955331</v>
      </c>
      <c r="S682" s="17">
        <f t="shared" si="43"/>
        <v>41899.293182870366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t="b">
        <v>0</v>
      </c>
      <c r="J683">
        <v>1</v>
      </c>
      <c r="K683" t="b">
        <v>0</v>
      </c>
      <c r="L683">
        <f t="shared" si="40"/>
        <v>0.04</v>
      </c>
      <c r="M683">
        <f t="shared" si="41"/>
        <v>1</v>
      </c>
      <c r="N683" t="s">
        <v>8266</v>
      </c>
      <c r="P683">
        <v>1474917604</v>
      </c>
      <c r="Q683" s="17">
        <f t="shared" si="42"/>
        <v>42639.597268518519</v>
      </c>
      <c r="R683">
        <v>1477509604</v>
      </c>
      <c r="S683" s="17">
        <f t="shared" si="43"/>
        <v>42669.597268518519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t="b">
        <v>0</v>
      </c>
      <c r="J684">
        <v>4</v>
      </c>
      <c r="K684" t="b">
        <v>0</v>
      </c>
      <c r="L684">
        <f t="shared" si="40"/>
        <v>0.106</v>
      </c>
      <c r="M684">
        <f t="shared" si="41"/>
        <v>28.5</v>
      </c>
      <c r="N684" t="s">
        <v>8266</v>
      </c>
      <c r="P684">
        <v>1486923722</v>
      </c>
      <c r="Q684" s="17">
        <f t="shared" si="42"/>
        <v>42778.556967592587</v>
      </c>
      <c r="R684">
        <v>1489512122</v>
      </c>
      <c r="S684" s="17">
        <f t="shared" si="43"/>
        <v>42808.515300925923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t="b">
        <v>0</v>
      </c>
      <c r="J685">
        <v>3</v>
      </c>
      <c r="K685" t="b">
        <v>0</v>
      </c>
      <c r="L685">
        <f t="shared" si="40"/>
        <v>0.85142857142857142</v>
      </c>
      <c r="M685">
        <f t="shared" si="41"/>
        <v>150.5</v>
      </c>
      <c r="N685" t="s">
        <v>8266</v>
      </c>
      <c r="P685">
        <v>1474493764</v>
      </c>
      <c r="Q685" s="17">
        <f t="shared" si="42"/>
        <v>42634.691712962966</v>
      </c>
      <c r="R685">
        <v>1477949764</v>
      </c>
      <c r="S685" s="17">
        <f t="shared" si="43"/>
        <v>42674.691712962966</v>
      </c>
    </row>
    <row r="686" spans="1:19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t="b">
        <v>0</v>
      </c>
      <c r="J686">
        <v>135</v>
      </c>
      <c r="K686" t="b">
        <v>0</v>
      </c>
      <c r="L686">
        <f t="shared" si="40"/>
        <v>7.4837500000000006</v>
      </c>
      <c r="M686">
        <f t="shared" si="41"/>
        <v>12041.5</v>
      </c>
      <c r="N686" t="s">
        <v>8266</v>
      </c>
      <c r="P686">
        <v>1403176891</v>
      </c>
      <c r="Q686" s="17">
        <f t="shared" si="42"/>
        <v>41809.26494212963</v>
      </c>
      <c r="R686">
        <v>1406257200</v>
      </c>
      <c r="S686" s="17">
        <f t="shared" si="43"/>
        <v>41844.916666666664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t="b">
        <v>0</v>
      </c>
      <c r="J687">
        <v>10</v>
      </c>
      <c r="K687" t="b">
        <v>0</v>
      </c>
      <c r="L687">
        <f t="shared" si="40"/>
        <v>27.650000000000002</v>
      </c>
      <c r="M687">
        <f t="shared" si="41"/>
        <v>281.5</v>
      </c>
      <c r="N687" t="s">
        <v>8266</v>
      </c>
      <c r="P687">
        <v>1417207672</v>
      </c>
      <c r="Q687" s="17">
        <f t="shared" si="42"/>
        <v>41971.658240740733</v>
      </c>
      <c r="R687">
        <v>1421095672</v>
      </c>
      <c r="S687" s="17">
        <f t="shared" si="43"/>
        <v>42016.658240740733</v>
      </c>
    </row>
    <row r="688" spans="1:19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t="b">
        <v>0</v>
      </c>
      <c r="J688">
        <v>0</v>
      </c>
      <c r="K688" t="b">
        <v>0</v>
      </c>
      <c r="L688">
        <f t="shared" si="40"/>
        <v>0</v>
      </c>
      <c r="M688">
        <f t="shared" si="41"/>
        <v>0</v>
      </c>
      <c r="N688" t="s">
        <v>8266</v>
      </c>
      <c r="P688">
        <v>1436026170</v>
      </c>
      <c r="Q688" s="17">
        <f t="shared" si="42"/>
        <v>42189.464930555558</v>
      </c>
      <c r="R688">
        <v>1438618170</v>
      </c>
      <c r="S688" s="17">
        <f t="shared" si="43"/>
        <v>42219.464930555558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t="b">
        <v>0</v>
      </c>
      <c r="J689">
        <v>6</v>
      </c>
      <c r="K689" t="b">
        <v>0</v>
      </c>
      <c r="L689">
        <f t="shared" si="40"/>
        <v>3.55</v>
      </c>
      <c r="M689">
        <f t="shared" si="41"/>
        <v>1778</v>
      </c>
      <c r="N689" t="s">
        <v>8266</v>
      </c>
      <c r="P689">
        <v>1481133653</v>
      </c>
      <c r="Q689" s="17">
        <f t="shared" si="42"/>
        <v>42711.542280092595</v>
      </c>
      <c r="R689">
        <v>1486317653</v>
      </c>
      <c r="S689" s="17">
        <f t="shared" si="43"/>
        <v>42771.542280092595</v>
      </c>
    </row>
    <row r="690" spans="1:19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t="b">
        <v>0</v>
      </c>
      <c r="J690">
        <v>36</v>
      </c>
      <c r="K690" t="b">
        <v>0</v>
      </c>
      <c r="L690">
        <f t="shared" si="40"/>
        <v>72.989999999999995</v>
      </c>
      <c r="M690">
        <f t="shared" si="41"/>
        <v>7317</v>
      </c>
      <c r="N690" t="s">
        <v>8266</v>
      </c>
      <c r="P690">
        <v>1442284253</v>
      </c>
      <c r="Q690" s="17">
        <f t="shared" si="42"/>
        <v>42261.896446759252</v>
      </c>
      <c r="R690">
        <v>1444876253</v>
      </c>
      <c r="S690" s="17">
        <f t="shared" si="43"/>
        <v>42291.896446759252</v>
      </c>
    </row>
    <row r="691" spans="1:19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t="b">
        <v>0</v>
      </c>
      <c r="J691">
        <v>336</v>
      </c>
      <c r="K691" t="b">
        <v>0</v>
      </c>
      <c r="L691">
        <f t="shared" si="40"/>
        <v>57.648750000000007</v>
      </c>
      <c r="M691">
        <f t="shared" si="41"/>
        <v>57816.75</v>
      </c>
      <c r="N691" t="s">
        <v>8266</v>
      </c>
      <c r="P691">
        <v>1478016097</v>
      </c>
      <c r="Q691" s="17">
        <f t="shared" si="42"/>
        <v>42675.459456018514</v>
      </c>
      <c r="R691">
        <v>1481173140</v>
      </c>
      <c r="S691" s="17">
        <f t="shared" si="43"/>
        <v>42711.999305555553</v>
      </c>
    </row>
    <row r="692" spans="1:19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t="b">
        <v>0</v>
      </c>
      <c r="J692">
        <v>34</v>
      </c>
      <c r="K692" t="b">
        <v>0</v>
      </c>
      <c r="L692">
        <f t="shared" si="40"/>
        <v>12.34</v>
      </c>
      <c r="M692">
        <f t="shared" si="41"/>
        <v>1251</v>
      </c>
      <c r="N692" t="s">
        <v>8266</v>
      </c>
      <c r="P692">
        <v>1469718841</v>
      </c>
      <c r="Q692" s="17">
        <f t="shared" si="42"/>
        <v>42579.426400462959</v>
      </c>
      <c r="R692">
        <v>1473400800</v>
      </c>
      <c r="S692" s="17">
        <f t="shared" si="43"/>
        <v>42622.041666666664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t="b">
        <v>0</v>
      </c>
      <c r="J693">
        <v>10</v>
      </c>
      <c r="K693" t="b">
        <v>0</v>
      </c>
      <c r="L693">
        <f t="shared" si="40"/>
        <v>0.52</v>
      </c>
      <c r="M693">
        <f t="shared" si="41"/>
        <v>135</v>
      </c>
      <c r="N693" t="s">
        <v>8266</v>
      </c>
      <c r="P693">
        <v>1433292046</v>
      </c>
      <c r="Q693" s="17">
        <f t="shared" si="42"/>
        <v>42157.819976851846</v>
      </c>
      <c r="R693">
        <v>1435711246</v>
      </c>
      <c r="S693" s="17">
        <f t="shared" si="43"/>
        <v>42185.819976851846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t="b">
        <v>0</v>
      </c>
      <c r="J694">
        <v>201</v>
      </c>
      <c r="K694" t="b">
        <v>0</v>
      </c>
      <c r="L694">
        <f t="shared" si="40"/>
        <v>6.5299999999999994</v>
      </c>
      <c r="M694">
        <f t="shared" si="41"/>
        <v>753.5</v>
      </c>
      <c r="N694" t="s">
        <v>8266</v>
      </c>
      <c r="P694">
        <v>1479805263</v>
      </c>
      <c r="Q694" s="17">
        <f t="shared" si="42"/>
        <v>42696.167395833334</v>
      </c>
      <c r="R694">
        <v>1482397263</v>
      </c>
      <c r="S694" s="17">
        <f t="shared" si="43"/>
        <v>42726.167395833334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t="b">
        <v>0</v>
      </c>
      <c r="J695">
        <v>296</v>
      </c>
      <c r="K695" t="b">
        <v>0</v>
      </c>
      <c r="L695">
        <f t="shared" si="40"/>
        <v>35.338000000000001</v>
      </c>
      <c r="M695">
        <f t="shared" si="41"/>
        <v>17817</v>
      </c>
      <c r="N695" t="s">
        <v>8266</v>
      </c>
      <c r="P695">
        <v>1427829827</v>
      </c>
      <c r="Q695" s="17">
        <f t="shared" si="42"/>
        <v>42094.599849537037</v>
      </c>
      <c r="R695">
        <v>1430421827</v>
      </c>
      <c r="S695" s="17">
        <f t="shared" si="43"/>
        <v>42124.599849537037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t="b">
        <v>0</v>
      </c>
      <c r="J696">
        <v>7</v>
      </c>
      <c r="K696" t="b">
        <v>0</v>
      </c>
      <c r="L696">
        <f t="shared" si="40"/>
        <v>0.39333333333333331</v>
      </c>
      <c r="M696">
        <f t="shared" si="41"/>
        <v>298.5</v>
      </c>
      <c r="N696" t="s">
        <v>8266</v>
      </c>
      <c r="P696">
        <v>1483372559</v>
      </c>
      <c r="Q696" s="17">
        <f t="shared" si="42"/>
        <v>42737.455543981479</v>
      </c>
      <c r="R696">
        <v>1485964559</v>
      </c>
      <c r="S696" s="17">
        <f t="shared" si="43"/>
        <v>42767.455543981479</v>
      </c>
    </row>
    <row r="697" spans="1:19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t="b">
        <v>0</v>
      </c>
      <c r="J697">
        <v>7</v>
      </c>
      <c r="K697" t="b">
        <v>0</v>
      </c>
      <c r="L697">
        <f t="shared" si="40"/>
        <v>1.06</v>
      </c>
      <c r="M697">
        <f t="shared" si="41"/>
        <v>321.5</v>
      </c>
      <c r="N697" t="s">
        <v>8266</v>
      </c>
      <c r="P697">
        <v>1412166620</v>
      </c>
      <c r="Q697" s="17">
        <f t="shared" si="42"/>
        <v>41913.312731481477</v>
      </c>
      <c r="R697">
        <v>1414758620</v>
      </c>
      <c r="S697" s="17">
        <f t="shared" si="43"/>
        <v>41943.312731481477</v>
      </c>
    </row>
    <row r="698" spans="1:19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t="b">
        <v>0</v>
      </c>
      <c r="J698">
        <v>1</v>
      </c>
      <c r="K698" t="b">
        <v>0</v>
      </c>
      <c r="L698">
        <f t="shared" si="40"/>
        <v>5.7142857142857147E-4</v>
      </c>
      <c r="M698">
        <f t="shared" si="41"/>
        <v>1</v>
      </c>
      <c r="N698" t="s">
        <v>8266</v>
      </c>
      <c r="P698">
        <v>1403734502</v>
      </c>
      <c r="Q698" s="17">
        <f t="shared" si="42"/>
        <v>41815.718773148146</v>
      </c>
      <c r="R698">
        <v>1406326502</v>
      </c>
      <c r="S698" s="17">
        <f t="shared" si="43"/>
        <v>41845.718773148146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t="b">
        <v>0</v>
      </c>
      <c r="J699">
        <v>114</v>
      </c>
      <c r="K699" t="b">
        <v>0</v>
      </c>
      <c r="L699">
        <f t="shared" si="40"/>
        <v>46.379999999999995</v>
      </c>
      <c r="M699">
        <f t="shared" si="41"/>
        <v>1216.5</v>
      </c>
      <c r="N699" t="s">
        <v>8266</v>
      </c>
      <c r="P699">
        <v>1453206789</v>
      </c>
      <c r="Q699" s="17">
        <f t="shared" si="42"/>
        <v>42388.314687500002</v>
      </c>
      <c r="R699">
        <v>1454502789</v>
      </c>
      <c r="S699" s="17">
        <f t="shared" si="43"/>
        <v>42403.314687500002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t="b">
        <v>0</v>
      </c>
      <c r="J700">
        <v>29</v>
      </c>
      <c r="K700" t="b">
        <v>0</v>
      </c>
      <c r="L700">
        <f t="shared" si="40"/>
        <v>15.39</v>
      </c>
      <c r="M700">
        <f t="shared" si="41"/>
        <v>7709.5</v>
      </c>
      <c r="N700" t="s">
        <v>8266</v>
      </c>
      <c r="P700">
        <v>1408141245</v>
      </c>
      <c r="Q700" s="17">
        <f t="shared" si="42"/>
        <v>41866.722743055558</v>
      </c>
      <c r="R700">
        <v>1411005600</v>
      </c>
      <c r="S700" s="17">
        <f t="shared" si="43"/>
        <v>41899.875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t="b">
        <v>0</v>
      </c>
      <c r="J701">
        <v>890</v>
      </c>
      <c r="K701" t="b">
        <v>0</v>
      </c>
      <c r="L701">
        <f t="shared" si="40"/>
        <v>82.422107692307705</v>
      </c>
      <c r="M701">
        <f t="shared" si="41"/>
        <v>54019.37</v>
      </c>
      <c r="N701" t="s">
        <v>8266</v>
      </c>
      <c r="P701">
        <v>1381923548</v>
      </c>
      <c r="Q701" s="17">
        <f t="shared" si="42"/>
        <v>41563.277175925927</v>
      </c>
      <c r="R701">
        <v>1385136000</v>
      </c>
      <c r="S701" s="17">
        <f t="shared" si="43"/>
        <v>41600.458333333328</v>
      </c>
    </row>
    <row r="702" spans="1:19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t="b">
        <v>0</v>
      </c>
      <c r="J702">
        <v>31</v>
      </c>
      <c r="K702" t="b">
        <v>0</v>
      </c>
      <c r="L702">
        <f t="shared" si="40"/>
        <v>2.6866666666666665</v>
      </c>
      <c r="M702">
        <f t="shared" si="41"/>
        <v>217</v>
      </c>
      <c r="N702" t="s">
        <v>8266</v>
      </c>
      <c r="P702">
        <v>1481473881</v>
      </c>
      <c r="Q702" s="17">
        <f t="shared" si="42"/>
        <v>42715.480104166665</v>
      </c>
      <c r="R702">
        <v>1484065881</v>
      </c>
      <c r="S702" s="17">
        <f t="shared" si="43"/>
        <v>42745.480104166665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t="b">
        <v>0</v>
      </c>
      <c r="J703">
        <v>21</v>
      </c>
      <c r="K703" t="b">
        <v>0</v>
      </c>
      <c r="L703">
        <f t="shared" si="40"/>
        <v>26.6</v>
      </c>
      <c r="M703">
        <f t="shared" si="41"/>
        <v>3069.5</v>
      </c>
      <c r="N703" t="s">
        <v>8266</v>
      </c>
      <c r="P703">
        <v>1403538880</v>
      </c>
      <c r="Q703" s="17">
        <f t="shared" si="42"/>
        <v>41813.454629629625</v>
      </c>
      <c r="R703">
        <v>1406130880</v>
      </c>
      <c r="S703" s="17">
        <f t="shared" si="43"/>
        <v>41843.454629629625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t="b">
        <v>0</v>
      </c>
      <c r="J704">
        <v>37</v>
      </c>
      <c r="K704" t="b">
        <v>0</v>
      </c>
      <c r="L704">
        <f t="shared" si="40"/>
        <v>30.813400000000001</v>
      </c>
      <c r="M704">
        <f t="shared" si="41"/>
        <v>2329.5050000000001</v>
      </c>
      <c r="N704" t="s">
        <v>8266</v>
      </c>
      <c r="P704">
        <v>1477416387</v>
      </c>
      <c r="Q704" s="17">
        <f t="shared" si="42"/>
        <v>42668.518368055556</v>
      </c>
      <c r="R704">
        <v>1480011987</v>
      </c>
      <c r="S704" s="17">
        <f t="shared" si="43"/>
        <v>42698.560034722221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t="b">
        <v>0</v>
      </c>
      <c r="J705">
        <v>7</v>
      </c>
      <c r="K705" t="b">
        <v>0</v>
      </c>
      <c r="L705">
        <f t="shared" si="40"/>
        <v>5.58</v>
      </c>
      <c r="M705">
        <f t="shared" si="41"/>
        <v>422</v>
      </c>
      <c r="N705" t="s">
        <v>8266</v>
      </c>
      <c r="P705">
        <v>1481150949</v>
      </c>
      <c r="Q705" s="17">
        <f t="shared" si="42"/>
        <v>42711.742465277777</v>
      </c>
      <c r="R705">
        <v>1485905520</v>
      </c>
      <c r="S705" s="17">
        <f t="shared" si="43"/>
        <v>42766.772222222215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t="b">
        <v>0</v>
      </c>
      <c r="J706">
        <v>4</v>
      </c>
      <c r="K706" t="b">
        <v>0</v>
      </c>
      <c r="L706">
        <f t="shared" ref="L706:L769" si="44">E706/D706*100</f>
        <v>0.87454545454545463</v>
      </c>
      <c r="M706">
        <f t="shared" ref="M706:M769" si="45">AVERAGE(E706,J706)</f>
        <v>242.5</v>
      </c>
      <c r="N706" t="s">
        <v>8266</v>
      </c>
      <c r="P706">
        <v>1482381468</v>
      </c>
      <c r="Q706" s="17">
        <f t="shared" ref="Q706:Q769" si="46">(P706/86400)+25569+(-5/24)</f>
        <v>42725.984583333331</v>
      </c>
      <c r="R706">
        <v>1487565468</v>
      </c>
      <c r="S706" s="17">
        <f t="shared" si="43"/>
        <v>42785.984583333331</v>
      </c>
    </row>
    <row r="707" spans="1:19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t="b">
        <v>0</v>
      </c>
      <c r="J707">
        <v>5</v>
      </c>
      <c r="K707" t="b">
        <v>0</v>
      </c>
      <c r="L707">
        <f t="shared" si="44"/>
        <v>0.97699999999999987</v>
      </c>
      <c r="M707">
        <f t="shared" si="45"/>
        <v>491</v>
      </c>
      <c r="N707" t="s">
        <v>8266</v>
      </c>
      <c r="P707">
        <v>1482407278</v>
      </c>
      <c r="Q707" s="17">
        <f t="shared" si="46"/>
        <v>42726.283310185179</v>
      </c>
      <c r="R707">
        <v>1484999278</v>
      </c>
      <c r="S707" s="17">
        <f t="shared" ref="S707:S770" si="47">(R707/86400)+25569+(-5/24)</f>
        <v>42756.283310185179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t="b">
        <v>0</v>
      </c>
      <c r="J708">
        <v>0</v>
      </c>
      <c r="K708" t="b">
        <v>0</v>
      </c>
      <c r="L708">
        <f t="shared" si="44"/>
        <v>0</v>
      </c>
      <c r="M708">
        <f t="shared" si="45"/>
        <v>0</v>
      </c>
      <c r="N708" t="s">
        <v>8266</v>
      </c>
      <c r="P708">
        <v>1478130783</v>
      </c>
      <c r="Q708" s="17">
        <f t="shared" si="46"/>
        <v>42676.786840277775</v>
      </c>
      <c r="R708">
        <v>1481740740</v>
      </c>
      <c r="S708" s="17">
        <f t="shared" si="47"/>
        <v>42718.568749999999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t="b">
        <v>0</v>
      </c>
      <c r="J709">
        <v>456</v>
      </c>
      <c r="K709" t="b">
        <v>0</v>
      </c>
      <c r="L709">
        <f t="shared" si="44"/>
        <v>78.927352941176466</v>
      </c>
      <c r="M709">
        <f t="shared" si="45"/>
        <v>27063.3</v>
      </c>
      <c r="N709" t="s">
        <v>8266</v>
      </c>
      <c r="P709">
        <v>1479830127</v>
      </c>
      <c r="Q709" s="17">
        <f t="shared" si="46"/>
        <v>42696.45517361111</v>
      </c>
      <c r="R709">
        <v>1483286127</v>
      </c>
      <c r="S709" s="17">
        <f t="shared" si="47"/>
        <v>42736.45517361111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t="b">
        <v>0</v>
      </c>
      <c r="J710">
        <v>369</v>
      </c>
      <c r="K710" t="b">
        <v>0</v>
      </c>
      <c r="L710">
        <f t="shared" si="44"/>
        <v>22.092500000000001</v>
      </c>
      <c r="M710">
        <f t="shared" si="45"/>
        <v>4603</v>
      </c>
      <c r="N710" t="s">
        <v>8266</v>
      </c>
      <c r="P710">
        <v>1405432600</v>
      </c>
      <c r="Q710" s="17">
        <f t="shared" si="46"/>
        <v>41835.372685185182</v>
      </c>
      <c r="R710">
        <v>1410616600</v>
      </c>
      <c r="S710" s="17">
        <f t="shared" si="47"/>
        <v>41895.372685185182</v>
      </c>
    </row>
    <row r="711" spans="1:19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t="b">
        <v>0</v>
      </c>
      <c r="J711">
        <v>2</v>
      </c>
      <c r="K711" t="b">
        <v>0</v>
      </c>
      <c r="L711">
        <f t="shared" si="44"/>
        <v>0.40666666666666662</v>
      </c>
      <c r="M711">
        <f t="shared" si="45"/>
        <v>31.5</v>
      </c>
      <c r="N711" t="s">
        <v>8266</v>
      </c>
      <c r="P711">
        <v>1415149159</v>
      </c>
      <c r="Q711" s="17">
        <f t="shared" si="46"/>
        <v>41947.832858796297</v>
      </c>
      <c r="R711">
        <v>1417741159</v>
      </c>
      <c r="S711" s="17">
        <f t="shared" si="47"/>
        <v>41977.832858796297</v>
      </c>
    </row>
    <row r="712" spans="1:19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t="b">
        <v>0</v>
      </c>
      <c r="J712">
        <v>0</v>
      </c>
      <c r="K712" t="b">
        <v>0</v>
      </c>
      <c r="L712">
        <f t="shared" si="44"/>
        <v>0</v>
      </c>
      <c r="M712">
        <f t="shared" si="45"/>
        <v>0</v>
      </c>
      <c r="N712" t="s">
        <v>8266</v>
      </c>
      <c r="P712">
        <v>1405640302</v>
      </c>
      <c r="Q712" s="17">
        <f t="shared" si="46"/>
        <v>41837.776643518519</v>
      </c>
      <c r="R712">
        <v>1408495440</v>
      </c>
      <c r="S712" s="17">
        <f t="shared" si="47"/>
        <v>41870.822222222218</v>
      </c>
    </row>
    <row r="713" spans="1:19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t="b">
        <v>0</v>
      </c>
      <c r="J713">
        <v>338</v>
      </c>
      <c r="K713" t="b">
        <v>0</v>
      </c>
      <c r="L713">
        <f t="shared" si="44"/>
        <v>33.790999999999997</v>
      </c>
      <c r="M713">
        <f t="shared" si="45"/>
        <v>17064.5</v>
      </c>
      <c r="N713" t="s">
        <v>8266</v>
      </c>
      <c r="P713">
        <v>1478257268</v>
      </c>
      <c r="Q713" s="17">
        <f t="shared" si="46"/>
        <v>42678.250787037039</v>
      </c>
      <c r="R713">
        <v>1481716868</v>
      </c>
      <c r="S713" s="17">
        <f t="shared" si="47"/>
        <v>42718.292453703696</v>
      </c>
    </row>
    <row r="714" spans="1:19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t="b">
        <v>0</v>
      </c>
      <c r="J714">
        <v>4</v>
      </c>
      <c r="K714" t="b">
        <v>0</v>
      </c>
      <c r="L714">
        <f t="shared" si="44"/>
        <v>0.21649484536082475</v>
      </c>
      <c r="M714">
        <f t="shared" si="45"/>
        <v>54.5</v>
      </c>
      <c r="N714" t="s">
        <v>8266</v>
      </c>
      <c r="P714">
        <v>1452874832</v>
      </c>
      <c r="Q714" s="17">
        <f t="shared" si="46"/>
        <v>42384.472592592589</v>
      </c>
      <c r="R714">
        <v>1455466832</v>
      </c>
      <c r="S714" s="17">
        <f t="shared" si="47"/>
        <v>42414.472592592589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t="b">
        <v>0</v>
      </c>
      <c r="J715">
        <v>1</v>
      </c>
      <c r="K715" t="b">
        <v>0</v>
      </c>
      <c r="L715">
        <f t="shared" si="44"/>
        <v>0.79600000000000004</v>
      </c>
      <c r="M715">
        <f t="shared" si="45"/>
        <v>100</v>
      </c>
      <c r="N715" t="s">
        <v>8266</v>
      </c>
      <c r="P715">
        <v>1462538532</v>
      </c>
      <c r="Q715" s="17">
        <f t="shared" si="46"/>
        <v>42496.320972222216</v>
      </c>
      <c r="R715">
        <v>1465130532</v>
      </c>
      <c r="S715" s="17">
        <f t="shared" si="47"/>
        <v>42526.320972222216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t="b">
        <v>0</v>
      </c>
      <c r="J716">
        <v>28</v>
      </c>
      <c r="K716" t="b">
        <v>0</v>
      </c>
      <c r="L716">
        <f t="shared" si="44"/>
        <v>14.993333333333334</v>
      </c>
      <c r="M716">
        <f t="shared" si="45"/>
        <v>1138.5</v>
      </c>
      <c r="N716" t="s">
        <v>8266</v>
      </c>
      <c r="P716">
        <v>1483124082</v>
      </c>
      <c r="Q716" s="17">
        <f t="shared" si="46"/>
        <v>42734.579652777778</v>
      </c>
      <c r="R716">
        <v>1488308082</v>
      </c>
      <c r="S716" s="17">
        <f t="shared" si="47"/>
        <v>42794.579652777778</v>
      </c>
    </row>
    <row r="717" spans="1:19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t="b">
        <v>0</v>
      </c>
      <c r="J717">
        <v>12</v>
      </c>
      <c r="K717" t="b">
        <v>0</v>
      </c>
      <c r="L717">
        <f t="shared" si="44"/>
        <v>5.0509090909090908</v>
      </c>
      <c r="M717">
        <f t="shared" si="45"/>
        <v>700.5</v>
      </c>
      <c r="N717" t="s">
        <v>8266</v>
      </c>
      <c r="P717">
        <v>1443233440</v>
      </c>
      <c r="Q717" s="17">
        <f t="shared" si="46"/>
        <v>42272.8824074074</v>
      </c>
      <c r="R717">
        <v>1446693040</v>
      </c>
      <c r="S717" s="17">
        <f t="shared" si="47"/>
        <v>42312.924074074072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t="b">
        <v>0</v>
      </c>
      <c r="J718">
        <v>16</v>
      </c>
      <c r="K718" t="b">
        <v>0</v>
      </c>
      <c r="L718">
        <f t="shared" si="44"/>
        <v>10.214285714285715</v>
      </c>
      <c r="M718">
        <f t="shared" si="45"/>
        <v>365.5</v>
      </c>
      <c r="N718" t="s">
        <v>8266</v>
      </c>
      <c r="P718">
        <v>1414511307</v>
      </c>
      <c r="Q718" s="17">
        <f t="shared" si="46"/>
        <v>41940.450312499997</v>
      </c>
      <c r="R718">
        <v>1417392000</v>
      </c>
      <c r="S718" s="17">
        <f t="shared" si="47"/>
        <v>41973.791666666664</v>
      </c>
    </row>
    <row r="719" spans="1:19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t="b">
        <v>0</v>
      </c>
      <c r="J719">
        <v>4</v>
      </c>
      <c r="K719" t="b">
        <v>0</v>
      </c>
      <c r="L719">
        <f t="shared" si="44"/>
        <v>0.30499999999999999</v>
      </c>
      <c r="M719">
        <f t="shared" si="45"/>
        <v>154.5</v>
      </c>
      <c r="N719" t="s">
        <v>8266</v>
      </c>
      <c r="P719">
        <v>1407357002</v>
      </c>
      <c r="Q719" s="17">
        <f t="shared" si="46"/>
        <v>41857.645856481475</v>
      </c>
      <c r="R719">
        <v>1409949002</v>
      </c>
      <c r="S719" s="17">
        <f t="shared" si="47"/>
        <v>41887.645856481475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t="b">
        <v>0</v>
      </c>
      <c r="J720">
        <v>4</v>
      </c>
      <c r="K720" t="b">
        <v>0</v>
      </c>
      <c r="L720">
        <f t="shared" si="44"/>
        <v>0.75</v>
      </c>
      <c r="M720">
        <f t="shared" si="45"/>
        <v>47</v>
      </c>
      <c r="N720" t="s">
        <v>8266</v>
      </c>
      <c r="P720">
        <v>1484684247</v>
      </c>
      <c r="Q720" s="17">
        <f t="shared" si="46"/>
        <v>42752.637118055551</v>
      </c>
      <c r="R720">
        <v>1487397540</v>
      </c>
      <c r="S720" s="17">
        <f t="shared" si="47"/>
        <v>42784.040972222218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t="b">
        <v>0</v>
      </c>
      <c r="J721">
        <v>10</v>
      </c>
      <c r="K721" t="b">
        <v>0</v>
      </c>
      <c r="L721">
        <f t="shared" si="44"/>
        <v>1.2933333333333332</v>
      </c>
      <c r="M721">
        <f t="shared" si="45"/>
        <v>102</v>
      </c>
      <c r="N721" t="s">
        <v>8266</v>
      </c>
      <c r="P721">
        <v>1454979476</v>
      </c>
      <c r="Q721" s="17">
        <f t="shared" si="46"/>
        <v>42408.83189814815</v>
      </c>
      <c r="R721">
        <v>1456189076</v>
      </c>
      <c r="S721" s="17">
        <f t="shared" si="47"/>
        <v>42422.83189814815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t="b">
        <v>0</v>
      </c>
      <c r="J722">
        <v>41</v>
      </c>
      <c r="K722" t="b">
        <v>1</v>
      </c>
      <c r="L722">
        <f t="shared" si="44"/>
        <v>143.94736842105263</v>
      </c>
      <c r="M722">
        <f t="shared" si="45"/>
        <v>1388</v>
      </c>
      <c r="N722" t="s">
        <v>8267</v>
      </c>
      <c r="P722">
        <v>1325432091</v>
      </c>
      <c r="Q722" s="17">
        <f t="shared" si="46"/>
        <v>40909.440868055557</v>
      </c>
      <c r="R722">
        <v>1327851291</v>
      </c>
      <c r="S722" s="17">
        <f t="shared" si="47"/>
        <v>40937.440868055557</v>
      </c>
    </row>
    <row r="723" spans="1:19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t="b">
        <v>0</v>
      </c>
      <c r="J723">
        <v>119</v>
      </c>
      <c r="K723" t="b">
        <v>1</v>
      </c>
      <c r="L723">
        <f t="shared" si="44"/>
        <v>122.10975609756099</v>
      </c>
      <c r="M723">
        <f t="shared" si="45"/>
        <v>5066</v>
      </c>
      <c r="N723" t="s">
        <v>8267</v>
      </c>
      <c r="P723">
        <v>1403012607</v>
      </c>
      <c r="Q723" s="17">
        <f t="shared" si="46"/>
        <v>41807.363506944443</v>
      </c>
      <c r="R723">
        <v>1406900607</v>
      </c>
      <c r="S723" s="17">
        <f t="shared" si="47"/>
        <v>41852.363506944443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t="b">
        <v>0</v>
      </c>
      <c r="J724">
        <v>153</v>
      </c>
      <c r="K724" t="b">
        <v>1</v>
      </c>
      <c r="L724">
        <f t="shared" si="44"/>
        <v>132.024</v>
      </c>
      <c r="M724">
        <f t="shared" si="45"/>
        <v>16579.5</v>
      </c>
      <c r="N724" t="s">
        <v>8267</v>
      </c>
      <c r="P724">
        <v>1331320778</v>
      </c>
      <c r="Q724" s="17">
        <f t="shared" si="46"/>
        <v>40977.596967592588</v>
      </c>
      <c r="R724">
        <v>1333909178</v>
      </c>
      <c r="S724" s="17">
        <f t="shared" si="47"/>
        <v>41007.555300925924</v>
      </c>
    </row>
    <row r="725" spans="1:19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t="b">
        <v>0</v>
      </c>
      <c r="J725">
        <v>100</v>
      </c>
      <c r="K725" t="b">
        <v>1</v>
      </c>
      <c r="L725">
        <f t="shared" si="44"/>
        <v>109.38000000000001</v>
      </c>
      <c r="M725">
        <f t="shared" si="45"/>
        <v>2784.5</v>
      </c>
      <c r="N725" t="s">
        <v>8267</v>
      </c>
      <c r="P725">
        <v>1435606549</v>
      </c>
      <c r="Q725" s="17">
        <f t="shared" si="46"/>
        <v>42184.608206018514</v>
      </c>
      <c r="R725">
        <v>1438228740</v>
      </c>
      <c r="S725" s="17">
        <f t="shared" si="47"/>
        <v>42214.957638888889</v>
      </c>
    </row>
    <row r="726" spans="1:19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t="b">
        <v>0</v>
      </c>
      <c r="J726">
        <v>143</v>
      </c>
      <c r="K726" t="b">
        <v>1</v>
      </c>
      <c r="L726">
        <f t="shared" si="44"/>
        <v>105.47157142857144</v>
      </c>
      <c r="M726">
        <f t="shared" si="45"/>
        <v>3763.0050000000001</v>
      </c>
      <c r="N726" t="s">
        <v>8267</v>
      </c>
      <c r="P726">
        <v>1306855163</v>
      </c>
      <c r="Q726" s="17">
        <f t="shared" si="46"/>
        <v>40694.430127314808</v>
      </c>
      <c r="R726">
        <v>1309447163</v>
      </c>
      <c r="S726" s="17">
        <f t="shared" si="47"/>
        <v>40724.430127314808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t="b">
        <v>0</v>
      </c>
      <c r="J727">
        <v>140</v>
      </c>
      <c r="K727" t="b">
        <v>1</v>
      </c>
      <c r="L727">
        <f t="shared" si="44"/>
        <v>100.35000000000001</v>
      </c>
      <c r="M727">
        <f t="shared" si="45"/>
        <v>10105</v>
      </c>
      <c r="N727" t="s">
        <v>8267</v>
      </c>
      <c r="P727">
        <v>1447426912</v>
      </c>
      <c r="Q727" s="17">
        <f t="shared" si="46"/>
        <v>42321.417962962958</v>
      </c>
      <c r="R727">
        <v>1450018912</v>
      </c>
      <c r="S727" s="17">
        <f t="shared" si="47"/>
        <v>42351.417962962958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t="b">
        <v>0</v>
      </c>
      <c r="J728">
        <v>35</v>
      </c>
      <c r="K728" t="b">
        <v>1</v>
      </c>
      <c r="L728">
        <f t="shared" si="44"/>
        <v>101.4</v>
      </c>
      <c r="M728">
        <f t="shared" si="45"/>
        <v>1285</v>
      </c>
      <c r="N728" t="s">
        <v>8267</v>
      </c>
      <c r="P728">
        <v>1363136487</v>
      </c>
      <c r="Q728" s="17">
        <f t="shared" si="46"/>
        <v>41345.834340277775</v>
      </c>
      <c r="R728">
        <v>1365728487</v>
      </c>
      <c r="S728" s="17">
        <f t="shared" si="47"/>
        <v>41375.834340277775</v>
      </c>
    </row>
    <row r="729" spans="1:19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t="b">
        <v>0</v>
      </c>
      <c r="J729">
        <v>149</v>
      </c>
      <c r="K729" t="b">
        <v>1</v>
      </c>
      <c r="L729">
        <f t="shared" si="44"/>
        <v>155.51428571428571</v>
      </c>
      <c r="M729">
        <f t="shared" si="45"/>
        <v>2796</v>
      </c>
      <c r="N729" t="s">
        <v>8267</v>
      </c>
      <c r="P729">
        <v>1354580949</v>
      </c>
      <c r="Q729" s="17">
        <f t="shared" si="46"/>
        <v>41246.811909722222</v>
      </c>
      <c r="R729">
        <v>1358198400</v>
      </c>
      <c r="S729" s="17">
        <f t="shared" si="47"/>
        <v>41288.680555555555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t="b">
        <v>0</v>
      </c>
      <c r="J730">
        <v>130</v>
      </c>
      <c r="K730" t="b">
        <v>1</v>
      </c>
      <c r="L730">
        <f t="shared" si="44"/>
        <v>105.566</v>
      </c>
      <c r="M730">
        <f t="shared" si="45"/>
        <v>4023.7249999999999</v>
      </c>
      <c r="N730" t="s">
        <v>8267</v>
      </c>
      <c r="P730">
        <v>1310069157</v>
      </c>
      <c r="Q730" s="17">
        <f t="shared" si="46"/>
        <v>40731.629131944443</v>
      </c>
      <c r="R730">
        <v>1313957157</v>
      </c>
      <c r="S730" s="17">
        <f t="shared" si="47"/>
        <v>40776.629131944443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t="b">
        <v>0</v>
      </c>
      <c r="J731">
        <v>120</v>
      </c>
      <c r="K731" t="b">
        <v>1</v>
      </c>
      <c r="L731">
        <f t="shared" si="44"/>
        <v>130.65</v>
      </c>
      <c r="M731">
        <f t="shared" si="45"/>
        <v>2673</v>
      </c>
      <c r="N731" t="s">
        <v>8267</v>
      </c>
      <c r="P731">
        <v>1342844861</v>
      </c>
      <c r="Q731" s="17">
        <f t="shared" si="46"/>
        <v>41110.97755787037</v>
      </c>
      <c r="R731">
        <v>1348028861</v>
      </c>
      <c r="S731" s="17">
        <f t="shared" si="47"/>
        <v>41170.97755787037</v>
      </c>
    </row>
    <row r="732" spans="1:19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t="b">
        <v>0</v>
      </c>
      <c r="J732">
        <v>265</v>
      </c>
      <c r="K732" t="b">
        <v>1</v>
      </c>
      <c r="L732">
        <f t="shared" si="44"/>
        <v>132.19</v>
      </c>
      <c r="M732">
        <f t="shared" si="45"/>
        <v>13351.5</v>
      </c>
      <c r="N732" t="s">
        <v>8267</v>
      </c>
      <c r="P732">
        <v>1320688391</v>
      </c>
      <c r="Q732" s="17">
        <f t="shared" si="46"/>
        <v>40854.536932870367</v>
      </c>
      <c r="R732">
        <v>1323280391</v>
      </c>
      <c r="S732" s="17">
        <f t="shared" si="47"/>
        <v>40884.536932870367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t="b">
        <v>0</v>
      </c>
      <c r="J733">
        <v>71</v>
      </c>
      <c r="K733" t="b">
        <v>1</v>
      </c>
      <c r="L733">
        <f t="shared" si="44"/>
        <v>126</v>
      </c>
      <c r="M733">
        <f t="shared" si="45"/>
        <v>3185.5</v>
      </c>
      <c r="N733" t="s">
        <v>8267</v>
      </c>
      <c r="P733">
        <v>1322852747</v>
      </c>
      <c r="Q733" s="17">
        <f t="shared" si="46"/>
        <v>40879.587349537032</v>
      </c>
      <c r="R733">
        <v>1327212000</v>
      </c>
      <c r="S733" s="17">
        <f t="shared" si="47"/>
        <v>40930.041666666664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t="b">
        <v>0</v>
      </c>
      <c r="J734">
        <v>13</v>
      </c>
      <c r="K734" t="b">
        <v>1</v>
      </c>
      <c r="L734">
        <f t="shared" si="44"/>
        <v>160</v>
      </c>
      <c r="M734">
        <f t="shared" si="45"/>
        <v>38.5</v>
      </c>
      <c r="N734" t="s">
        <v>8267</v>
      </c>
      <c r="P734">
        <v>1375265461</v>
      </c>
      <c r="Q734" s="17">
        <f t="shared" si="46"/>
        <v>41486.21598379629</v>
      </c>
      <c r="R734">
        <v>1380449461</v>
      </c>
      <c r="S734" s="17">
        <f t="shared" si="47"/>
        <v>41546.21598379629</v>
      </c>
    </row>
    <row r="735" spans="1:19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t="b">
        <v>0</v>
      </c>
      <c r="J735">
        <v>169</v>
      </c>
      <c r="K735" t="b">
        <v>1</v>
      </c>
      <c r="L735">
        <f t="shared" si="44"/>
        <v>120.48</v>
      </c>
      <c r="M735">
        <f t="shared" si="45"/>
        <v>1590.5</v>
      </c>
      <c r="N735" t="s">
        <v>8267</v>
      </c>
      <c r="P735">
        <v>1384941892</v>
      </c>
      <c r="Q735" s="17">
        <f t="shared" si="46"/>
        <v>41598.211712962962</v>
      </c>
      <c r="R735">
        <v>1387533892</v>
      </c>
      <c r="S735" s="17">
        <f t="shared" si="47"/>
        <v>41628.211712962962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t="b">
        <v>0</v>
      </c>
      <c r="J736">
        <v>57</v>
      </c>
      <c r="K736" t="b">
        <v>1</v>
      </c>
      <c r="L736">
        <f t="shared" si="44"/>
        <v>125.52941176470588</v>
      </c>
      <c r="M736">
        <f t="shared" si="45"/>
        <v>5363.5</v>
      </c>
      <c r="N736" t="s">
        <v>8267</v>
      </c>
      <c r="P736">
        <v>1428465420</v>
      </c>
      <c r="Q736" s="17">
        <f t="shared" si="46"/>
        <v>42101.956249999996</v>
      </c>
      <c r="R736">
        <v>1431147600</v>
      </c>
      <c r="S736" s="17">
        <f t="shared" si="47"/>
        <v>42132.999999999993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t="b">
        <v>0</v>
      </c>
      <c r="J737">
        <v>229</v>
      </c>
      <c r="K737" t="b">
        <v>1</v>
      </c>
      <c r="L737">
        <f t="shared" si="44"/>
        <v>114.40638297872341</v>
      </c>
      <c r="M737">
        <f t="shared" si="45"/>
        <v>27000</v>
      </c>
      <c r="N737" t="s">
        <v>8267</v>
      </c>
      <c r="P737">
        <v>1414975346</v>
      </c>
      <c r="Q737" s="17">
        <f t="shared" si="46"/>
        <v>41945.821134259255</v>
      </c>
      <c r="R737">
        <v>1417653540</v>
      </c>
      <c r="S737" s="17">
        <f t="shared" si="47"/>
        <v>41976.818749999999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t="b">
        <v>0</v>
      </c>
      <c r="J738">
        <v>108</v>
      </c>
      <c r="K738" t="b">
        <v>1</v>
      </c>
      <c r="L738">
        <f t="shared" si="44"/>
        <v>315.13888888888891</v>
      </c>
      <c r="M738">
        <f t="shared" si="45"/>
        <v>5726.5</v>
      </c>
      <c r="N738" t="s">
        <v>8267</v>
      </c>
      <c r="P738">
        <v>1383327440</v>
      </c>
      <c r="Q738" s="17">
        <f t="shared" si="46"/>
        <v>41579.525925925926</v>
      </c>
      <c r="R738">
        <v>1385009940</v>
      </c>
      <c r="S738" s="17">
        <f t="shared" si="47"/>
        <v>41598.999305555553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t="b">
        <v>0</v>
      </c>
      <c r="J739">
        <v>108</v>
      </c>
      <c r="K739" t="b">
        <v>1</v>
      </c>
      <c r="L739">
        <f t="shared" si="44"/>
        <v>122.39999999999999</v>
      </c>
      <c r="M739">
        <f t="shared" si="45"/>
        <v>3114</v>
      </c>
      <c r="N739" t="s">
        <v>8267</v>
      </c>
      <c r="P739">
        <v>1390890987</v>
      </c>
      <c r="Q739" s="17">
        <f t="shared" si="46"/>
        <v>41667.066979166666</v>
      </c>
      <c r="R739">
        <v>1392408000</v>
      </c>
      <c r="S739" s="17">
        <f t="shared" si="47"/>
        <v>41684.625</v>
      </c>
    </row>
    <row r="740" spans="1:19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t="b">
        <v>0</v>
      </c>
      <c r="J740">
        <v>41</v>
      </c>
      <c r="K740" t="b">
        <v>1</v>
      </c>
      <c r="L740">
        <f t="shared" si="44"/>
        <v>106.73333333333332</v>
      </c>
      <c r="M740">
        <f t="shared" si="45"/>
        <v>821</v>
      </c>
      <c r="N740" t="s">
        <v>8267</v>
      </c>
      <c r="P740">
        <v>1414765794</v>
      </c>
      <c r="Q740" s="17">
        <f t="shared" si="46"/>
        <v>41943.39576388889</v>
      </c>
      <c r="R740">
        <v>1417409940</v>
      </c>
      <c r="S740" s="17">
        <f t="shared" si="47"/>
        <v>41973.999305555553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t="b">
        <v>0</v>
      </c>
      <c r="J741">
        <v>139</v>
      </c>
      <c r="K741" t="b">
        <v>1</v>
      </c>
      <c r="L741">
        <f t="shared" si="44"/>
        <v>158.33333333333331</v>
      </c>
      <c r="M741">
        <f t="shared" si="45"/>
        <v>4819.5</v>
      </c>
      <c r="N741" t="s">
        <v>8267</v>
      </c>
      <c r="P741">
        <v>1404907429</v>
      </c>
      <c r="Q741" s="17">
        <f t="shared" si="46"/>
        <v>41829.294317129628</v>
      </c>
      <c r="R741">
        <v>1407758629</v>
      </c>
      <c r="S741" s="17">
        <f t="shared" si="47"/>
        <v>41862.294317129628</v>
      </c>
    </row>
    <row r="742" spans="1:19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t="b">
        <v>0</v>
      </c>
      <c r="J742">
        <v>19</v>
      </c>
      <c r="K742" t="b">
        <v>1</v>
      </c>
      <c r="L742">
        <f t="shared" si="44"/>
        <v>107.4</v>
      </c>
      <c r="M742">
        <f t="shared" si="45"/>
        <v>1620.5</v>
      </c>
      <c r="N742" t="s">
        <v>8267</v>
      </c>
      <c r="P742">
        <v>1433647882</v>
      </c>
      <c r="Q742" s="17">
        <f t="shared" si="46"/>
        <v>42161.93844907407</v>
      </c>
      <c r="R742">
        <v>1434857482</v>
      </c>
      <c r="S742" s="17">
        <f t="shared" si="47"/>
        <v>42175.93844907407</v>
      </c>
    </row>
    <row r="743" spans="1:19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t="b">
        <v>0</v>
      </c>
      <c r="J743">
        <v>94</v>
      </c>
      <c r="K743" t="b">
        <v>1</v>
      </c>
      <c r="L743">
        <f t="shared" si="44"/>
        <v>102.25999999999999</v>
      </c>
      <c r="M743">
        <f t="shared" si="45"/>
        <v>6693.9</v>
      </c>
      <c r="N743" t="s">
        <v>8267</v>
      </c>
      <c r="P743">
        <v>1367940806</v>
      </c>
      <c r="Q743" s="17">
        <f t="shared" si="46"/>
        <v>41401.439884259256</v>
      </c>
      <c r="R743">
        <v>1370964806</v>
      </c>
      <c r="S743" s="17">
        <f t="shared" si="47"/>
        <v>41436.439884259256</v>
      </c>
    </row>
    <row r="744" spans="1:19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t="b">
        <v>0</v>
      </c>
      <c r="J744">
        <v>23</v>
      </c>
      <c r="K744" t="b">
        <v>1</v>
      </c>
      <c r="L744">
        <f t="shared" si="44"/>
        <v>110.71428571428572</v>
      </c>
      <c r="M744">
        <f t="shared" si="45"/>
        <v>786.5</v>
      </c>
      <c r="N744" t="s">
        <v>8267</v>
      </c>
      <c r="P744">
        <v>1392847312</v>
      </c>
      <c r="Q744" s="17">
        <f t="shared" si="46"/>
        <v>41689.709629629629</v>
      </c>
      <c r="R744">
        <v>1395435712</v>
      </c>
      <c r="S744" s="17">
        <f t="shared" si="47"/>
        <v>41719.667962962958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t="b">
        <v>0</v>
      </c>
      <c r="J745">
        <v>15</v>
      </c>
      <c r="K745" t="b">
        <v>1</v>
      </c>
      <c r="L745">
        <f t="shared" si="44"/>
        <v>148</v>
      </c>
      <c r="M745">
        <f t="shared" si="45"/>
        <v>414.5</v>
      </c>
      <c r="N745" t="s">
        <v>8267</v>
      </c>
      <c r="P745">
        <v>1332435685</v>
      </c>
      <c r="Q745" s="17">
        <f t="shared" si="46"/>
        <v>40990.500983796293</v>
      </c>
      <c r="R745">
        <v>1334610000</v>
      </c>
      <c r="S745" s="17">
        <f t="shared" si="47"/>
        <v>41015.666666666664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t="b">
        <v>0</v>
      </c>
      <c r="J746">
        <v>62</v>
      </c>
      <c r="K746" t="b">
        <v>1</v>
      </c>
      <c r="L746">
        <f t="shared" si="44"/>
        <v>102.32000000000001</v>
      </c>
      <c r="M746">
        <f t="shared" si="45"/>
        <v>2589</v>
      </c>
      <c r="N746" t="s">
        <v>8267</v>
      </c>
      <c r="P746">
        <v>1352847503</v>
      </c>
      <c r="Q746" s="17">
        <f t="shared" si="46"/>
        <v>41226.748877314814</v>
      </c>
      <c r="R746">
        <v>1355439503</v>
      </c>
      <c r="S746" s="17">
        <f t="shared" si="47"/>
        <v>41256.748877314814</v>
      </c>
    </row>
    <row r="747" spans="1:19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t="b">
        <v>0</v>
      </c>
      <c r="J747">
        <v>74</v>
      </c>
      <c r="K747" t="b">
        <v>1</v>
      </c>
      <c r="L747">
        <f t="shared" si="44"/>
        <v>179.09909909909908</v>
      </c>
      <c r="M747">
        <f t="shared" si="45"/>
        <v>2025</v>
      </c>
      <c r="N747" t="s">
        <v>8267</v>
      </c>
      <c r="P747">
        <v>1364996645</v>
      </c>
      <c r="Q747" s="17">
        <f t="shared" si="46"/>
        <v>41367.363946759258</v>
      </c>
      <c r="R747">
        <v>1367588645</v>
      </c>
      <c r="S747" s="17">
        <f t="shared" si="47"/>
        <v>41397.363946759258</v>
      </c>
    </row>
    <row r="748" spans="1:19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t="b">
        <v>0</v>
      </c>
      <c r="J748">
        <v>97</v>
      </c>
      <c r="K748" t="b">
        <v>1</v>
      </c>
      <c r="L748">
        <f t="shared" si="44"/>
        <v>111.08135252761969</v>
      </c>
      <c r="M748">
        <f t="shared" si="45"/>
        <v>1707.5</v>
      </c>
      <c r="N748" t="s">
        <v>8267</v>
      </c>
      <c r="P748">
        <v>1346806909</v>
      </c>
      <c r="Q748" s="17">
        <f t="shared" si="46"/>
        <v>41156.834594907406</v>
      </c>
      <c r="R748">
        <v>1348372740</v>
      </c>
      <c r="S748" s="17">
        <f t="shared" si="47"/>
        <v>41174.957638888889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t="b">
        <v>0</v>
      </c>
      <c r="J749">
        <v>55</v>
      </c>
      <c r="K749" t="b">
        <v>1</v>
      </c>
      <c r="L749">
        <f t="shared" si="44"/>
        <v>100.04285714285714</v>
      </c>
      <c r="M749">
        <f t="shared" si="45"/>
        <v>3529</v>
      </c>
      <c r="N749" t="s">
        <v>8267</v>
      </c>
      <c r="P749">
        <v>1418649019</v>
      </c>
      <c r="Q749" s="17">
        <f t="shared" si="46"/>
        <v>41988.340497685182</v>
      </c>
      <c r="R749">
        <v>1421319240</v>
      </c>
      <c r="S749" s="17">
        <f t="shared" si="47"/>
        <v>42019.245833333327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t="b">
        <v>0</v>
      </c>
      <c r="J750">
        <v>44</v>
      </c>
      <c r="K750" t="b">
        <v>1</v>
      </c>
      <c r="L750">
        <f t="shared" si="44"/>
        <v>100.25</v>
      </c>
      <c r="M750">
        <f t="shared" si="45"/>
        <v>1024.5</v>
      </c>
      <c r="N750" t="s">
        <v>8267</v>
      </c>
      <c r="P750">
        <v>1405109966</v>
      </c>
      <c r="Q750" s="17">
        <f t="shared" si="46"/>
        <v>41831.638495370367</v>
      </c>
      <c r="R750">
        <v>1407701966</v>
      </c>
      <c r="S750" s="17">
        <f t="shared" si="47"/>
        <v>41861.638495370367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t="b">
        <v>0</v>
      </c>
      <c r="J751">
        <v>110</v>
      </c>
      <c r="K751" t="b">
        <v>1</v>
      </c>
      <c r="L751">
        <f t="shared" si="44"/>
        <v>105.56</v>
      </c>
      <c r="M751">
        <f t="shared" si="45"/>
        <v>5333</v>
      </c>
      <c r="N751" t="s">
        <v>8267</v>
      </c>
      <c r="P751">
        <v>1483050930</v>
      </c>
      <c r="Q751" s="17">
        <f t="shared" si="46"/>
        <v>42733.732986111114</v>
      </c>
      <c r="R751">
        <v>1485642930</v>
      </c>
      <c r="S751" s="17">
        <f t="shared" si="47"/>
        <v>42763.732986111114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t="b">
        <v>0</v>
      </c>
      <c r="J752">
        <v>59</v>
      </c>
      <c r="K752" t="b">
        <v>1</v>
      </c>
      <c r="L752">
        <f t="shared" si="44"/>
        <v>102.58775877587757</v>
      </c>
      <c r="M752">
        <f t="shared" si="45"/>
        <v>2309</v>
      </c>
      <c r="N752" t="s">
        <v>8267</v>
      </c>
      <c r="P752">
        <v>1359147872</v>
      </c>
      <c r="Q752" s="17">
        <f t="shared" si="46"/>
        <v>41299.669814814813</v>
      </c>
      <c r="R752">
        <v>1361739872</v>
      </c>
      <c r="S752" s="17">
        <f t="shared" si="47"/>
        <v>41329.669814814813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t="b">
        <v>0</v>
      </c>
      <c r="J753">
        <v>62</v>
      </c>
      <c r="K753" t="b">
        <v>1</v>
      </c>
      <c r="L753">
        <f t="shared" si="44"/>
        <v>118.5</v>
      </c>
      <c r="M753">
        <f t="shared" si="45"/>
        <v>1808.5</v>
      </c>
      <c r="N753" t="s">
        <v>8267</v>
      </c>
      <c r="P753">
        <v>1308496075</v>
      </c>
      <c r="Q753" s="17">
        <f t="shared" si="46"/>
        <v>40713.422164351847</v>
      </c>
      <c r="R753">
        <v>1312470475</v>
      </c>
      <c r="S753" s="17">
        <f t="shared" si="47"/>
        <v>40759.422164351847</v>
      </c>
    </row>
    <row r="754" spans="1:19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t="b">
        <v>0</v>
      </c>
      <c r="J754">
        <v>105</v>
      </c>
      <c r="K754" t="b">
        <v>1</v>
      </c>
      <c r="L754">
        <f t="shared" si="44"/>
        <v>111.7</v>
      </c>
      <c r="M754">
        <f t="shared" si="45"/>
        <v>2845</v>
      </c>
      <c r="N754" t="s">
        <v>8267</v>
      </c>
      <c r="P754">
        <v>1474884417</v>
      </c>
      <c r="Q754" s="17">
        <f t="shared" si="46"/>
        <v>42639.213159722225</v>
      </c>
      <c r="R754">
        <v>1476615600</v>
      </c>
      <c r="S754" s="17">
        <f t="shared" si="47"/>
        <v>42659.249999999993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t="b">
        <v>0</v>
      </c>
      <c r="J755">
        <v>26</v>
      </c>
      <c r="K755" t="b">
        <v>1</v>
      </c>
      <c r="L755">
        <f t="shared" si="44"/>
        <v>128</v>
      </c>
      <c r="M755">
        <f t="shared" si="45"/>
        <v>6413</v>
      </c>
      <c r="N755" t="s">
        <v>8267</v>
      </c>
      <c r="P755">
        <v>1421330991</v>
      </c>
      <c r="Q755" s="17">
        <f t="shared" si="46"/>
        <v>42019.381840277776</v>
      </c>
      <c r="R755">
        <v>1423922991</v>
      </c>
      <c r="S755" s="17">
        <f t="shared" si="47"/>
        <v>42049.381840277776</v>
      </c>
    </row>
    <row r="756" spans="1:19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t="b">
        <v>0</v>
      </c>
      <c r="J756">
        <v>49</v>
      </c>
      <c r="K756" t="b">
        <v>1</v>
      </c>
      <c r="L756">
        <f t="shared" si="44"/>
        <v>103.75000000000001</v>
      </c>
      <c r="M756">
        <f t="shared" si="45"/>
        <v>1062</v>
      </c>
      <c r="N756" t="s">
        <v>8267</v>
      </c>
      <c r="P756">
        <v>1354816721</v>
      </c>
      <c r="Q756" s="17">
        <f t="shared" si="46"/>
        <v>41249.54075231481</v>
      </c>
      <c r="R756">
        <v>1357408721</v>
      </c>
      <c r="S756" s="17">
        <f t="shared" si="47"/>
        <v>41279.54075231481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t="b">
        <v>0</v>
      </c>
      <c r="J757">
        <v>68</v>
      </c>
      <c r="K757" t="b">
        <v>1</v>
      </c>
      <c r="L757">
        <f t="shared" si="44"/>
        <v>101.9076</v>
      </c>
      <c r="M757">
        <f t="shared" si="45"/>
        <v>1307.845</v>
      </c>
      <c r="N757" t="s">
        <v>8267</v>
      </c>
      <c r="P757">
        <v>1366381877</v>
      </c>
      <c r="Q757" s="17">
        <f t="shared" si="46"/>
        <v>41383.396724537037</v>
      </c>
      <c r="R757">
        <v>1369010460</v>
      </c>
      <c r="S757" s="17">
        <f t="shared" si="47"/>
        <v>41413.820138888885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t="b">
        <v>0</v>
      </c>
      <c r="J758">
        <v>22</v>
      </c>
      <c r="K758" t="b">
        <v>1</v>
      </c>
      <c r="L758">
        <f t="shared" si="44"/>
        <v>117.71428571428571</v>
      </c>
      <c r="M758">
        <f t="shared" si="45"/>
        <v>423</v>
      </c>
      <c r="N758" t="s">
        <v>8267</v>
      </c>
      <c r="P758">
        <v>1297880659</v>
      </c>
      <c r="Q758" s="17">
        <f t="shared" si="46"/>
        <v>40590.558553240735</v>
      </c>
      <c r="R758">
        <v>1303147459</v>
      </c>
      <c r="S758" s="17">
        <f t="shared" si="47"/>
        <v>40651.516886574071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t="b">
        <v>0</v>
      </c>
      <c r="J759">
        <v>18</v>
      </c>
      <c r="K759" t="b">
        <v>1</v>
      </c>
      <c r="L759">
        <f t="shared" si="44"/>
        <v>238</v>
      </c>
      <c r="M759">
        <f t="shared" si="45"/>
        <v>306.5</v>
      </c>
      <c r="N759" t="s">
        <v>8267</v>
      </c>
      <c r="P759">
        <v>1353547114</v>
      </c>
      <c r="Q759" s="17">
        <f t="shared" si="46"/>
        <v>41234.846226851849</v>
      </c>
      <c r="R759">
        <v>1354756714</v>
      </c>
      <c r="S759" s="17">
        <f t="shared" si="47"/>
        <v>41248.846226851849</v>
      </c>
    </row>
    <row r="760" spans="1:19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t="b">
        <v>0</v>
      </c>
      <c r="J760">
        <v>19</v>
      </c>
      <c r="K760" t="b">
        <v>1</v>
      </c>
      <c r="L760">
        <f t="shared" si="44"/>
        <v>102</v>
      </c>
      <c r="M760">
        <f t="shared" si="45"/>
        <v>1284.5</v>
      </c>
      <c r="N760" t="s">
        <v>8267</v>
      </c>
      <c r="P760">
        <v>1283976268</v>
      </c>
      <c r="Q760" s="17">
        <f t="shared" si="46"/>
        <v>40429.628101851849</v>
      </c>
      <c r="R760">
        <v>1286568268</v>
      </c>
      <c r="S760" s="17">
        <f t="shared" si="47"/>
        <v>40459.628101851849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t="b">
        <v>0</v>
      </c>
      <c r="J761">
        <v>99</v>
      </c>
      <c r="K761" t="b">
        <v>1</v>
      </c>
      <c r="L761">
        <f t="shared" si="44"/>
        <v>101.92000000000002</v>
      </c>
      <c r="M761">
        <f t="shared" si="45"/>
        <v>2597.5</v>
      </c>
      <c r="N761" t="s">
        <v>8267</v>
      </c>
      <c r="P761">
        <v>1401436539</v>
      </c>
      <c r="Q761" s="17">
        <f t="shared" si="46"/>
        <v>41789.121979166666</v>
      </c>
      <c r="R761">
        <v>1404892539</v>
      </c>
      <c r="S761" s="17">
        <f t="shared" si="47"/>
        <v>41829.121979166666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t="b">
        <v>0</v>
      </c>
      <c r="J762">
        <v>0</v>
      </c>
      <c r="K762" t="b">
        <v>0</v>
      </c>
      <c r="L762">
        <f t="shared" si="44"/>
        <v>0</v>
      </c>
      <c r="M762">
        <f t="shared" si="45"/>
        <v>0</v>
      </c>
      <c r="N762" t="s">
        <v>8268</v>
      </c>
      <c r="P762">
        <v>1477592413</v>
      </c>
      <c r="Q762" s="17">
        <f t="shared" si="46"/>
        <v>42670.555706018517</v>
      </c>
      <c r="R762">
        <v>1480188013</v>
      </c>
      <c r="S762" s="17">
        <f t="shared" si="47"/>
        <v>42700.597372685188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t="b">
        <v>0</v>
      </c>
      <c r="J763">
        <v>6</v>
      </c>
      <c r="K763" t="b">
        <v>0</v>
      </c>
      <c r="L763">
        <f t="shared" si="44"/>
        <v>4.7</v>
      </c>
      <c r="M763">
        <f t="shared" si="45"/>
        <v>120.5</v>
      </c>
      <c r="N763" t="s">
        <v>8268</v>
      </c>
      <c r="P763">
        <v>1388772126</v>
      </c>
      <c r="Q763" s="17">
        <f t="shared" si="46"/>
        <v>41642.543124999997</v>
      </c>
      <c r="R763">
        <v>1391364126</v>
      </c>
      <c r="S763" s="17">
        <f t="shared" si="47"/>
        <v>41672.543124999997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t="b">
        <v>0</v>
      </c>
      <c r="J764">
        <v>0</v>
      </c>
      <c r="K764" t="b">
        <v>0</v>
      </c>
      <c r="L764">
        <f t="shared" si="44"/>
        <v>0</v>
      </c>
      <c r="M764">
        <f t="shared" si="45"/>
        <v>0</v>
      </c>
      <c r="N764" t="s">
        <v>8268</v>
      </c>
      <c r="P764">
        <v>1479328570</v>
      </c>
      <c r="Q764" s="17">
        <f t="shared" si="46"/>
        <v>42690.65011574074</v>
      </c>
      <c r="R764">
        <v>1480831200</v>
      </c>
      <c r="S764" s="17">
        <f t="shared" si="47"/>
        <v>42708.041666666664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t="b">
        <v>0</v>
      </c>
      <c r="J765">
        <v>1</v>
      </c>
      <c r="K765" t="b">
        <v>0</v>
      </c>
      <c r="L765">
        <f t="shared" si="44"/>
        <v>0.11655011655011654</v>
      </c>
      <c r="M765">
        <f t="shared" si="45"/>
        <v>3</v>
      </c>
      <c r="N765" t="s">
        <v>8268</v>
      </c>
      <c r="P765">
        <v>1373971408</v>
      </c>
      <c r="Q765" s="17">
        <f t="shared" si="46"/>
        <v>41471.238518518519</v>
      </c>
      <c r="R765">
        <v>1376563408</v>
      </c>
      <c r="S765" s="17">
        <f t="shared" si="47"/>
        <v>41501.238518518519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t="b">
        <v>0</v>
      </c>
      <c r="J766">
        <v>0</v>
      </c>
      <c r="K766" t="b">
        <v>0</v>
      </c>
      <c r="L766">
        <f t="shared" si="44"/>
        <v>0</v>
      </c>
      <c r="M766">
        <f t="shared" si="45"/>
        <v>0</v>
      </c>
      <c r="N766" t="s">
        <v>8268</v>
      </c>
      <c r="P766">
        <v>1439266161</v>
      </c>
      <c r="Q766" s="17">
        <f t="shared" si="46"/>
        <v>42226.964826388888</v>
      </c>
      <c r="R766">
        <v>1441858161</v>
      </c>
      <c r="S766" s="17">
        <f t="shared" si="47"/>
        <v>42256.964826388888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t="b">
        <v>0</v>
      </c>
      <c r="J767">
        <v>44</v>
      </c>
      <c r="K767" t="b">
        <v>0</v>
      </c>
      <c r="L767">
        <f t="shared" si="44"/>
        <v>36.014285714285712</v>
      </c>
      <c r="M767">
        <f t="shared" si="45"/>
        <v>1282.5</v>
      </c>
      <c r="N767" t="s">
        <v>8268</v>
      </c>
      <c r="P767">
        <v>1411131684</v>
      </c>
      <c r="Q767" s="17">
        <f t="shared" si="46"/>
        <v>41901.334305555552</v>
      </c>
      <c r="R767">
        <v>1413723684</v>
      </c>
      <c r="S767" s="17">
        <f t="shared" si="47"/>
        <v>41931.334305555552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t="b">
        <v>0</v>
      </c>
      <c r="J768">
        <v>0</v>
      </c>
      <c r="K768" t="b">
        <v>0</v>
      </c>
      <c r="L768">
        <f t="shared" si="44"/>
        <v>0</v>
      </c>
      <c r="M768">
        <f t="shared" si="45"/>
        <v>0</v>
      </c>
      <c r="N768" t="s">
        <v>8268</v>
      </c>
      <c r="P768">
        <v>1421520483</v>
      </c>
      <c r="Q768" s="17">
        <f t="shared" si="46"/>
        <v>42021.57503472222</v>
      </c>
      <c r="R768">
        <v>1424112483</v>
      </c>
      <c r="S768" s="17">
        <f t="shared" si="47"/>
        <v>42051.57503472222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t="b">
        <v>0</v>
      </c>
      <c r="J769">
        <v>3</v>
      </c>
      <c r="K769" t="b">
        <v>0</v>
      </c>
      <c r="L769">
        <f t="shared" si="44"/>
        <v>3.54</v>
      </c>
      <c r="M769">
        <f t="shared" si="45"/>
        <v>90</v>
      </c>
      <c r="N769" t="s">
        <v>8268</v>
      </c>
      <c r="P769">
        <v>1429586810</v>
      </c>
      <c r="Q769" s="17">
        <f t="shared" si="46"/>
        <v>42114.935300925928</v>
      </c>
      <c r="R769">
        <v>1432178810</v>
      </c>
      <c r="S769" s="17">
        <f t="shared" si="47"/>
        <v>42144.935300925928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t="b">
        <v>0</v>
      </c>
      <c r="J770">
        <v>0</v>
      </c>
      <c r="K770" t="b">
        <v>0</v>
      </c>
      <c r="L770">
        <f t="shared" ref="L770:L833" si="48">E770/D770*100</f>
        <v>0</v>
      </c>
      <c r="M770">
        <f t="shared" ref="M770:M833" si="49">AVERAGE(E770,J770)</f>
        <v>0</v>
      </c>
      <c r="N770" t="s">
        <v>8268</v>
      </c>
      <c r="P770">
        <v>1384577890</v>
      </c>
      <c r="Q770" s="17">
        <f t="shared" ref="Q770:Q833" si="50">(P770/86400)+25569+(-5/24)</f>
        <v>41593.998726851853</v>
      </c>
      <c r="R770">
        <v>1387169890</v>
      </c>
      <c r="S770" s="17">
        <f t="shared" si="47"/>
        <v>41623.998726851853</v>
      </c>
    </row>
    <row r="771" spans="1:19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t="b">
        <v>0</v>
      </c>
      <c r="J771">
        <v>52</v>
      </c>
      <c r="K771" t="b">
        <v>0</v>
      </c>
      <c r="L771">
        <f t="shared" si="48"/>
        <v>41.4</v>
      </c>
      <c r="M771">
        <f t="shared" si="49"/>
        <v>854</v>
      </c>
      <c r="N771" t="s">
        <v>8268</v>
      </c>
      <c r="P771">
        <v>1385510094</v>
      </c>
      <c r="Q771" s="17">
        <f t="shared" si="50"/>
        <v>41604.788124999999</v>
      </c>
      <c r="R771">
        <v>1388102094</v>
      </c>
      <c r="S771" s="17">
        <f t="shared" ref="S771:S834" si="51">(R771/86400)+25569+(-5/24)</f>
        <v>41634.788124999999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t="b">
        <v>0</v>
      </c>
      <c r="J772">
        <v>0</v>
      </c>
      <c r="K772" t="b">
        <v>0</v>
      </c>
      <c r="L772">
        <f t="shared" si="48"/>
        <v>0</v>
      </c>
      <c r="M772">
        <f t="shared" si="49"/>
        <v>0</v>
      </c>
      <c r="N772" t="s">
        <v>8268</v>
      </c>
      <c r="P772">
        <v>1358294369</v>
      </c>
      <c r="Q772" s="17">
        <f t="shared" si="50"/>
        <v>41289.791307870364</v>
      </c>
      <c r="R772">
        <v>1361750369</v>
      </c>
      <c r="S772" s="17">
        <f t="shared" si="51"/>
        <v>41329.791307870364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t="b">
        <v>0</v>
      </c>
      <c r="J773">
        <v>1</v>
      </c>
      <c r="K773" t="b">
        <v>0</v>
      </c>
      <c r="L773">
        <f t="shared" si="48"/>
        <v>2.6315789473684209E-2</v>
      </c>
      <c r="M773">
        <f t="shared" si="49"/>
        <v>5.5</v>
      </c>
      <c r="N773" t="s">
        <v>8268</v>
      </c>
      <c r="P773">
        <v>1449863202</v>
      </c>
      <c r="Q773" s="17">
        <f t="shared" si="50"/>
        <v>42349.615763888891</v>
      </c>
      <c r="R773">
        <v>1454183202</v>
      </c>
      <c r="S773" s="17">
        <f t="shared" si="51"/>
        <v>42399.615763888891</v>
      </c>
    </row>
    <row r="774" spans="1:19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t="b">
        <v>0</v>
      </c>
      <c r="J774">
        <v>1</v>
      </c>
      <c r="K774" t="b">
        <v>0</v>
      </c>
      <c r="L774">
        <f t="shared" si="48"/>
        <v>3.3333333333333335</v>
      </c>
      <c r="M774">
        <f t="shared" si="49"/>
        <v>25.5</v>
      </c>
      <c r="N774" t="s">
        <v>8268</v>
      </c>
      <c r="P774">
        <v>1252718519</v>
      </c>
      <c r="Q774" s="17">
        <f t="shared" si="50"/>
        <v>40067.848599537036</v>
      </c>
      <c r="R774">
        <v>1257047940</v>
      </c>
      <c r="S774" s="17">
        <f t="shared" si="51"/>
        <v>40117.957638888889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t="b">
        <v>0</v>
      </c>
      <c r="J775">
        <v>2</v>
      </c>
      <c r="K775" t="b">
        <v>0</v>
      </c>
      <c r="L775">
        <f t="shared" si="48"/>
        <v>0.85129023676509719</v>
      </c>
      <c r="M775">
        <f t="shared" si="49"/>
        <v>17</v>
      </c>
      <c r="N775" t="s">
        <v>8268</v>
      </c>
      <c r="P775">
        <v>1428341985</v>
      </c>
      <c r="Q775" s="17">
        <f t="shared" si="50"/>
        <v>42100.527604166666</v>
      </c>
      <c r="R775">
        <v>1431298860</v>
      </c>
      <c r="S775" s="17">
        <f t="shared" si="51"/>
        <v>42134.750694444439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t="b">
        <v>0</v>
      </c>
      <c r="J776">
        <v>9</v>
      </c>
      <c r="K776" t="b">
        <v>0</v>
      </c>
      <c r="L776">
        <f t="shared" si="48"/>
        <v>70.199999999999989</v>
      </c>
      <c r="M776">
        <f t="shared" si="49"/>
        <v>180</v>
      </c>
      <c r="N776" t="s">
        <v>8268</v>
      </c>
      <c r="P776">
        <v>1390589018</v>
      </c>
      <c r="Q776" s="17">
        <f t="shared" si="50"/>
        <v>41663.571967592587</v>
      </c>
      <c r="R776">
        <v>1393181018</v>
      </c>
      <c r="S776" s="17">
        <f t="shared" si="51"/>
        <v>41693.571967592587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t="b">
        <v>0</v>
      </c>
      <c r="J777">
        <v>5</v>
      </c>
      <c r="K777" t="b">
        <v>0</v>
      </c>
      <c r="L777">
        <f t="shared" si="48"/>
        <v>1.7000000000000002</v>
      </c>
      <c r="M777">
        <f t="shared" si="49"/>
        <v>87.5</v>
      </c>
      <c r="N777" t="s">
        <v>8268</v>
      </c>
      <c r="P777">
        <v>1321406795</v>
      </c>
      <c r="Q777" s="17">
        <f t="shared" si="50"/>
        <v>40862.851793981477</v>
      </c>
      <c r="R777">
        <v>1323998795</v>
      </c>
      <c r="S777" s="17">
        <f t="shared" si="51"/>
        <v>40892.851793981477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t="b">
        <v>0</v>
      </c>
      <c r="J778">
        <v>57</v>
      </c>
      <c r="K778" t="b">
        <v>0</v>
      </c>
      <c r="L778">
        <f t="shared" si="48"/>
        <v>51.4</v>
      </c>
      <c r="M778">
        <f t="shared" si="49"/>
        <v>1827.5</v>
      </c>
      <c r="N778" t="s">
        <v>8268</v>
      </c>
      <c r="P778">
        <v>1441297645</v>
      </c>
      <c r="Q778" s="17">
        <f t="shared" si="50"/>
        <v>42250.477372685178</v>
      </c>
      <c r="R778">
        <v>1444539600</v>
      </c>
      <c r="S778" s="17">
        <f t="shared" si="51"/>
        <v>42287.999999999993</v>
      </c>
    </row>
    <row r="779" spans="1:19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t="b">
        <v>0</v>
      </c>
      <c r="J779">
        <v>3</v>
      </c>
      <c r="K779" t="b">
        <v>0</v>
      </c>
      <c r="L779">
        <f t="shared" si="48"/>
        <v>0.70000000000000007</v>
      </c>
      <c r="M779">
        <f t="shared" si="49"/>
        <v>12</v>
      </c>
      <c r="N779" t="s">
        <v>8268</v>
      </c>
      <c r="P779">
        <v>1372721577</v>
      </c>
      <c r="Q779" s="17">
        <f t="shared" si="50"/>
        <v>41456.772881944438</v>
      </c>
      <c r="R779">
        <v>1375313577</v>
      </c>
      <c r="S779" s="17">
        <f t="shared" si="51"/>
        <v>41486.772881944438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t="b">
        <v>0</v>
      </c>
      <c r="J780">
        <v>1</v>
      </c>
      <c r="K780" t="b">
        <v>0</v>
      </c>
      <c r="L780">
        <f t="shared" si="48"/>
        <v>0.4</v>
      </c>
      <c r="M780">
        <f t="shared" si="49"/>
        <v>1.5</v>
      </c>
      <c r="N780" t="s">
        <v>8268</v>
      </c>
      <c r="P780">
        <v>1396284680</v>
      </c>
      <c r="Q780" s="17">
        <f t="shared" si="50"/>
        <v>41729.493981481479</v>
      </c>
      <c r="R780">
        <v>1398876680</v>
      </c>
      <c r="S780" s="17">
        <f t="shared" si="51"/>
        <v>41759.493981481479</v>
      </c>
    </row>
    <row r="781" spans="1:19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t="b">
        <v>0</v>
      </c>
      <c r="J781">
        <v>6</v>
      </c>
      <c r="K781" t="b">
        <v>0</v>
      </c>
      <c r="L781">
        <f t="shared" si="48"/>
        <v>2.666666666666667</v>
      </c>
      <c r="M781">
        <f t="shared" si="49"/>
        <v>203</v>
      </c>
      <c r="N781" t="s">
        <v>8268</v>
      </c>
      <c r="P781">
        <v>1284567905</v>
      </c>
      <c r="Q781" s="17">
        <f t="shared" si="50"/>
        <v>40436.475752314815</v>
      </c>
      <c r="R781">
        <v>1287115200</v>
      </c>
      <c r="S781" s="17">
        <f t="shared" si="51"/>
        <v>40465.958333333328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t="b">
        <v>0</v>
      </c>
      <c r="J782">
        <v>27</v>
      </c>
      <c r="K782" t="b">
        <v>1</v>
      </c>
      <c r="L782">
        <f t="shared" si="48"/>
        <v>104</v>
      </c>
      <c r="M782">
        <f t="shared" si="49"/>
        <v>533.5</v>
      </c>
      <c r="N782" t="s">
        <v>8269</v>
      </c>
      <c r="P782">
        <v>1301847025</v>
      </c>
      <c r="Q782" s="17">
        <f t="shared" si="50"/>
        <v>40636.465567129628</v>
      </c>
      <c r="R782">
        <v>1304439025</v>
      </c>
      <c r="S782" s="17">
        <f t="shared" si="51"/>
        <v>40666.465567129628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t="b">
        <v>0</v>
      </c>
      <c r="J783">
        <v>25</v>
      </c>
      <c r="K783" t="b">
        <v>1</v>
      </c>
      <c r="L783">
        <f t="shared" si="48"/>
        <v>133.15375</v>
      </c>
      <c r="M783">
        <f t="shared" si="49"/>
        <v>545.11500000000001</v>
      </c>
      <c r="N783" t="s">
        <v>8269</v>
      </c>
      <c r="P783">
        <v>1368057674</v>
      </c>
      <c r="Q783" s="17">
        <f t="shared" si="50"/>
        <v>41402.792523148142</v>
      </c>
      <c r="R783">
        <v>1370649674</v>
      </c>
      <c r="S783" s="17">
        <f t="shared" si="51"/>
        <v>41432.792523148142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t="b">
        <v>0</v>
      </c>
      <c r="J784">
        <v>14</v>
      </c>
      <c r="K784" t="b">
        <v>1</v>
      </c>
      <c r="L784">
        <f t="shared" si="48"/>
        <v>100</v>
      </c>
      <c r="M784">
        <f t="shared" si="49"/>
        <v>357</v>
      </c>
      <c r="N784" t="s">
        <v>8269</v>
      </c>
      <c r="P784">
        <v>1343326302</v>
      </c>
      <c r="Q784" s="17">
        <f t="shared" si="50"/>
        <v>41116.549791666665</v>
      </c>
      <c r="R784">
        <v>1345918302</v>
      </c>
      <c r="S784" s="17">
        <f t="shared" si="51"/>
        <v>41146.549791666665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t="b">
        <v>0</v>
      </c>
      <c r="J785">
        <v>35</v>
      </c>
      <c r="K785" t="b">
        <v>1</v>
      </c>
      <c r="L785">
        <f t="shared" si="48"/>
        <v>148.13333333333333</v>
      </c>
      <c r="M785">
        <f t="shared" si="49"/>
        <v>1128.5</v>
      </c>
      <c r="N785" t="s">
        <v>8269</v>
      </c>
      <c r="P785">
        <v>1332182049</v>
      </c>
      <c r="Q785" s="17">
        <f t="shared" si="50"/>
        <v>40987.565381944441</v>
      </c>
      <c r="R785">
        <v>1335564000</v>
      </c>
      <c r="S785" s="17">
        <f t="shared" si="51"/>
        <v>41026.708333333328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t="b">
        <v>0</v>
      </c>
      <c r="J786">
        <v>10</v>
      </c>
      <c r="K786" t="b">
        <v>1</v>
      </c>
      <c r="L786">
        <f t="shared" si="48"/>
        <v>102.49999999999999</v>
      </c>
      <c r="M786">
        <f t="shared" si="49"/>
        <v>517.5</v>
      </c>
      <c r="N786" t="s">
        <v>8269</v>
      </c>
      <c r="P786">
        <v>1391571319</v>
      </c>
      <c r="Q786" s="17">
        <f t="shared" si="50"/>
        <v>41674.941192129627</v>
      </c>
      <c r="R786">
        <v>1395023719</v>
      </c>
      <c r="S786" s="17">
        <f t="shared" si="51"/>
        <v>41714.899525462963</v>
      </c>
    </row>
    <row r="787" spans="1:19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t="b">
        <v>0</v>
      </c>
      <c r="J787">
        <v>29</v>
      </c>
      <c r="K787" t="b">
        <v>1</v>
      </c>
      <c r="L787">
        <f t="shared" si="48"/>
        <v>180.62799999999999</v>
      </c>
      <c r="M787">
        <f t="shared" si="49"/>
        <v>466.07</v>
      </c>
      <c r="N787" t="s">
        <v>8269</v>
      </c>
      <c r="P787">
        <v>1359468915</v>
      </c>
      <c r="Q787" s="17">
        <f t="shared" si="50"/>
        <v>41303.38559027778</v>
      </c>
      <c r="R787">
        <v>1362060915</v>
      </c>
      <c r="S787" s="17">
        <f t="shared" si="51"/>
        <v>41333.38559027778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t="b">
        <v>0</v>
      </c>
      <c r="J788">
        <v>44</v>
      </c>
      <c r="K788" t="b">
        <v>1</v>
      </c>
      <c r="L788">
        <f t="shared" si="48"/>
        <v>142.79999999999998</v>
      </c>
      <c r="M788">
        <f t="shared" si="49"/>
        <v>3592</v>
      </c>
      <c r="N788" t="s">
        <v>8269</v>
      </c>
      <c r="P788">
        <v>1331774434</v>
      </c>
      <c r="Q788" s="17">
        <f t="shared" si="50"/>
        <v>40982.847615740735</v>
      </c>
      <c r="R788">
        <v>1336751220</v>
      </c>
      <c r="S788" s="17">
        <f t="shared" si="51"/>
        <v>41040.449305555558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t="b">
        <v>0</v>
      </c>
      <c r="J789">
        <v>17</v>
      </c>
      <c r="K789" t="b">
        <v>1</v>
      </c>
      <c r="L789">
        <f t="shared" si="48"/>
        <v>114.16666666666666</v>
      </c>
      <c r="M789">
        <f t="shared" si="49"/>
        <v>693.5</v>
      </c>
      <c r="N789" t="s">
        <v>8269</v>
      </c>
      <c r="P789">
        <v>1380726226</v>
      </c>
      <c r="Q789" s="17">
        <f t="shared" si="50"/>
        <v>41549.419282407405</v>
      </c>
      <c r="R789">
        <v>1383318226</v>
      </c>
      <c r="S789" s="17">
        <f t="shared" si="51"/>
        <v>41579.419282407405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t="b">
        <v>0</v>
      </c>
      <c r="J790">
        <v>34</v>
      </c>
      <c r="K790" t="b">
        <v>1</v>
      </c>
      <c r="L790">
        <f t="shared" si="48"/>
        <v>203.505</v>
      </c>
      <c r="M790">
        <f t="shared" si="49"/>
        <v>1034.5250000000001</v>
      </c>
      <c r="N790" t="s">
        <v>8269</v>
      </c>
      <c r="P790">
        <v>1338336588</v>
      </c>
      <c r="Q790" s="17">
        <f t="shared" si="50"/>
        <v>41058.798472222217</v>
      </c>
      <c r="R790">
        <v>1341633540</v>
      </c>
      <c r="S790" s="17">
        <f t="shared" si="51"/>
        <v>41096.957638888889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t="b">
        <v>0</v>
      </c>
      <c r="J791">
        <v>14</v>
      </c>
      <c r="K791" t="b">
        <v>1</v>
      </c>
      <c r="L791">
        <f t="shared" si="48"/>
        <v>109.41176470588236</v>
      </c>
      <c r="M791">
        <f t="shared" si="49"/>
        <v>937</v>
      </c>
      <c r="N791" t="s">
        <v>8269</v>
      </c>
      <c r="P791">
        <v>1357187280</v>
      </c>
      <c r="Q791" s="17">
        <f t="shared" si="50"/>
        <v>41276.977777777771</v>
      </c>
      <c r="R791">
        <v>1358755140</v>
      </c>
      <c r="S791" s="17">
        <f t="shared" si="51"/>
        <v>41295.124305555553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t="b">
        <v>0</v>
      </c>
      <c r="J792">
        <v>156</v>
      </c>
      <c r="K792" t="b">
        <v>1</v>
      </c>
      <c r="L792">
        <f t="shared" si="48"/>
        <v>144.37459999999999</v>
      </c>
      <c r="M792">
        <f t="shared" si="49"/>
        <v>7296.73</v>
      </c>
      <c r="N792" t="s">
        <v>8269</v>
      </c>
      <c r="P792">
        <v>1357088939</v>
      </c>
      <c r="Q792" s="17">
        <f t="shared" si="50"/>
        <v>41275.839571759258</v>
      </c>
      <c r="R792">
        <v>1359680939</v>
      </c>
      <c r="S792" s="17">
        <f t="shared" si="51"/>
        <v>41305.839571759258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t="b">
        <v>0</v>
      </c>
      <c r="J793">
        <v>128</v>
      </c>
      <c r="K793" t="b">
        <v>1</v>
      </c>
      <c r="L793">
        <f t="shared" si="48"/>
        <v>103.86666666666666</v>
      </c>
      <c r="M793">
        <f t="shared" si="49"/>
        <v>3959</v>
      </c>
      <c r="N793" t="s">
        <v>8269</v>
      </c>
      <c r="P793">
        <v>1381430646</v>
      </c>
      <c r="Q793" s="17">
        <f t="shared" si="50"/>
        <v>41557.572291666664</v>
      </c>
      <c r="R793">
        <v>1384322340</v>
      </c>
      <c r="S793" s="17">
        <f t="shared" si="51"/>
        <v>41591.040972222218</v>
      </c>
    </row>
    <row r="794" spans="1:19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t="b">
        <v>0</v>
      </c>
      <c r="J794">
        <v>60</v>
      </c>
      <c r="K794" t="b">
        <v>1</v>
      </c>
      <c r="L794">
        <f t="shared" si="48"/>
        <v>100.44440000000002</v>
      </c>
      <c r="M794">
        <f t="shared" si="49"/>
        <v>1285.5550000000001</v>
      </c>
      <c r="N794" t="s">
        <v>8269</v>
      </c>
      <c r="P794">
        <v>1381265883</v>
      </c>
      <c r="Q794" s="17">
        <f t="shared" si="50"/>
        <v>41555.665312499994</v>
      </c>
      <c r="R794">
        <v>1383861483</v>
      </c>
      <c r="S794" s="17">
        <f t="shared" si="51"/>
        <v>41585.706979166665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t="b">
        <v>0</v>
      </c>
      <c r="J795">
        <v>32</v>
      </c>
      <c r="K795" t="b">
        <v>1</v>
      </c>
      <c r="L795">
        <f t="shared" si="48"/>
        <v>102.77927272727271</v>
      </c>
      <c r="M795">
        <f t="shared" si="49"/>
        <v>1429.2149999999999</v>
      </c>
      <c r="N795" t="s">
        <v>8269</v>
      </c>
      <c r="P795">
        <v>1371491244</v>
      </c>
      <c r="Q795" s="17">
        <f t="shared" si="50"/>
        <v>41442.532916666663</v>
      </c>
      <c r="R795">
        <v>1372827540</v>
      </c>
      <c r="S795" s="17">
        <f t="shared" si="51"/>
        <v>41457.999305555553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t="b">
        <v>0</v>
      </c>
      <c r="J796">
        <v>53</v>
      </c>
      <c r="K796" t="b">
        <v>1</v>
      </c>
      <c r="L796">
        <f t="shared" si="48"/>
        <v>105.31250000000001</v>
      </c>
      <c r="M796">
        <f t="shared" si="49"/>
        <v>4239</v>
      </c>
      <c r="N796" t="s">
        <v>8269</v>
      </c>
      <c r="P796">
        <v>1310438737</v>
      </c>
      <c r="Q796" s="17">
        <f t="shared" si="50"/>
        <v>40735.906678240739</v>
      </c>
      <c r="R796">
        <v>1315242360</v>
      </c>
      <c r="S796" s="17">
        <f t="shared" si="51"/>
        <v>40791.504166666666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t="b">
        <v>0</v>
      </c>
      <c r="J797">
        <v>184</v>
      </c>
      <c r="K797" t="b">
        <v>1</v>
      </c>
      <c r="L797">
        <f t="shared" si="48"/>
        <v>111.78571428571429</v>
      </c>
      <c r="M797">
        <f t="shared" si="49"/>
        <v>7917</v>
      </c>
      <c r="N797" t="s">
        <v>8269</v>
      </c>
      <c r="P797">
        <v>1330094566</v>
      </c>
      <c r="Q797" s="17">
        <f t="shared" si="50"/>
        <v>40963.404699074068</v>
      </c>
      <c r="R797">
        <v>1333774740</v>
      </c>
      <c r="S797" s="17">
        <f t="shared" si="51"/>
        <v>41005.999305555553</v>
      </c>
    </row>
    <row r="798" spans="1:19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t="b">
        <v>0</v>
      </c>
      <c r="J798">
        <v>90</v>
      </c>
      <c r="K798" t="b">
        <v>1</v>
      </c>
      <c r="L798">
        <f t="shared" si="48"/>
        <v>101.35000000000001</v>
      </c>
      <c r="M798">
        <f t="shared" si="49"/>
        <v>5112.5</v>
      </c>
      <c r="N798" t="s">
        <v>8269</v>
      </c>
      <c r="P798">
        <v>1376687485</v>
      </c>
      <c r="Q798" s="17">
        <f t="shared" si="50"/>
        <v>41502.674594907403</v>
      </c>
      <c r="R798">
        <v>1379279400</v>
      </c>
      <c r="S798" s="17">
        <f t="shared" si="51"/>
        <v>41532.673611111109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t="b">
        <v>0</v>
      </c>
      <c r="J799">
        <v>71</v>
      </c>
      <c r="K799" t="b">
        <v>1</v>
      </c>
      <c r="L799">
        <f t="shared" si="48"/>
        <v>107.53333333333333</v>
      </c>
      <c r="M799">
        <f t="shared" si="49"/>
        <v>1648.5</v>
      </c>
      <c r="N799" t="s">
        <v>8269</v>
      </c>
      <c r="P799">
        <v>1332978688</v>
      </c>
      <c r="Q799" s="17">
        <f t="shared" si="50"/>
        <v>40996.785740740735</v>
      </c>
      <c r="R799">
        <v>1335672000</v>
      </c>
      <c r="S799" s="17">
        <f t="shared" si="51"/>
        <v>41027.958333333328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t="b">
        <v>0</v>
      </c>
      <c r="J800">
        <v>87</v>
      </c>
      <c r="K800" t="b">
        <v>1</v>
      </c>
      <c r="L800">
        <f t="shared" si="48"/>
        <v>114.88571428571429</v>
      </c>
      <c r="M800">
        <f t="shared" si="49"/>
        <v>2054</v>
      </c>
      <c r="N800" t="s">
        <v>8269</v>
      </c>
      <c r="P800">
        <v>1409494187</v>
      </c>
      <c r="Q800" s="17">
        <f t="shared" si="50"/>
        <v>41882.381793981483</v>
      </c>
      <c r="R800">
        <v>1412086187</v>
      </c>
      <c r="S800" s="17">
        <f t="shared" si="51"/>
        <v>41912.381793981483</v>
      </c>
    </row>
    <row r="801" spans="1:19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t="b">
        <v>0</v>
      </c>
      <c r="J801">
        <v>28</v>
      </c>
      <c r="K801" t="b">
        <v>1</v>
      </c>
      <c r="L801">
        <f t="shared" si="48"/>
        <v>100.02</v>
      </c>
      <c r="M801">
        <f t="shared" si="49"/>
        <v>2514.5</v>
      </c>
      <c r="N801" t="s">
        <v>8269</v>
      </c>
      <c r="P801">
        <v>1332950446</v>
      </c>
      <c r="Q801" s="17">
        <f t="shared" si="50"/>
        <v>40996.458865740737</v>
      </c>
      <c r="R801">
        <v>1335542446</v>
      </c>
      <c r="S801" s="17">
        <f t="shared" si="51"/>
        <v>41026.458865740737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t="b">
        <v>0</v>
      </c>
      <c r="J802">
        <v>56</v>
      </c>
      <c r="K802" t="b">
        <v>1</v>
      </c>
      <c r="L802">
        <f t="shared" si="48"/>
        <v>152.13333333333335</v>
      </c>
      <c r="M802">
        <f t="shared" si="49"/>
        <v>1169</v>
      </c>
      <c r="N802" t="s">
        <v>8269</v>
      </c>
      <c r="P802">
        <v>1407839054</v>
      </c>
      <c r="Q802" s="17">
        <f t="shared" si="50"/>
        <v>41863.225162037037</v>
      </c>
      <c r="R802">
        <v>1410431054</v>
      </c>
      <c r="S802" s="17">
        <f t="shared" si="51"/>
        <v>41893.225162037037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t="b">
        <v>0</v>
      </c>
      <c r="J803">
        <v>51</v>
      </c>
      <c r="K803" t="b">
        <v>1</v>
      </c>
      <c r="L803">
        <f t="shared" si="48"/>
        <v>111.52149999999999</v>
      </c>
      <c r="M803">
        <f t="shared" si="49"/>
        <v>1140.7149999999999</v>
      </c>
      <c r="N803" t="s">
        <v>8269</v>
      </c>
      <c r="P803">
        <v>1306955120</v>
      </c>
      <c r="Q803" s="17">
        <f t="shared" si="50"/>
        <v>40695.587037037032</v>
      </c>
      <c r="R803">
        <v>1309547120</v>
      </c>
      <c r="S803" s="17">
        <f t="shared" si="51"/>
        <v>40725.587037037032</v>
      </c>
    </row>
    <row r="804" spans="1:19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t="b">
        <v>0</v>
      </c>
      <c r="J804">
        <v>75</v>
      </c>
      <c r="K804" t="b">
        <v>1</v>
      </c>
      <c r="L804">
        <f t="shared" si="48"/>
        <v>101.33333333333334</v>
      </c>
      <c r="M804">
        <f t="shared" si="49"/>
        <v>3077.5</v>
      </c>
      <c r="N804" t="s">
        <v>8269</v>
      </c>
      <c r="P804">
        <v>1343867524</v>
      </c>
      <c r="Q804" s="17">
        <f t="shared" si="50"/>
        <v>41122.813935185179</v>
      </c>
      <c r="R804">
        <v>1347854700</v>
      </c>
      <c r="S804" s="17">
        <f t="shared" si="51"/>
        <v>41168.961805555555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t="b">
        <v>0</v>
      </c>
      <c r="J805">
        <v>38</v>
      </c>
      <c r="K805" t="b">
        <v>1</v>
      </c>
      <c r="L805">
        <f t="shared" si="48"/>
        <v>123.2608695652174</v>
      </c>
      <c r="M805">
        <f t="shared" si="49"/>
        <v>1436.5</v>
      </c>
      <c r="N805" t="s">
        <v>8269</v>
      </c>
      <c r="P805">
        <v>1304376478</v>
      </c>
      <c r="Q805" s="17">
        <f t="shared" si="50"/>
        <v>40665.741643518515</v>
      </c>
      <c r="R805">
        <v>1306630800</v>
      </c>
      <c r="S805" s="17">
        <f t="shared" si="51"/>
        <v>40691.833333333328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t="b">
        <v>0</v>
      </c>
      <c r="J806">
        <v>18</v>
      </c>
      <c r="K806" t="b">
        <v>1</v>
      </c>
      <c r="L806">
        <f t="shared" si="48"/>
        <v>100</v>
      </c>
      <c r="M806">
        <f t="shared" si="49"/>
        <v>2759</v>
      </c>
      <c r="N806" t="s">
        <v>8269</v>
      </c>
      <c r="P806">
        <v>1309919526</v>
      </c>
      <c r="Q806" s="17">
        <f t="shared" si="50"/>
        <v>40729.897291666661</v>
      </c>
      <c r="R806">
        <v>1311393540</v>
      </c>
      <c r="S806" s="17">
        <f t="shared" si="51"/>
        <v>40746.957638888889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t="b">
        <v>0</v>
      </c>
      <c r="J807">
        <v>54</v>
      </c>
      <c r="K807" t="b">
        <v>1</v>
      </c>
      <c r="L807">
        <f t="shared" si="48"/>
        <v>105</v>
      </c>
      <c r="M807">
        <f t="shared" si="49"/>
        <v>1602</v>
      </c>
      <c r="N807" t="s">
        <v>8269</v>
      </c>
      <c r="P807">
        <v>1306525512</v>
      </c>
      <c r="Q807" s="17">
        <f t="shared" si="50"/>
        <v>40690.614722222221</v>
      </c>
      <c r="R807">
        <v>1310857200</v>
      </c>
      <c r="S807" s="17">
        <f t="shared" si="51"/>
        <v>40740.75</v>
      </c>
    </row>
    <row r="808" spans="1:19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t="b">
        <v>0</v>
      </c>
      <c r="J808">
        <v>71</v>
      </c>
      <c r="K808" t="b">
        <v>1</v>
      </c>
      <c r="L808">
        <f t="shared" si="48"/>
        <v>104.4375</v>
      </c>
      <c r="M808">
        <f t="shared" si="49"/>
        <v>4213</v>
      </c>
      <c r="N808" t="s">
        <v>8269</v>
      </c>
      <c r="P808">
        <v>1312821339</v>
      </c>
      <c r="Q808" s="17">
        <f t="shared" si="50"/>
        <v>40763.483090277776</v>
      </c>
      <c r="R808">
        <v>1315413339</v>
      </c>
      <c r="S808" s="17">
        <f t="shared" si="51"/>
        <v>40793.483090277776</v>
      </c>
    </row>
    <row r="809" spans="1:19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t="b">
        <v>0</v>
      </c>
      <c r="J809">
        <v>57</v>
      </c>
      <c r="K809" t="b">
        <v>1</v>
      </c>
      <c r="L809">
        <f t="shared" si="48"/>
        <v>105.125</v>
      </c>
      <c r="M809">
        <f t="shared" si="49"/>
        <v>2131</v>
      </c>
      <c r="N809" t="s">
        <v>8269</v>
      </c>
      <c r="P809">
        <v>1485270311</v>
      </c>
      <c r="Q809" s="17">
        <f t="shared" si="50"/>
        <v>42759.420266203706</v>
      </c>
      <c r="R809">
        <v>1488333600</v>
      </c>
      <c r="S809" s="17">
        <f t="shared" si="51"/>
        <v>42794.874999999993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t="b">
        <v>0</v>
      </c>
      <c r="J810">
        <v>43</v>
      </c>
      <c r="K810" t="b">
        <v>1</v>
      </c>
      <c r="L810">
        <f t="shared" si="48"/>
        <v>100</v>
      </c>
      <c r="M810">
        <f t="shared" si="49"/>
        <v>2271.5</v>
      </c>
      <c r="N810" t="s">
        <v>8269</v>
      </c>
      <c r="P810">
        <v>1416363886</v>
      </c>
      <c r="Q810" s="17">
        <f t="shared" si="50"/>
        <v>41961.892199074071</v>
      </c>
      <c r="R810">
        <v>1419224340</v>
      </c>
      <c r="S810" s="17">
        <f t="shared" si="51"/>
        <v>41994.999305555553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t="b">
        <v>0</v>
      </c>
      <c r="J811">
        <v>52</v>
      </c>
      <c r="K811" t="b">
        <v>1</v>
      </c>
      <c r="L811">
        <f t="shared" si="48"/>
        <v>103.77499999999999</v>
      </c>
      <c r="M811">
        <f t="shared" si="49"/>
        <v>2101.5</v>
      </c>
      <c r="N811" t="s">
        <v>8269</v>
      </c>
      <c r="P811">
        <v>1387569630</v>
      </c>
      <c r="Q811" s="17">
        <f t="shared" si="50"/>
        <v>41628.625347222223</v>
      </c>
      <c r="R811">
        <v>1390161630</v>
      </c>
      <c r="S811" s="17">
        <f t="shared" si="51"/>
        <v>41658.625347222223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t="b">
        <v>0</v>
      </c>
      <c r="J812">
        <v>27</v>
      </c>
      <c r="K812" t="b">
        <v>1</v>
      </c>
      <c r="L812">
        <f t="shared" si="48"/>
        <v>105</v>
      </c>
      <c r="M812">
        <f t="shared" si="49"/>
        <v>801</v>
      </c>
      <c r="N812" t="s">
        <v>8269</v>
      </c>
      <c r="P812">
        <v>1343870462</v>
      </c>
      <c r="Q812" s="17">
        <f t="shared" si="50"/>
        <v>41122.847939814812</v>
      </c>
      <c r="R812">
        <v>1346462462</v>
      </c>
      <c r="S812" s="17">
        <f t="shared" si="51"/>
        <v>41152.847939814812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t="b">
        <v>0</v>
      </c>
      <c r="J813">
        <v>12</v>
      </c>
      <c r="K813" t="b">
        <v>1</v>
      </c>
      <c r="L813">
        <f t="shared" si="48"/>
        <v>104</v>
      </c>
      <c r="M813">
        <f t="shared" si="49"/>
        <v>526</v>
      </c>
      <c r="N813" t="s">
        <v>8269</v>
      </c>
      <c r="P813">
        <v>1371569202</v>
      </c>
      <c r="Q813" s="17">
        <f t="shared" si="50"/>
        <v>41443.435208333329</v>
      </c>
      <c r="R813">
        <v>1373475120</v>
      </c>
      <c r="S813" s="17">
        <f t="shared" si="51"/>
        <v>41465.494444444441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t="b">
        <v>0</v>
      </c>
      <c r="J814">
        <v>33</v>
      </c>
      <c r="K814" t="b">
        <v>1</v>
      </c>
      <c r="L814">
        <f t="shared" si="48"/>
        <v>151.83333333333334</v>
      </c>
      <c r="M814">
        <f t="shared" si="49"/>
        <v>472</v>
      </c>
      <c r="N814" t="s">
        <v>8269</v>
      </c>
      <c r="P814">
        <v>1357604752</v>
      </c>
      <c r="Q814" s="17">
        <f t="shared" si="50"/>
        <v>41281.809629629628</v>
      </c>
      <c r="R814">
        <v>1362146280</v>
      </c>
      <c r="S814" s="17">
        <f t="shared" si="51"/>
        <v>41334.373611111107</v>
      </c>
    </row>
    <row r="815" spans="1:19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t="b">
        <v>0</v>
      </c>
      <c r="J815">
        <v>96</v>
      </c>
      <c r="K815" t="b">
        <v>1</v>
      </c>
      <c r="L815">
        <f t="shared" si="48"/>
        <v>159.99600000000001</v>
      </c>
      <c r="M815">
        <f t="shared" si="49"/>
        <v>1247.97</v>
      </c>
      <c r="N815" t="s">
        <v>8269</v>
      </c>
      <c r="P815">
        <v>1340233365</v>
      </c>
      <c r="Q815" s="17">
        <f t="shared" si="50"/>
        <v>41080.751909722218</v>
      </c>
      <c r="R815">
        <v>1342825365</v>
      </c>
      <c r="S815" s="17">
        <f t="shared" si="51"/>
        <v>41110.751909722218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t="b">
        <v>0</v>
      </c>
      <c r="J816">
        <v>28</v>
      </c>
      <c r="K816" t="b">
        <v>1</v>
      </c>
      <c r="L816">
        <f t="shared" si="48"/>
        <v>127.3</v>
      </c>
      <c r="M816">
        <f t="shared" si="49"/>
        <v>650.5</v>
      </c>
      <c r="N816" t="s">
        <v>8269</v>
      </c>
      <c r="P816">
        <v>1305568201</v>
      </c>
      <c r="Q816" s="17">
        <f t="shared" si="50"/>
        <v>40679.534733796296</v>
      </c>
      <c r="R816">
        <v>1306865040</v>
      </c>
      <c r="S816" s="17">
        <f t="shared" si="51"/>
        <v>40694.544444444444</v>
      </c>
    </row>
    <row r="817" spans="1:19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t="b">
        <v>0</v>
      </c>
      <c r="J817">
        <v>43</v>
      </c>
      <c r="K817" t="b">
        <v>1</v>
      </c>
      <c r="L817">
        <f t="shared" si="48"/>
        <v>107</v>
      </c>
      <c r="M817">
        <f t="shared" si="49"/>
        <v>2161.5</v>
      </c>
      <c r="N817" t="s">
        <v>8269</v>
      </c>
      <c r="P817">
        <v>1412287303</v>
      </c>
      <c r="Q817" s="17">
        <f t="shared" si="50"/>
        <v>41914.70952546296</v>
      </c>
      <c r="R817">
        <v>1414879303</v>
      </c>
      <c r="S817" s="17">
        <f t="shared" si="51"/>
        <v>41944.70952546296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t="b">
        <v>0</v>
      </c>
      <c r="J818">
        <v>205</v>
      </c>
      <c r="K818" t="b">
        <v>1</v>
      </c>
      <c r="L818">
        <f t="shared" si="48"/>
        <v>115.12214285714286</v>
      </c>
      <c r="M818">
        <f t="shared" si="49"/>
        <v>4131.7749999999996</v>
      </c>
      <c r="N818" t="s">
        <v>8269</v>
      </c>
      <c r="P818">
        <v>1362776043</v>
      </c>
      <c r="Q818" s="17">
        <f t="shared" si="50"/>
        <v>41341.662534722222</v>
      </c>
      <c r="R818">
        <v>1365489000</v>
      </c>
      <c r="S818" s="17">
        <f t="shared" si="51"/>
        <v>41373.0625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t="b">
        <v>0</v>
      </c>
      <c r="J819">
        <v>23</v>
      </c>
      <c r="K819" t="b">
        <v>1</v>
      </c>
      <c r="L819">
        <f t="shared" si="48"/>
        <v>137.11066666666665</v>
      </c>
      <c r="M819">
        <f t="shared" si="49"/>
        <v>1039.83</v>
      </c>
      <c r="N819" t="s">
        <v>8269</v>
      </c>
      <c r="P819">
        <v>1326810211</v>
      </c>
      <c r="Q819" s="17">
        <f t="shared" si="50"/>
        <v>40925.391331018516</v>
      </c>
      <c r="R819">
        <v>1331441940</v>
      </c>
      <c r="S819" s="17">
        <f t="shared" si="51"/>
        <v>40978.999305555553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t="b">
        <v>0</v>
      </c>
      <c r="J820">
        <v>19</v>
      </c>
      <c r="K820" t="b">
        <v>1</v>
      </c>
      <c r="L820">
        <f t="shared" si="48"/>
        <v>155.71428571428572</v>
      </c>
      <c r="M820">
        <f t="shared" si="49"/>
        <v>282</v>
      </c>
      <c r="N820" t="s">
        <v>8269</v>
      </c>
      <c r="P820">
        <v>1343682681</v>
      </c>
      <c r="Q820" s="17">
        <f t="shared" si="50"/>
        <v>41120.67454861111</v>
      </c>
      <c r="R820">
        <v>1344358860</v>
      </c>
      <c r="S820" s="17">
        <f t="shared" si="51"/>
        <v>41128.500694444439</v>
      </c>
    </row>
    <row r="821" spans="1:19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t="b">
        <v>0</v>
      </c>
      <c r="J821">
        <v>14</v>
      </c>
      <c r="K821" t="b">
        <v>1</v>
      </c>
      <c r="L821">
        <f t="shared" si="48"/>
        <v>108.74999999999999</v>
      </c>
      <c r="M821">
        <f t="shared" si="49"/>
        <v>224.5</v>
      </c>
      <c r="N821" t="s">
        <v>8269</v>
      </c>
      <c r="P821">
        <v>1386806254</v>
      </c>
      <c r="Q821" s="17">
        <f t="shared" si="50"/>
        <v>41619.789976851847</v>
      </c>
      <c r="R821">
        <v>1387601040</v>
      </c>
      <c r="S821" s="17">
        <f t="shared" si="51"/>
        <v>41628.988888888889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t="b">
        <v>0</v>
      </c>
      <c r="J822">
        <v>38</v>
      </c>
      <c r="K822" t="b">
        <v>1</v>
      </c>
      <c r="L822">
        <f t="shared" si="48"/>
        <v>134.05000000000001</v>
      </c>
      <c r="M822">
        <f t="shared" si="49"/>
        <v>1359.5</v>
      </c>
      <c r="N822" t="s">
        <v>8269</v>
      </c>
      <c r="P822">
        <v>1399666342</v>
      </c>
      <c r="Q822" s="17">
        <f t="shared" si="50"/>
        <v>41768.633587962962</v>
      </c>
      <c r="R822">
        <v>1402290000</v>
      </c>
      <c r="S822" s="17">
        <f t="shared" si="51"/>
        <v>41799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t="b">
        <v>0</v>
      </c>
      <c r="J823">
        <v>78</v>
      </c>
      <c r="K823" t="b">
        <v>1</v>
      </c>
      <c r="L823">
        <f t="shared" si="48"/>
        <v>100</v>
      </c>
      <c r="M823">
        <f t="shared" si="49"/>
        <v>8780</v>
      </c>
      <c r="N823" t="s">
        <v>8269</v>
      </c>
      <c r="P823">
        <v>1427753265</v>
      </c>
      <c r="Q823" s="17">
        <f t="shared" si="50"/>
        <v>42093.71371527778</v>
      </c>
      <c r="R823">
        <v>1430712060</v>
      </c>
      <c r="S823" s="17">
        <f t="shared" si="51"/>
        <v>42127.959027777775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t="b">
        <v>0</v>
      </c>
      <c r="J824">
        <v>69</v>
      </c>
      <c r="K824" t="b">
        <v>1</v>
      </c>
      <c r="L824">
        <f t="shared" si="48"/>
        <v>119.16666666666667</v>
      </c>
      <c r="M824">
        <f t="shared" si="49"/>
        <v>1822</v>
      </c>
      <c r="N824" t="s">
        <v>8269</v>
      </c>
      <c r="P824">
        <v>1346885050</v>
      </c>
      <c r="Q824" s="17">
        <f t="shared" si="50"/>
        <v>41157.739004629628</v>
      </c>
      <c r="R824">
        <v>1349477050</v>
      </c>
      <c r="S824" s="17">
        <f t="shared" si="51"/>
        <v>41187.739004629628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t="b">
        <v>0</v>
      </c>
      <c r="J825">
        <v>33</v>
      </c>
      <c r="K825" t="b">
        <v>1</v>
      </c>
      <c r="L825">
        <f t="shared" si="48"/>
        <v>179.5</v>
      </c>
      <c r="M825">
        <f t="shared" si="49"/>
        <v>734.5</v>
      </c>
      <c r="N825" t="s">
        <v>8269</v>
      </c>
      <c r="P825">
        <v>1424474452</v>
      </c>
      <c r="Q825" s="17">
        <f t="shared" si="50"/>
        <v>42055.764490740738</v>
      </c>
      <c r="R825">
        <v>1427062852</v>
      </c>
      <c r="S825" s="17">
        <f t="shared" si="51"/>
        <v>42085.722824074073</v>
      </c>
    </row>
    <row r="826" spans="1:19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t="b">
        <v>0</v>
      </c>
      <c r="J826">
        <v>54</v>
      </c>
      <c r="K826" t="b">
        <v>1</v>
      </c>
      <c r="L826">
        <f t="shared" si="48"/>
        <v>134.38124999999999</v>
      </c>
      <c r="M826">
        <f t="shared" si="49"/>
        <v>1102.05</v>
      </c>
      <c r="N826" t="s">
        <v>8269</v>
      </c>
      <c r="P826">
        <v>1268459318</v>
      </c>
      <c r="Q826" s="17">
        <f t="shared" si="50"/>
        <v>40250.033773148149</v>
      </c>
      <c r="R826">
        <v>1271573940</v>
      </c>
      <c r="S826" s="17">
        <f t="shared" si="51"/>
        <v>40286.082638888889</v>
      </c>
    </row>
    <row r="827" spans="1:19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t="b">
        <v>0</v>
      </c>
      <c r="J827">
        <v>99</v>
      </c>
      <c r="K827" t="b">
        <v>1</v>
      </c>
      <c r="L827">
        <f t="shared" si="48"/>
        <v>100.43200000000002</v>
      </c>
      <c r="M827">
        <f t="shared" si="49"/>
        <v>6326.5</v>
      </c>
      <c r="N827" t="s">
        <v>8269</v>
      </c>
      <c r="P827">
        <v>1349335284</v>
      </c>
      <c r="Q827" s="17">
        <f t="shared" si="50"/>
        <v>41186.098194444443</v>
      </c>
      <c r="R827">
        <v>1351495284</v>
      </c>
      <c r="S827" s="17">
        <f t="shared" si="51"/>
        <v>41211.098194444443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t="b">
        <v>0</v>
      </c>
      <c r="J828">
        <v>49</v>
      </c>
      <c r="K828" t="b">
        <v>1</v>
      </c>
      <c r="L828">
        <f t="shared" si="48"/>
        <v>101.45454545454547</v>
      </c>
      <c r="M828">
        <f t="shared" si="49"/>
        <v>2814.5</v>
      </c>
      <c r="N828" t="s">
        <v>8269</v>
      </c>
      <c r="P828">
        <v>1330908930</v>
      </c>
      <c r="Q828" s="17">
        <f t="shared" si="50"/>
        <v>40972.830208333333</v>
      </c>
      <c r="R828">
        <v>1332719730</v>
      </c>
      <c r="S828" s="17">
        <f t="shared" si="51"/>
        <v>40993.788541666661</v>
      </c>
    </row>
    <row r="829" spans="1:19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t="b">
        <v>0</v>
      </c>
      <c r="J829">
        <v>11</v>
      </c>
      <c r="K829" t="b">
        <v>1</v>
      </c>
      <c r="L829">
        <f t="shared" si="48"/>
        <v>103.33333333333334</v>
      </c>
      <c r="M829">
        <f t="shared" si="49"/>
        <v>160.5</v>
      </c>
      <c r="N829" t="s">
        <v>8269</v>
      </c>
      <c r="P829">
        <v>1326972107</v>
      </c>
      <c r="Q829" s="17">
        <f t="shared" si="50"/>
        <v>40927.265127314815</v>
      </c>
      <c r="R829">
        <v>1329248940</v>
      </c>
      <c r="S829" s="17">
        <f t="shared" si="51"/>
        <v>40953.617361111108</v>
      </c>
    </row>
    <row r="830" spans="1:19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t="b">
        <v>0</v>
      </c>
      <c r="J830">
        <v>38</v>
      </c>
      <c r="K830" t="b">
        <v>1</v>
      </c>
      <c r="L830">
        <f t="shared" si="48"/>
        <v>107</v>
      </c>
      <c r="M830">
        <f t="shared" si="49"/>
        <v>714.5</v>
      </c>
      <c r="N830" t="s">
        <v>8269</v>
      </c>
      <c r="P830">
        <v>1339549982</v>
      </c>
      <c r="Q830" s="17">
        <f t="shared" si="50"/>
        <v>41072.842384259253</v>
      </c>
      <c r="R830">
        <v>1340641440</v>
      </c>
      <c r="S830" s="17">
        <f t="shared" si="51"/>
        <v>41085.474999999999</v>
      </c>
    </row>
    <row r="831" spans="1:19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t="b">
        <v>0</v>
      </c>
      <c r="J831">
        <v>16</v>
      </c>
      <c r="K831" t="b">
        <v>1</v>
      </c>
      <c r="L831">
        <f t="shared" si="48"/>
        <v>104</v>
      </c>
      <c r="M831">
        <f t="shared" si="49"/>
        <v>268</v>
      </c>
      <c r="N831" t="s">
        <v>8269</v>
      </c>
      <c r="P831">
        <v>1463253240</v>
      </c>
      <c r="Q831" s="17">
        <f t="shared" si="50"/>
        <v>42504.593055555553</v>
      </c>
      <c r="R831">
        <v>1468437240</v>
      </c>
      <c r="S831" s="17">
        <f t="shared" si="51"/>
        <v>42564.593055555553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t="b">
        <v>0</v>
      </c>
      <c r="J832">
        <v>32</v>
      </c>
      <c r="K832" t="b">
        <v>1</v>
      </c>
      <c r="L832">
        <f t="shared" si="48"/>
        <v>107.83333333333334</v>
      </c>
      <c r="M832">
        <f t="shared" si="49"/>
        <v>986.5</v>
      </c>
      <c r="N832" t="s">
        <v>8269</v>
      </c>
      <c r="P832">
        <v>1361363825</v>
      </c>
      <c r="Q832" s="17">
        <f t="shared" si="50"/>
        <v>41325.317418981482</v>
      </c>
      <c r="R832">
        <v>1363952225</v>
      </c>
      <c r="S832" s="17">
        <f t="shared" si="51"/>
        <v>41355.27575231481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t="b">
        <v>0</v>
      </c>
      <c r="J833">
        <v>20</v>
      </c>
      <c r="K833" t="b">
        <v>1</v>
      </c>
      <c r="L833">
        <f t="shared" si="48"/>
        <v>233.33333333333334</v>
      </c>
      <c r="M833">
        <f t="shared" si="49"/>
        <v>1760</v>
      </c>
      <c r="N833" t="s">
        <v>8269</v>
      </c>
      <c r="P833">
        <v>1332948694</v>
      </c>
      <c r="Q833" s="17">
        <f t="shared" si="50"/>
        <v>40996.438587962963</v>
      </c>
      <c r="R833">
        <v>1335540694</v>
      </c>
      <c r="S833" s="17">
        <f t="shared" si="51"/>
        <v>41026.438587962963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t="b">
        <v>0</v>
      </c>
      <c r="J834">
        <v>154</v>
      </c>
      <c r="K834" t="b">
        <v>1</v>
      </c>
      <c r="L834">
        <f t="shared" ref="L834:L897" si="52">E834/D834*100</f>
        <v>100.60706666666665</v>
      </c>
      <c r="M834">
        <f t="shared" ref="M834:M897" si="53">AVERAGE(E834,J834)</f>
        <v>7622.53</v>
      </c>
      <c r="N834" t="s">
        <v>8269</v>
      </c>
      <c r="P834">
        <v>1321978335</v>
      </c>
      <c r="Q834" s="17">
        <f t="shared" ref="Q834:Q897" si="54">(P834/86400)+25569+(-5/24)</f>
        <v>40869.466840277775</v>
      </c>
      <c r="R834">
        <v>1327133580</v>
      </c>
      <c r="S834" s="17">
        <f t="shared" si="51"/>
        <v>40929.134027777771</v>
      </c>
    </row>
    <row r="835" spans="1:19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t="b">
        <v>0</v>
      </c>
      <c r="J835">
        <v>41</v>
      </c>
      <c r="K835" t="b">
        <v>1</v>
      </c>
      <c r="L835">
        <f t="shared" si="52"/>
        <v>101.66666666666666</v>
      </c>
      <c r="M835">
        <f t="shared" si="53"/>
        <v>3070.5</v>
      </c>
      <c r="N835" t="s">
        <v>8269</v>
      </c>
      <c r="P835">
        <v>1395349475</v>
      </c>
      <c r="Q835" s="17">
        <f t="shared" si="54"/>
        <v>41718.669849537036</v>
      </c>
      <c r="R835">
        <v>1397941475</v>
      </c>
      <c r="S835" s="17">
        <f t="shared" ref="S835:S898" si="55">(R835/86400)+25569+(-5/24)</f>
        <v>41748.669849537036</v>
      </c>
    </row>
    <row r="836" spans="1:19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t="b">
        <v>0</v>
      </c>
      <c r="J836">
        <v>75</v>
      </c>
      <c r="K836" t="b">
        <v>1</v>
      </c>
      <c r="L836">
        <f t="shared" si="52"/>
        <v>131.0181818181818</v>
      </c>
      <c r="M836">
        <f t="shared" si="53"/>
        <v>3640.5</v>
      </c>
      <c r="N836" t="s">
        <v>8269</v>
      </c>
      <c r="P836">
        <v>1369770292</v>
      </c>
      <c r="Q836" s="17">
        <f t="shared" si="54"/>
        <v>41422.614490740736</v>
      </c>
      <c r="R836">
        <v>1372651140</v>
      </c>
      <c r="S836" s="17">
        <f t="shared" si="55"/>
        <v>41455.957638888889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t="b">
        <v>0</v>
      </c>
      <c r="J837">
        <v>40</v>
      </c>
      <c r="K837" t="b">
        <v>1</v>
      </c>
      <c r="L837">
        <f t="shared" si="52"/>
        <v>117.25000000000001</v>
      </c>
      <c r="M837">
        <f t="shared" si="53"/>
        <v>1192.5</v>
      </c>
      <c r="N837" t="s">
        <v>8269</v>
      </c>
      <c r="P837">
        <v>1333709958</v>
      </c>
      <c r="Q837" s="17">
        <f t="shared" si="54"/>
        <v>41005.249513888884</v>
      </c>
      <c r="R837">
        <v>1337396400</v>
      </c>
      <c r="S837" s="17">
        <f t="shared" si="55"/>
        <v>41047.916666666664</v>
      </c>
    </row>
    <row r="838" spans="1:19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t="b">
        <v>0</v>
      </c>
      <c r="J838">
        <v>46</v>
      </c>
      <c r="K838" t="b">
        <v>1</v>
      </c>
      <c r="L838">
        <f t="shared" si="52"/>
        <v>100.93039999999999</v>
      </c>
      <c r="M838">
        <f t="shared" si="53"/>
        <v>2546.2600000000002</v>
      </c>
      <c r="N838" t="s">
        <v>8269</v>
      </c>
      <c r="P838">
        <v>1378516918</v>
      </c>
      <c r="Q838" s="17">
        <f t="shared" si="54"/>
        <v>41523.848587962959</v>
      </c>
      <c r="R838">
        <v>1381108918</v>
      </c>
      <c r="S838" s="17">
        <f t="shared" si="55"/>
        <v>41553.848587962959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t="b">
        <v>0</v>
      </c>
      <c r="J839">
        <v>62</v>
      </c>
      <c r="K839" t="b">
        <v>1</v>
      </c>
      <c r="L839">
        <f t="shared" si="52"/>
        <v>121.8</v>
      </c>
      <c r="M839">
        <f t="shared" si="53"/>
        <v>1553.5</v>
      </c>
      <c r="N839" t="s">
        <v>8269</v>
      </c>
      <c r="P839">
        <v>1396396662</v>
      </c>
      <c r="Q839" s="17">
        <f t="shared" si="54"/>
        <v>41730.79006944444</v>
      </c>
      <c r="R839">
        <v>1398988662</v>
      </c>
      <c r="S839" s="17">
        <f t="shared" si="55"/>
        <v>41760.79006944444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t="b">
        <v>0</v>
      </c>
      <c r="J840">
        <v>61</v>
      </c>
      <c r="K840" t="b">
        <v>1</v>
      </c>
      <c r="L840">
        <f t="shared" si="52"/>
        <v>145.4</v>
      </c>
      <c r="M840">
        <f t="shared" si="53"/>
        <v>1484.5</v>
      </c>
      <c r="N840" t="s">
        <v>8269</v>
      </c>
      <c r="P840">
        <v>1324243985</v>
      </c>
      <c r="Q840" s="17">
        <f t="shared" si="54"/>
        <v>40895.689641203702</v>
      </c>
      <c r="R840">
        <v>1326835985</v>
      </c>
      <c r="S840" s="17">
        <f t="shared" si="55"/>
        <v>40925.689641203702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t="b">
        <v>0</v>
      </c>
      <c r="J841">
        <v>96</v>
      </c>
      <c r="K841" t="b">
        <v>1</v>
      </c>
      <c r="L841">
        <f t="shared" si="52"/>
        <v>116.61660000000001</v>
      </c>
      <c r="M841">
        <f t="shared" si="53"/>
        <v>2963.415</v>
      </c>
      <c r="N841" t="s">
        <v>8269</v>
      </c>
      <c r="P841">
        <v>1345745956</v>
      </c>
      <c r="Q841" s="17">
        <f t="shared" si="54"/>
        <v>41144.555046296293</v>
      </c>
      <c r="R841">
        <v>1348337956</v>
      </c>
      <c r="S841" s="17">
        <f t="shared" si="55"/>
        <v>41174.555046296293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t="b">
        <v>0</v>
      </c>
      <c r="J842">
        <v>190</v>
      </c>
      <c r="K842" t="b">
        <v>1</v>
      </c>
      <c r="L842">
        <f t="shared" si="52"/>
        <v>120.4166</v>
      </c>
      <c r="M842">
        <f t="shared" si="53"/>
        <v>6115.83</v>
      </c>
      <c r="N842" t="s">
        <v>8270</v>
      </c>
      <c r="P842">
        <v>1472102787</v>
      </c>
      <c r="Q842" s="17">
        <f t="shared" si="54"/>
        <v>42607.018368055556</v>
      </c>
      <c r="R842">
        <v>1474694787</v>
      </c>
      <c r="S842" s="17">
        <f t="shared" si="55"/>
        <v>42637.018368055556</v>
      </c>
    </row>
    <row r="843" spans="1:19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t="b">
        <v>1</v>
      </c>
      <c r="J843">
        <v>94</v>
      </c>
      <c r="K843" t="b">
        <v>1</v>
      </c>
      <c r="L843">
        <f t="shared" si="52"/>
        <v>101.32000000000001</v>
      </c>
      <c r="M843">
        <f t="shared" si="53"/>
        <v>2580</v>
      </c>
      <c r="N843" t="s">
        <v>8270</v>
      </c>
      <c r="P843">
        <v>1413058063</v>
      </c>
      <c r="Q843" s="17">
        <f t="shared" si="54"/>
        <v>41923.630358796298</v>
      </c>
      <c r="R843">
        <v>1415653663</v>
      </c>
      <c r="S843" s="17">
        <f t="shared" si="55"/>
        <v>41953.672025462962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t="b">
        <v>1</v>
      </c>
      <c r="J844">
        <v>39</v>
      </c>
      <c r="K844" t="b">
        <v>1</v>
      </c>
      <c r="L844">
        <f t="shared" si="52"/>
        <v>104.32</v>
      </c>
      <c r="M844">
        <f t="shared" si="53"/>
        <v>1323.5</v>
      </c>
      <c r="N844" t="s">
        <v>8270</v>
      </c>
      <c r="P844">
        <v>1378735983</v>
      </c>
      <c r="Q844" s="17">
        <f t="shared" si="54"/>
        <v>41526.384062499994</v>
      </c>
      <c r="R844">
        <v>1381723140</v>
      </c>
      <c r="S844" s="17">
        <f t="shared" si="55"/>
        <v>41560.957638888889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t="b">
        <v>0</v>
      </c>
      <c r="J845">
        <v>127</v>
      </c>
      <c r="K845" t="b">
        <v>1</v>
      </c>
      <c r="L845">
        <f t="shared" si="52"/>
        <v>267.13333333333333</v>
      </c>
      <c r="M845">
        <f t="shared" si="53"/>
        <v>4070.5</v>
      </c>
      <c r="N845" t="s">
        <v>8270</v>
      </c>
      <c r="P845">
        <v>1479708680</v>
      </c>
      <c r="Q845" s="17">
        <f t="shared" si="54"/>
        <v>42695.049537037034</v>
      </c>
      <c r="R845">
        <v>1481184000</v>
      </c>
      <c r="S845" s="17">
        <f t="shared" si="55"/>
        <v>42712.124999999993</v>
      </c>
    </row>
    <row r="846" spans="1:19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t="b">
        <v>1</v>
      </c>
      <c r="J846">
        <v>159</v>
      </c>
      <c r="K846" t="b">
        <v>1</v>
      </c>
      <c r="L846">
        <f t="shared" si="52"/>
        <v>194.13333333333333</v>
      </c>
      <c r="M846">
        <f t="shared" si="53"/>
        <v>2991.5</v>
      </c>
      <c r="N846" t="s">
        <v>8270</v>
      </c>
      <c r="P846">
        <v>1411489552</v>
      </c>
      <c r="Q846" s="17">
        <f t="shared" si="54"/>
        <v>41905.476296296292</v>
      </c>
      <c r="R846">
        <v>1414817940</v>
      </c>
      <c r="S846" s="17">
        <f t="shared" si="55"/>
        <v>41943.999305555553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t="b">
        <v>0</v>
      </c>
      <c r="J847">
        <v>177</v>
      </c>
      <c r="K847" t="b">
        <v>1</v>
      </c>
      <c r="L847">
        <f t="shared" si="52"/>
        <v>120.3802</v>
      </c>
      <c r="M847">
        <f t="shared" si="53"/>
        <v>3098.0050000000001</v>
      </c>
      <c r="N847" t="s">
        <v>8270</v>
      </c>
      <c r="P847">
        <v>1469595396</v>
      </c>
      <c r="Q847" s="17">
        <f t="shared" si="54"/>
        <v>42577.997638888883</v>
      </c>
      <c r="R847">
        <v>1473047940</v>
      </c>
      <c r="S847" s="17">
        <f t="shared" si="55"/>
        <v>42617.957638888889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t="b">
        <v>0</v>
      </c>
      <c r="J848">
        <v>47</v>
      </c>
      <c r="K848" t="b">
        <v>1</v>
      </c>
      <c r="L848">
        <f t="shared" si="52"/>
        <v>122.00090909090908</v>
      </c>
      <c r="M848">
        <f t="shared" si="53"/>
        <v>694.505</v>
      </c>
      <c r="N848" t="s">
        <v>8270</v>
      </c>
      <c r="P848">
        <v>1393233855</v>
      </c>
      <c r="Q848" s="17">
        <f t="shared" si="54"/>
        <v>41694.183506944442</v>
      </c>
      <c r="R848">
        <v>1394460000</v>
      </c>
      <c r="S848" s="17">
        <f t="shared" si="55"/>
        <v>41708.375</v>
      </c>
    </row>
    <row r="849" spans="1:19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t="b">
        <v>0</v>
      </c>
      <c r="J849">
        <v>1</v>
      </c>
      <c r="K849" t="b">
        <v>1</v>
      </c>
      <c r="L849">
        <f t="shared" si="52"/>
        <v>100</v>
      </c>
      <c r="M849">
        <f t="shared" si="53"/>
        <v>5.5</v>
      </c>
      <c r="N849" t="s">
        <v>8270</v>
      </c>
      <c r="P849">
        <v>1433963376</v>
      </c>
      <c r="Q849" s="17">
        <f t="shared" si="54"/>
        <v>42165.59</v>
      </c>
      <c r="R849">
        <v>1436555376</v>
      </c>
      <c r="S849" s="17">
        <f t="shared" si="55"/>
        <v>42195.59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t="b">
        <v>0</v>
      </c>
      <c r="J850">
        <v>16</v>
      </c>
      <c r="K850" t="b">
        <v>1</v>
      </c>
      <c r="L850">
        <f t="shared" si="52"/>
        <v>100</v>
      </c>
      <c r="M850">
        <f t="shared" si="53"/>
        <v>158</v>
      </c>
      <c r="N850" t="s">
        <v>8270</v>
      </c>
      <c r="P850">
        <v>1426446033</v>
      </c>
      <c r="Q850" s="17">
        <f t="shared" si="54"/>
        <v>42078.583715277775</v>
      </c>
      <c r="R850">
        <v>1429038033</v>
      </c>
      <c r="S850" s="17">
        <f t="shared" si="55"/>
        <v>42108.583715277775</v>
      </c>
    </row>
    <row r="851" spans="1:19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t="b">
        <v>0</v>
      </c>
      <c r="J851">
        <v>115</v>
      </c>
      <c r="K851" t="b">
        <v>1</v>
      </c>
      <c r="L851">
        <f t="shared" si="52"/>
        <v>119.9</v>
      </c>
      <c r="M851">
        <f t="shared" si="53"/>
        <v>2455.5</v>
      </c>
      <c r="N851" t="s">
        <v>8270</v>
      </c>
      <c r="P851">
        <v>1424057664</v>
      </c>
      <c r="Q851" s="17">
        <f t="shared" si="54"/>
        <v>42050.94055555555</v>
      </c>
      <c r="R851">
        <v>1426473264</v>
      </c>
      <c r="S851" s="17">
        <f t="shared" si="55"/>
        <v>42078.898888888885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t="b">
        <v>0</v>
      </c>
      <c r="J852">
        <v>133</v>
      </c>
      <c r="K852" t="b">
        <v>1</v>
      </c>
      <c r="L852">
        <f t="shared" si="52"/>
        <v>155.17499999999998</v>
      </c>
      <c r="M852">
        <f t="shared" si="53"/>
        <v>3170</v>
      </c>
      <c r="N852" t="s">
        <v>8270</v>
      </c>
      <c r="P852">
        <v>1458762717</v>
      </c>
      <c r="Q852" s="17">
        <f t="shared" si="54"/>
        <v>42452.619409722225</v>
      </c>
      <c r="R852">
        <v>1461560340</v>
      </c>
      <c r="S852" s="17">
        <f t="shared" si="55"/>
        <v>42484.999305555553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t="b">
        <v>0</v>
      </c>
      <c r="J853">
        <v>70</v>
      </c>
      <c r="K853" t="b">
        <v>1</v>
      </c>
      <c r="L853">
        <f t="shared" si="52"/>
        <v>130.44999999999999</v>
      </c>
      <c r="M853">
        <f t="shared" si="53"/>
        <v>1339.5</v>
      </c>
      <c r="N853" t="s">
        <v>8270</v>
      </c>
      <c r="P853">
        <v>1464815253</v>
      </c>
      <c r="Q853" s="17">
        <f t="shared" si="54"/>
        <v>42522.671909722216</v>
      </c>
      <c r="R853">
        <v>1469994300</v>
      </c>
      <c r="S853" s="17">
        <f t="shared" si="55"/>
        <v>42582.614583333336</v>
      </c>
    </row>
    <row r="854" spans="1:19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t="b">
        <v>0</v>
      </c>
      <c r="J854">
        <v>62</v>
      </c>
      <c r="K854" t="b">
        <v>1</v>
      </c>
      <c r="L854">
        <f t="shared" si="52"/>
        <v>104.97142857142859</v>
      </c>
      <c r="M854">
        <f t="shared" si="53"/>
        <v>1868</v>
      </c>
      <c r="N854" t="s">
        <v>8270</v>
      </c>
      <c r="P854">
        <v>1476386395</v>
      </c>
      <c r="Q854" s="17">
        <f t="shared" si="54"/>
        <v>42656.59716435185</v>
      </c>
      <c r="R854">
        <v>1477342800</v>
      </c>
      <c r="S854" s="17">
        <f t="shared" si="55"/>
        <v>42667.666666666664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t="b">
        <v>0</v>
      </c>
      <c r="J855">
        <v>10</v>
      </c>
      <c r="K855" t="b">
        <v>1</v>
      </c>
      <c r="L855">
        <f t="shared" si="52"/>
        <v>100</v>
      </c>
      <c r="M855">
        <f t="shared" si="53"/>
        <v>155</v>
      </c>
      <c r="N855" t="s">
        <v>8270</v>
      </c>
      <c r="P855">
        <v>1421524709</v>
      </c>
      <c r="Q855" s="17">
        <f t="shared" si="54"/>
        <v>42021.62394675926</v>
      </c>
      <c r="R855">
        <v>1424116709</v>
      </c>
      <c r="S855" s="17">
        <f t="shared" si="55"/>
        <v>42051.62394675926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t="b">
        <v>0</v>
      </c>
      <c r="J856">
        <v>499</v>
      </c>
      <c r="K856" t="b">
        <v>1</v>
      </c>
      <c r="L856">
        <f t="shared" si="52"/>
        <v>118.2205035971223</v>
      </c>
      <c r="M856">
        <f t="shared" si="53"/>
        <v>16682.150000000001</v>
      </c>
      <c r="N856" t="s">
        <v>8270</v>
      </c>
      <c r="P856">
        <v>1480309546</v>
      </c>
      <c r="Q856" s="17">
        <f t="shared" si="54"/>
        <v>42702.004004629627</v>
      </c>
      <c r="R856">
        <v>1482901546</v>
      </c>
      <c r="S856" s="17">
        <f t="shared" si="55"/>
        <v>42732.004004629627</v>
      </c>
    </row>
    <row r="857" spans="1:19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t="b">
        <v>0</v>
      </c>
      <c r="J857">
        <v>47</v>
      </c>
      <c r="K857" t="b">
        <v>1</v>
      </c>
      <c r="L857">
        <f t="shared" si="52"/>
        <v>103.44827586206897</v>
      </c>
      <c r="M857">
        <f t="shared" si="53"/>
        <v>773.5</v>
      </c>
      <c r="N857" t="s">
        <v>8270</v>
      </c>
      <c r="P857">
        <v>1466737217</v>
      </c>
      <c r="Q857" s="17">
        <f t="shared" si="54"/>
        <v>42544.916863425919</v>
      </c>
      <c r="R857">
        <v>1469329217</v>
      </c>
      <c r="S857" s="17">
        <f t="shared" si="55"/>
        <v>42574.916863425919</v>
      </c>
    </row>
    <row r="858" spans="1:19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t="b">
        <v>0</v>
      </c>
      <c r="J858">
        <v>28</v>
      </c>
      <c r="K858" t="b">
        <v>1</v>
      </c>
      <c r="L858">
        <f t="shared" si="52"/>
        <v>218.00000000000003</v>
      </c>
      <c r="M858">
        <f t="shared" si="53"/>
        <v>286.5</v>
      </c>
      <c r="N858" t="s">
        <v>8270</v>
      </c>
      <c r="P858">
        <v>1472282956</v>
      </c>
      <c r="Q858" s="17">
        <f t="shared" si="54"/>
        <v>42609.103657407402</v>
      </c>
      <c r="R858">
        <v>1477422000</v>
      </c>
      <c r="S858" s="17">
        <f t="shared" si="55"/>
        <v>42668.583333333336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t="b">
        <v>0</v>
      </c>
      <c r="J859">
        <v>24</v>
      </c>
      <c r="K859" t="b">
        <v>1</v>
      </c>
      <c r="L859">
        <f t="shared" si="52"/>
        <v>100</v>
      </c>
      <c r="M859">
        <f t="shared" si="53"/>
        <v>612</v>
      </c>
      <c r="N859" t="s">
        <v>8270</v>
      </c>
      <c r="P859">
        <v>1444831031</v>
      </c>
      <c r="Q859" s="17">
        <f t="shared" si="54"/>
        <v>42291.373043981475</v>
      </c>
      <c r="R859">
        <v>1448463431</v>
      </c>
      <c r="S859" s="17">
        <f t="shared" si="55"/>
        <v>42333.414710648147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t="b">
        <v>0</v>
      </c>
      <c r="J860">
        <v>76</v>
      </c>
      <c r="K860" t="b">
        <v>1</v>
      </c>
      <c r="L860">
        <f t="shared" si="52"/>
        <v>144.00583333333333</v>
      </c>
      <c r="M860">
        <f t="shared" si="53"/>
        <v>902.03499999999997</v>
      </c>
      <c r="N860" t="s">
        <v>8270</v>
      </c>
      <c r="P860">
        <v>1426528418</v>
      </c>
      <c r="Q860" s="17">
        <f t="shared" si="54"/>
        <v>42079.537245370368</v>
      </c>
      <c r="R860">
        <v>1429138740</v>
      </c>
      <c r="S860" s="17">
        <f t="shared" si="55"/>
        <v>42109.749305555553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t="b">
        <v>0</v>
      </c>
      <c r="J861">
        <v>98</v>
      </c>
      <c r="K861" t="b">
        <v>1</v>
      </c>
      <c r="L861">
        <f t="shared" si="52"/>
        <v>104.67500000000001</v>
      </c>
      <c r="M861">
        <f t="shared" si="53"/>
        <v>2142.5</v>
      </c>
      <c r="N861" t="s">
        <v>8270</v>
      </c>
      <c r="P861">
        <v>1430768468</v>
      </c>
      <c r="Q861" s="17">
        <f t="shared" si="54"/>
        <v>42128.611898148149</v>
      </c>
      <c r="R861">
        <v>1433376000</v>
      </c>
      <c r="S861" s="17">
        <f t="shared" si="55"/>
        <v>42158.791666666664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t="b">
        <v>0</v>
      </c>
      <c r="J862">
        <v>48</v>
      </c>
      <c r="K862" t="b">
        <v>0</v>
      </c>
      <c r="L862">
        <f t="shared" si="52"/>
        <v>18.142857142857142</v>
      </c>
      <c r="M862">
        <f t="shared" si="53"/>
        <v>1294</v>
      </c>
      <c r="N862" t="s">
        <v>8271</v>
      </c>
      <c r="P862">
        <v>1382528113</v>
      </c>
      <c r="Q862" s="17">
        <f t="shared" si="54"/>
        <v>41570.274456018517</v>
      </c>
      <c r="R862">
        <v>1385123713</v>
      </c>
      <c r="S862" s="17">
        <f t="shared" si="55"/>
        <v>41600.316122685181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t="b">
        <v>0</v>
      </c>
      <c r="J863">
        <v>2</v>
      </c>
      <c r="K863" t="b">
        <v>0</v>
      </c>
      <c r="L863">
        <f t="shared" si="52"/>
        <v>2.2444444444444445</v>
      </c>
      <c r="M863">
        <f t="shared" si="53"/>
        <v>51.5</v>
      </c>
      <c r="N863" t="s">
        <v>8271</v>
      </c>
      <c r="P863">
        <v>1471475404</v>
      </c>
      <c r="Q863" s="17">
        <f t="shared" si="54"/>
        <v>42599.756990740738</v>
      </c>
      <c r="R863">
        <v>1474067404</v>
      </c>
      <c r="S863" s="17">
        <f t="shared" si="55"/>
        <v>42629.756990740738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t="b">
        <v>0</v>
      </c>
      <c r="J864">
        <v>4</v>
      </c>
      <c r="K864" t="b">
        <v>0</v>
      </c>
      <c r="L864">
        <f t="shared" si="52"/>
        <v>0.33999999999999997</v>
      </c>
      <c r="M864">
        <f t="shared" si="53"/>
        <v>87</v>
      </c>
      <c r="N864" t="s">
        <v>8271</v>
      </c>
      <c r="P864">
        <v>1381583948</v>
      </c>
      <c r="Q864" s="17">
        <f t="shared" si="54"/>
        <v>41559.346620370365</v>
      </c>
      <c r="R864">
        <v>1384179548</v>
      </c>
      <c r="S864" s="17">
        <f t="shared" si="55"/>
        <v>41589.388287037036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t="b">
        <v>0</v>
      </c>
      <c r="J865">
        <v>5</v>
      </c>
      <c r="K865" t="b">
        <v>0</v>
      </c>
      <c r="L865">
        <f t="shared" si="52"/>
        <v>4.5</v>
      </c>
      <c r="M865">
        <f t="shared" si="53"/>
        <v>47.5</v>
      </c>
      <c r="N865" t="s">
        <v>8271</v>
      </c>
      <c r="P865">
        <v>1326422966</v>
      </c>
      <c r="Q865" s="17">
        <f t="shared" si="54"/>
        <v>40920.909328703703</v>
      </c>
      <c r="R865">
        <v>1329014966</v>
      </c>
      <c r="S865" s="17">
        <f t="shared" si="55"/>
        <v>40950.909328703703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t="b">
        <v>0</v>
      </c>
      <c r="J866">
        <v>79</v>
      </c>
      <c r="K866" t="b">
        <v>0</v>
      </c>
      <c r="L866">
        <f t="shared" si="52"/>
        <v>41.53846153846154</v>
      </c>
      <c r="M866">
        <f t="shared" si="53"/>
        <v>1389.5</v>
      </c>
      <c r="N866" t="s">
        <v>8271</v>
      </c>
      <c r="P866">
        <v>1379990038</v>
      </c>
      <c r="Q866" s="17">
        <f t="shared" si="54"/>
        <v>41540.898587962962</v>
      </c>
      <c r="R866">
        <v>1381917540</v>
      </c>
      <c r="S866" s="17">
        <f t="shared" si="55"/>
        <v>41563.207638888889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t="b">
        <v>0</v>
      </c>
      <c r="J867">
        <v>2</v>
      </c>
      <c r="K867" t="b">
        <v>0</v>
      </c>
      <c r="L867">
        <f t="shared" si="52"/>
        <v>2.0454545454545454</v>
      </c>
      <c r="M867">
        <f t="shared" si="53"/>
        <v>23.5</v>
      </c>
      <c r="N867" t="s">
        <v>8271</v>
      </c>
      <c r="P867">
        <v>1353177197</v>
      </c>
      <c r="Q867" s="17">
        <f t="shared" si="54"/>
        <v>41230.564780092587</v>
      </c>
      <c r="R867">
        <v>1358361197</v>
      </c>
      <c r="S867" s="17">
        <f t="shared" si="55"/>
        <v>41290.564780092587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t="b">
        <v>0</v>
      </c>
      <c r="J868">
        <v>11</v>
      </c>
      <c r="K868" t="b">
        <v>0</v>
      </c>
      <c r="L868">
        <f t="shared" si="52"/>
        <v>18.285714285714285</v>
      </c>
      <c r="M868">
        <f t="shared" si="53"/>
        <v>325.5</v>
      </c>
      <c r="N868" t="s">
        <v>8271</v>
      </c>
      <c r="P868">
        <v>1421853518</v>
      </c>
      <c r="Q868" s="17">
        <f t="shared" si="54"/>
        <v>42025.429606481477</v>
      </c>
      <c r="R868">
        <v>1425136200</v>
      </c>
      <c r="S868" s="17">
        <f t="shared" si="55"/>
        <v>42063.423611111109</v>
      </c>
    </row>
    <row r="869" spans="1:19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t="b">
        <v>0</v>
      </c>
      <c r="J869">
        <v>11</v>
      </c>
      <c r="K869" t="b">
        <v>0</v>
      </c>
      <c r="L869">
        <f t="shared" si="52"/>
        <v>24.02</v>
      </c>
      <c r="M869">
        <f t="shared" si="53"/>
        <v>606</v>
      </c>
      <c r="N869" t="s">
        <v>8271</v>
      </c>
      <c r="P869">
        <v>1254450706</v>
      </c>
      <c r="Q869" s="17">
        <f t="shared" si="54"/>
        <v>40087.897060185183</v>
      </c>
      <c r="R869">
        <v>1259643540</v>
      </c>
      <c r="S869" s="17">
        <f t="shared" si="55"/>
        <v>40147.999305555553</v>
      </c>
    </row>
    <row r="870" spans="1:19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t="b">
        <v>0</v>
      </c>
      <c r="J870">
        <v>1</v>
      </c>
      <c r="K870" t="b">
        <v>0</v>
      </c>
      <c r="L870">
        <f t="shared" si="52"/>
        <v>0.1111111111111111</v>
      </c>
      <c r="M870">
        <f t="shared" si="53"/>
        <v>25.5</v>
      </c>
      <c r="N870" t="s">
        <v>8271</v>
      </c>
      <c r="P870">
        <v>1386463198</v>
      </c>
      <c r="Q870" s="17">
        <f t="shared" si="54"/>
        <v>41615.819421296292</v>
      </c>
      <c r="R870">
        <v>1389055198</v>
      </c>
      <c r="S870" s="17">
        <f t="shared" si="55"/>
        <v>41645.819421296292</v>
      </c>
    </row>
    <row r="871" spans="1:19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t="b">
        <v>0</v>
      </c>
      <c r="J871">
        <v>3</v>
      </c>
      <c r="K871" t="b">
        <v>0</v>
      </c>
      <c r="L871">
        <f t="shared" si="52"/>
        <v>11.818181818181818</v>
      </c>
      <c r="M871">
        <f t="shared" si="53"/>
        <v>521.5</v>
      </c>
      <c r="N871" t="s">
        <v>8271</v>
      </c>
      <c r="P871">
        <v>1362860257</v>
      </c>
      <c r="Q871" s="17">
        <f t="shared" si="54"/>
        <v>41342.637233796289</v>
      </c>
      <c r="R871">
        <v>1365448657</v>
      </c>
      <c r="S871" s="17">
        <f t="shared" si="55"/>
        <v>41372.595567129625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t="b">
        <v>0</v>
      </c>
      <c r="J872">
        <v>5</v>
      </c>
      <c r="K872" t="b">
        <v>0</v>
      </c>
      <c r="L872">
        <f t="shared" si="52"/>
        <v>0.31</v>
      </c>
      <c r="M872">
        <f t="shared" si="53"/>
        <v>33.5</v>
      </c>
      <c r="N872" t="s">
        <v>8271</v>
      </c>
      <c r="P872">
        <v>1375403523</v>
      </c>
      <c r="Q872" s="17">
        <f t="shared" si="54"/>
        <v>41487.813923611109</v>
      </c>
      <c r="R872">
        <v>1377995523</v>
      </c>
      <c r="S872" s="17">
        <f t="shared" si="55"/>
        <v>41517.813923611109</v>
      </c>
    </row>
    <row r="873" spans="1:19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t="b">
        <v>0</v>
      </c>
      <c r="J873">
        <v>12</v>
      </c>
      <c r="K873" t="b">
        <v>0</v>
      </c>
      <c r="L873">
        <f t="shared" si="52"/>
        <v>5.416666666666667</v>
      </c>
      <c r="M873">
        <f t="shared" si="53"/>
        <v>168.5</v>
      </c>
      <c r="N873" t="s">
        <v>8271</v>
      </c>
      <c r="P873">
        <v>1383139695</v>
      </c>
      <c r="Q873" s="17">
        <f t="shared" si="54"/>
        <v>41577.352951388886</v>
      </c>
      <c r="R873">
        <v>1385735295</v>
      </c>
      <c r="S873" s="17">
        <f t="shared" si="55"/>
        <v>41607.394618055558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t="b">
        <v>0</v>
      </c>
      <c r="J874">
        <v>2</v>
      </c>
      <c r="K874" t="b">
        <v>0</v>
      </c>
      <c r="L874">
        <f t="shared" si="52"/>
        <v>0.8125</v>
      </c>
      <c r="M874">
        <f t="shared" si="53"/>
        <v>33.5</v>
      </c>
      <c r="N874" t="s">
        <v>8271</v>
      </c>
      <c r="P874">
        <v>1295898527</v>
      </c>
      <c r="Q874" s="17">
        <f t="shared" si="54"/>
        <v>40567.617210648146</v>
      </c>
      <c r="R874">
        <v>1299786527</v>
      </c>
      <c r="S874" s="17">
        <f t="shared" si="55"/>
        <v>40612.617210648146</v>
      </c>
    </row>
    <row r="875" spans="1:19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t="b">
        <v>0</v>
      </c>
      <c r="J875">
        <v>5</v>
      </c>
      <c r="K875" t="b">
        <v>0</v>
      </c>
      <c r="L875">
        <f t="shared" si="52"/>
        <v>1.2857142857142856</v>
      </c>
      <c r="M875">
        <f t="shared" si="53"/>
        <v>25</v>
      </c>
      <c r="N875" t="s">
        <v>8271</v>
      </c>
      <c r="P875">
        <v>1349150440</v>
      </c>
      <c r="Q875" s="17">
        <f t="shared" si="54"/>
        <v>41183.958796296291</v>
      </c>
      <c r="R875">
        <v>1352610040</v>
      </c>
      <c r="S875" s="17">
        <f t="shared" si="55"/>
        <v>41224.000462962962</v>
      </c>
    </row>
    <row r="876" spans="1:19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t="b">
        <v>0</v>
      </c>
      <c r="J876">
        <v>21</v>
      </c>
      <c r="K876" t="b">
        <v>0</v>
      </c>
      <c r="L876">
        <f t="shared" si="52"/>
        <v>24.333333333333336</v>
      </c>
      <c r="M876">
        <f t="shared" si="53"/>
        <v>375.5</v>
      </c>
      <c r="N876" t="s">
        <v>8271</v>
      </c>
      <c r="P876">
        <v>1365084034</v>
      </c>
      <c r="Q876" s="17">
        <f t="shared" si="54"/>
        <v>41368.375393518516</v>
      </c>
      <c r="R876">
        <v>1367676034</v>
      </c>
      <c r="S876" s="17">
        <f t="shared" si="55"/>
        <v>41398.375393518516</v>
      </c>
    </row>
    <row r="877" spans="1:19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t="b">
        <v>0</v>
      </c>
      <c r="J877">
        <v>0</v>
      </c>
      <c r="K877" t="b">
        <v>0</v>
      </c>
      <c r="L877">
        <f t="shared" si="52"/>
        <v>0</v>
      </c>
      <c r="M877">
        <f t="shared" si="53"/>
        <v>0</v>
      </c>
      <c r="N877" t="s">
        <v>8271</v>
      </c>
      <c r="P877">
        <v>1441128131</v>
      </c>
      <c r="Q877" s="17">
        <f t="shared" si="54"/>
        <v>42248.515405092585</v>
      </c>
      <c r="R877">
        <v>1442856131</v>
      </c>
      <c r="S877" s="17">
        <f t="shared" si="55"/>
        <v>42268.515405092585</v>
      </c>
    </row>
    <row r="878" spans="1:19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t="b">
        <v>0</v>
      </c>
      <c r="J878">
        <v>45</v>
      </c>
      <c r="K878" t="b">
        <v>0</v>
      </c>
      <c r="L878">
        <f t="shared" si="52"/>
        <v>40.799492385786799</v>
      </c>
      <c r="M878">
        <f t="shared" si="53"/>
        <v>665.5</v>
      </c>
      <c r="N878" t="s">
        <v>8271</v>
      </c>
      <c r="P878">
        <v>1357127727</v>
      </c>
      <c r="Q878" s="17">
        <f t="shared" si="54"/>
        <v>41276.288506944438</v>
      </c>
      <c r="R878">
        <v>1359978927</v>
      </c>
      <c r="S878" s="17">
        <f t="shared" si="55"/>
        <v>41309.288506944438</v>
      </c>
    </row>
    <row r="879" spans="1:19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t="b">
        <v>0</v>
      </c>
      <c r="J879">
        <v>29</v>
      </c>
      <c r="K879" t="b">
        <v>0</v>
      </c>
      <c r="L879">
        <f t="shared" si="52"/>
        <v>67.55</v>
      </c>
      <c r="M879">
        <f t="shared" si="53"/>
        <v>690</v>
      </c>
      <c r="N879" t="s">
        <v>8271</v>
      </c>
      <c r="P879">
        <v>1384887360</v>
      </c>
      <c r="Q879" s="17">
        <f t="shared" si="54"/>
        <v>41597.580555555549</v>
      </c>
      <c r="R879">
        <v>1387479360</v>
      </c>
      <c r="S879" s="17">
        <f t="shared" si="55"/>
        <v>41627.580555555549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t="b">
        <v>0</v>
      </c>
      <c r="J880">
        <v>2</v>
      </c>
      <c r="K880" t="b">
        <v>0</v>
      </c>
      <c r="L880">
        <f t="shared" si="52"/>
        <v>1.3</v>
      </c>
      <c r="M880">
        <f t="shared" si="53"/>
        <v>33.5</v>
      </c>
      <c r="N880" t="s">
        <v>8271</v>
      </c>
      <c r="P880">
        <v>1290490524</v>
      </c>
      <c r="Q880" s="17">
        <f t="shared" si="54"/>
        <v>40505.024583333332</v>
      </c>
      <c r="R880">
        <v>1293082524</v>
      </c>
      <c r="S880" s="17">
        <f t="shared" si="55"/>
        <v>40535.024583333332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t="b">
        <v>0</v>
      </c>
      <c r="J881">
        <v>30</v>
      </c>
      <c r="K881" t="b">
        <v>0</v>
      </c>
      <c r="L881">
        <f t="shared" si="52"/>
        <v>30.666666666666664</v>
      </c>
      <c r="M881">
        <f t="shared" si="53"/>
        <v>337</v>
      </c>
      <c r="N881" t="s">
        <v>8271</v>
      </c>
      <c r="P881">
        <v>1336506905</v>
      </c>
      <c r="Q881" s="17">
        <f t="shared" si="54"/>
        <v>41037.621585648143</v>
      </c>
      <c r="R881">
        <v>1338321305</v>
      </c>
      <c r="S881" s="17">
        <f t="shared" si="55"/>
        <v>41058.621585648143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t="b">
        <v>0</v>
      </c>
      <c r="J882">
        <v>8</v>
      </c>
      <c r="K882" t="b">
        <v>0</v>
      </c>
      <c r="L882">
        <f t="shared" si="52"/>
        <v>2.9894179894179893</v>
      </c>
      <c r="M882">
        <f t="shared" si="53"/>
        <v>60.5</v>
      </c>
      <c r="N882" t="s">
        <v>8300</v>
      </c>
      <c r="P882">
        <v>1348731738</v>
      </c>
      <c r="Q882" s="17">
        <f t="shared" si="54"/>
        <v>41179.112708333334</v>
      </c>
      <c r="R882">
        <v>1351582938</v>
      </c>
      <c r="S882" s="17">
        <f t="shared" si="55"/>
        <v>41212.112708333334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t="b">
        <v>0</v>
      </c>
      <c r="J883">
        <v>1</v>
      </c>
      <c r="K883" t="b">
        <v>0</v>
      </c>
      <c r="L883">
        <f t="shared" si="52"/>
        <v>0.8</v>
      </c>
      <c r="M883">
        <f t="shared" si="53"/>
        <v>15.5</v>
      </c>
      <c r="N883" t="s">
        <v>8300</v>
      </c>
      <c r="P883">
        <v>1322632886</v>
      </c>
      <c r="Q883" s="17">
        <f t="shared" si="54"/>
        <v>40877.042662037034</v>
      </c>
      <c r="R883">
        <v>1326520886</v>
      </c>
      <c r="S883" s="17">
        <f t="shared" si="55"/>
        <v>40922.042662037034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t="b">
        <v>0</v>
      </c>
      <c r="J884">
        <v>14</v>
      </c>
      <c r="K884" t="b">
        <v>0</v>
      </c>
      <c r="L884">
        <f t="shared" si="52"/>
        <v>20.133333333333333</v>
      </c>
      <c r="M884">
        <f t="shared" si="53"/>
        <v>158</v>
      </c>
      <c r="N884" t="s">
        <v>8300</v>
      </c>
      <c r="P884">
        <v>1312490350</v>
      </c>
      <c r="Q884" s="17">
        <f t="shared" si="54"/>
        <v>40759.652199074073</v>
      </c>
      <c r="R884">
        <v>1315341550</v>
      </c>
      <c r="S884" s="17">
        <f t="shared" si="55"/>
        <v>40792.652199074073</v>
      </c>
    </row>
    <row r="885" spans="1:19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t="b">
        <v>0</v>
      </c>
      <c r="J885">
        <v>24</v>
      </c>
      <c r="K885" t="b">
        <v>0</v>
      </c>
      <c r="L885">
        <f t="shared" si="52"/>
        <v>40.020000000000003</v>
      </c>
      <c r="M885">
        <f t="shared" si="53"/>
        <v>1012.5</v>
      </c>
      <c r="N885" t="s">
        <v>8300</v>
      </c>
      <c r="P885">
        <v>1451773635</v>
      </c>
      <c r="Q885" s="17">
        <f t="shared" si="54"/>
        <v>42371.727256944439</v>
      </c>
      <c r="R885">
        <v>1456957635</v>
      </c>
      <c r="S885" s="17">
        <f t="shared" si="55"/>
        <v>42431.727256944439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t="b">
        <v>0</v>
      </c>
      <c r="J886">
        <v>2</v>
      </c>
      <c r="K886" t="b">
        <v>0</v>
      </c>
      <c r="L886">
        <f t="shared" si="52"/>
        <v>1</v>
      </c>
      <c r="M886">
        <f t="shared" si="53"/>
        <v>11</v>
      </c>
      <c r="N886" t="s">
        <v>8300</v>
      </c>
      <c r="P886">
        <v>1331666146</v>
      </c>
      <c r="Q886" s="17">
        <f t="shared" si="54"/>
        <v>40981.594282407408</v>
      </c>
      <c r="R886">
        <v>1336789860</v>
      </c>
      <c r="S886" s="17">
        <f t="shared" si="55"/>
        <v>41040.896527777775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t="b">
        <v>0</v>
      </c>
      <c r="J887">
        <v>21</v>
      </c>
      <c r="K887" t="b">
        <v>0</v>
      </c>
      <c r="L887">
        <f t="shared" si="52"/>
        <v>75</v>
      </c>
      <c r="M887">
        <f t="shared" si="53"/>
        <v>385.5</v>
      </c>
      <c r="N887" t="s">
        <v>8300</v>
      </c>
      <c r="P887">
        <v>1481322911</v>
      </c>
      <c r="Q887" s="17">
        <f t="shared" si="54"/>
        <v>42713.732766203706</v>
      </c>
      <c r="R887">
        <v>1483137311</v>
      </c>
      <c r="S887" s="17">
        <f t="shared" si="55"/>
        <v>42734.732766203706</v>
      </c>
    </row>
    <row r="888" spans="1:19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t="b">
        <v>0</v>
      </c>
      <c r="J888">
        <v>7</v>
      </c>
      <c r="K888" t="b">
        <v>0</v>
      </c>
      <c r="L888">
        <f t="shared" si="52"/>
        <v>41</v>
      </c>
      <c r="M888">
        <f t="shared" si="53"/>
        <v>106</v>
      </c>
      <c r="N888" t="s">
        <v>8300</v>
      </c>
      <c r="P888">
        <v>1471812813</v>
      </c>
      <c r="Q888" s="17">
        <f t="shared" si="54"/>
        <v>42603.662187499998</v>
      </c>
      <c r="R888">
        <v>1473972813</v>
      </c>
      <c r="S888" s="17">
        <f t="shared" si="55"/>
        <v>42628.662187499998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t="b">
        <v>0</v>
      </c>
      <c r="J889">
        <v>0</v>
      </c>
      <c r="K889" t="b">
        <v>0</v>
      </c>
      <c r="L889">
        <f t="shared" si="52"/>
        <v>0</v>
      </c>
      <c r="M889">
        <f t="shared" si="53"/>
        <v>0</v>
      </c>
      <c r="N889" t="s">
        <v>8300</v>
      </c>
      <c r="P889">
        <v>1335567655</v>
      </c>
      <c r="Q889" s="17">
        <f t="shared" si="54"/>
        <v>41026.75063657407</v>
      </c>
      <c r="R889">
        <v>1338159655</v>
      </c>
      <c r="S889" s="17">
        <f t="shared" si="55"/>
        <v>41056.75063657407</v>
      </c>
    </row>
    <row r="890" spans="1:19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t="b">
        <v>0</v>
      </c>
      <c r="J890">
        <v>4</v>
      </c>
      <c r="K890" t="b">
        <v>0</v>
      </c>
      <c r="L890">
        <f t="shared" si="52"/>
        <v>7.1999999999999993</v>
      </c>
      <c r="M890">
        <f t="shared" si="53"/>
        <v>38</v>
      </c>
      <c r="N890" t="s">
        <v>8300</v>
      </c>
      <c r="P890">
        <v>1311789885</v>
      </c>
      <c r="Q890" s="17">
        <f t="shared" si="54"/>
        <v>40751.544965277775</v>
      </c>
      <c r="R890">
        <v>1314856800</v>
      </c>
      <c r="S890" s="17">
        <f t="shared" si="55"/>
        <v>40787.041666666664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t="b">
        <v>0</v>
      </c>
      <c r="J891">
        <v>32</v>
      </c>
      <c r="K891" t="b">
        <v>0</v>
      </c>
      <c r="L891">
        <f t="shared" si="52"/>
        <v>9.4412800000000008</v>
      </c>
      <c r="M891">
        <f t="shared" si="53"/>
        <v>1196.1600000000001</v>
      </c>
      <c r="N891" t="s">
        <v>8300</v>
      </c>
      <c r="P891">
        <v>1409942943</v>
      </c>
      <c r="Q891" s="17">
        <f t="shared" si="54"/>
        <v>41887.575729166667</v>
      </c>
      <c r="R891">
        <v>1412534943</v>
      </c>
      <c r="S891" s="17">
        <f t="shared" si="55"/>
        <v>41917.575729166667</v>
      </c>
    </row>
    <row r="892" spans="1:19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t="b">
        <v>0</v>
      </c>
      <c r="J892">
        <v>4</v>
      </c>
      <c r="K892" t="b">
        <v>0</v>
      </c>
      <c r="L892">
        <f t="shared" si="52"/>
        <v>4.1666666666666661</v>
      </c>
      <c r="M892">
        <f t="shared" si="53"/>
        <v>64.5</v>
      </c>
      <c r="N892" t="s">
        <v>8300</v>
      </c>
      <c r="P892">
        <v>1382460379</v>
      </c>
      <c r="Q892" s="17">
        <f t="shared" si="54"/>
        <v>41569.490497685183</v>
      </c>
      <c r="R892">
        <v>1385055979</v>
      </c>
      <c r="S892" s="17">
        <f t="shared" si="55"/>
        <v>41599.532164351847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t="b">
        <v>0</v>
      </c>
      <c r="J893">
        <v>9</v>
      </c>
      <c r="K893" t="b">
        <v>0</v>
      </c>
      <c r="L893">
        <f t="shared" si="52"/>
        <v>3.25</v>
      </c>
      <c r="M893">
        <f t="shared" si="53"/>
        <v>134.5</v>
      </c>
      <c r="N893" t="s">
        <v>8300</v>
      </c>
      <c r="P893">
        <v>1405989930</v>
      </c>
      <c r="Q893" s="17">
        <f t="shared" si="54"/>
        <v>41841.823263888888</v>
      </c>
      <c r="R893">
        <v>1408581930</v>
      </c>
      <c r="S893" s="17">
        <f t="shared" si="55"/>
        <v>41871.823263888888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t="b">
        <v>0</v>
      </c>
      <c r="J894">
        <v>17</v>
      </c>
      <c r="K894" t="b">
        <v>0</v>
      </c>
      <c r="L894">
        <f t="shared" si="52"/>
        <v>40.75</v>
      </c>
      <c r="M894">
        <f t="shared" si="53"/>
        <v>1231</v>
      </c>
      <c r="N894" t="s">
        <v>8300</v>
      </c>
      <c r="P894">
        <v>1273121283</v>
      </c>
      <c r="Q894" s="17">
        <f t="shared" si="54"/>
        <v>40303.991701388884</v>
      </c>
      <c r="R894">
        <v>1280635200</v>
      </c>
      <c r="S894" s="17">
        <f t="shared" si="55"/>
        <v>40390.958333333328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t="b">
        <v>0</v>
      </c>
      <c r="J895">
        <v>5</v>
      </c>
      <c r="K895" t="b">
        <v>0</v>
      </c>
      <c r="L895">
        <f t="shared" si="52"/>
        <v>10</v>
      </c>
      <c r="M895">
        <f t="shared" si="53"/>
        <v>102.5</v>
      </c>
      <c r="N895" t="s">
        <v>8300</v>
      </c>
      <c r="P895">
        <v>1425331963</v>
      </c>
      <c r="Q895" s="17">
        <f t="shared" si="54"/>
        <v>42065.689386574071</v>
      </c>
      <c r="R895">
        <v>1427920363</v>
      </c>
      <c r="S895" s="17">
        <f t="shared" si="55"/>
        <v>42095.647719907407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t="b">
        <v>0</v>
      </c>
      <c r="J896">
        <v>53</v>
      </c>
      <c r="K896" t="b">
        <v>0</v>
      </c>
      <c r="L896">
        <f t="shared" si="52"/>
        <v>39.17</v>
      </c>
      <c r="M896">
        <f t="shared" si="53"/>
        <v>3943.5</v>
      </c>
      <c r="N896" t="s">
        <v>8300</v>
      </c>
      <c r="P896">
        <v>1462577610</v>
      </c>
      <c r="Q896" s="17">
        <f t="shared" si="54"/>
        <v>42496.773263888885</v>
      </c>
      <c r="R896">
        <v>1465169610</v>
      </c>
      <c r="S896" s="17">
        <f t="shared" si="55"/>
        <v>42526.773263888885</v>
      </c>
    </row>
    <row r="897" spans="1:19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t="b">
        <v>0</v>
      </c>
      <c r="J897">
        <v>7</v>
      </c>
      <c r="K897" t="b">
        <v>0</v>
      </c>
      <c r="L897">
        <f t="shared" si="52"/>
        <v>2.4375</v>
      </c>
      <c r="M897">
        <f t="shared" si="53"/>
        <v>101</v>
      </c>
      <c r="N897" t="s">
        <v>8300</v>
      </c>
      <c r="P897">
        <v>1284087829</v>
      </c>
      <c r="Q897" s="17">
        <f t="shared" si="54"/>
        <v>40430.919317129628</v>
      </c>
      <c r="R897">
        <v>1287975829</v>
      </c>
      <c r="S897" s="17">
        <f t="shared" si="55"/>
        <v>40475.919317129628</v>
      </c>
    </row>
    <row r="898" spans="1:19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t="b">
        <v>0</v>
      </c>
      <c r="J898">
        <v>72</v>
      </c>
      <c r="K898" t="b">
        <v>0</v>
      </c>
      <c r="L898">
        <f t="shared" ref="L898:L961" si="56">E898/D898*100</f>
        <v>40</v>
      </c>
      <c r="M898">
        <f t="shared" ref="M898:M961" si="57">AVERAGE(E898,J898)</f>
        <v>1636</v>
      </c>
      <c r="N898" t="s">
        <v>8300</v>
      </c>
      <c r="P898">
        <v>1438549026</v>
      </c>
      <c r="Q898" s="17">
        <f t="shared" ref="Q898:Q961" si="58">(P898/86400)+25569+(-5/24)</f>
        <v>42218.66465277777</v>
      </c>
      <c r="R898">
        <v>1440734400</v>
      </c>
      <c r="S898" s="17">
        <f t="shared" si="55"/>
        <v>42243.958333333336</v>
      </c>
    </row>
    <row r="899" spans="1:19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t="b">
        <v>0</v>
      </c>
      <c r="J899">
        <v>0</v>
      </c>
      <c r="K899" t="b">
        <v>0</v>
      </c>
      <c r="L899">
        <f t="shared" si="56"/>
        <v>0</v>
      </c>
      <c r="M899">
        <f t="shared" si="57"/>
        <v>0</v>
      </c>
      <c r="N899" t="s">
        <v>8300</v>
      </c>
      <c r="P899">
        <v>1351528308</v>
      </c>
      <c r="Q899" s="17">
        <f t="shared" si="58"/>
        <v>41211.480416666665</v>
      </c>
      <c r="R899">
        <v>1354123908</v>
      </c>
      <c r="S899" s="17">
        <f t="shared" ref="S899:S962" si="59">(R899/86400)+25569+(-5/24)</f>
        <v>41241.52208333333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t="b">
        <v>0</v>
      </c>
      <c r="J900">
        <v>2</v>
      </c>
      <c r="K900" t="b">
        <v>0</v>
      </c>
      <c r="L900">
        <f t="shared" si="56"/>
        <v>2.8000000000000003</v>
      </c>
      <c r="M900">
        <f t="shared" si="57"/>
        <v>36</v>
      </c>
      <c r="N900" t="s">
        <v>8300</v>
      </c>
      <c r="P900">
        <v>1322763110</v>
      </c>
      <c r="Q900" s="17">
        <f t="shared" si="58"/>
        <v>40878.549884259257</v>
      </c>
      <c r="R900">
        <v>1326651110</v>
      </c>
      <c r="S900" s="17">
        <f t="shared" si="59"/>
        <v>40923.549884259257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t="b">
        <v>0</v>
      </c>
      <c r="J901">
        <v>8</v>
      </c>
      <c r="K901" t="b">
        <v>0</v>
      </c>
      <c r="L901">
        <f t="shared" si="56"/>
        <v>37.333333333333336</v>
      </c>
      <c r="M901">
        <f t="shared" si="57"/>
        <v>144</v>
      </c>
      <c r="N901" t="s">
        <v>8300</v>
      </c>
      <c r="P901">
        <v>1302661362</v>
      </c>
      <c r="Q901" s="17">
        <f t="shared" si="58"/>
        <v>40645.890763888885</v>
      </c>
      <c r="R901">
        <v>1306549362</v>
      </c>
      <c r="S901" s="17">
        <f t="shared" si="59"/>
        <v>40690.890763888885</v>
      </c>
    </row>
    <row r="902" spans="1:19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t="b">
        <v>0</v>
      </c>
      <c r="J902">
        <v>2</v>
      </c>
      <c r="K902" t="b">
        <v>0</v>
      </c>
      <c r="L902">
        <f t="shared" si="56"/>
        <v>0.42</v>
      </c>
      <c r="M902">
        <f t="shared" si="57"/>
        <v>11.5</v>
      </c>
      <c r="N902" t="s">
        <v>8271</v>
      </c>
      <c r="P902">
        <v>1456777402</v>
      </c>
      <c r="Q902" s="17">
        <f t="shared" si="58"/>
        <v>42429.641226851854</v>
      </c>
      <c r="R902">
        <v>1459365802</v>
      </c>
      <c r="S902" s="17">
        <f t="shared" si="59"/>
        <v>42459.599560185183</v>
      </c>
    </row>
    <row r="903" spans="1:19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t="b">
        <v>0</v>
      </c>
      <c r="J903">
        <v>0</v>
      </c>
      <c r="K903" t="b">
        <v>0</v>
      </c>
      <c r="L903">
        <f t="shared" si="56"/>
        <v>0</v>
      </c>
      <c r="M903">
        <f t="shared" si="57"/>
        <v>0</v>
      </c>
      <c r="N903" t="s">
        <v>8271</v>
      </c>
      <c r="P903">
        <v>1272050914</v>
      </c>
      <c r="Q903" s="17">
        <f t="shared" si="58"/>
        <v>40291.603171296294</v>
      </c>
      <c r="R903">
        <v>1276024260</v>
      </c>
      <c r="S903" s="17">
        <f t="shared" si="59"/>
        <v>40337.59097222222</v>
      </c>
    </row>
    <row r="904" spans="1:19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t="b">
        <v>0</v>
      </c>
      <c r="J904">
        <v>3</v>
      </c>
      <c r="K904" t="b">
        <v>0</v>
      </c>
      <c r="L904">
        <f t="shared" si="56"/>
        <v>0.3</v>
      </c>
      <c r="M904">
        <f t="shared" si="57"/>
        <v>46.5</v>
      </c>
      <c r="N904" t="s">
        <v>8271</v>
      </c>
      <c r="P904">
        <v>1404947422</v>
      </c>
      <c r="Q904" s="17">
        <f t="shared" si="58"/>
        <v>41829.757199074069</v>
      </c>
      <c r="R904">
        <v>1409412600</v>
      </c>
      <c r="S904" s="17">
        <f t="shared" si="59"/>
        <v>41881.4375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t="b">
        <v>0</v>
      </c>
      <c r="J905">
        <v>4</v>
      </c>
      <c r="K905" t="b">
        <v>0</v>
      </c>
      <c r="L905">
        <f t="shared" si="56"/>
        <v>3.2</v>
      </c>
      <c r="M905">
        <f t="shared" si="57"/>
        <v>82</v>
      </c>
      <c r="N905" t="s">
        <v>8271</v>
      </c>
      <c r="P905">
        <v>1346180780</v>
      </c>
      <c r="Q905" s="17">
        <f t="shared" si="58"/>
        <v>41149.587731481479</v>
      </c>
      <c r="R905">
        <v>1348367100</v>
      </c>
      <c r="S905" s="17">
        <f t="shared" si="59"/>
        <v>41174.892361111109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t="b">
        <v>0</v>
      </c>
      <c r="J906">
        <v>3</v>
      </c>
      <c r="K906" t="b">
        <v>0</v>
      </c>
      <c r="L906">
        <f t="shared" si="56"/>
        <v>0.30199999999999999</v>
      </c>
      <c r="M906">
        <f t="shared" si="57"/>
        <v>77</v>
      </c>
      <c r="N906" t="s">
        <v>8271</v>
      </c>
      <c r="P906">
        <v>1449194137</v>
      </c>
      <c r="Q906" s="17">
        <f t="shared" si="58"/>
        <v>42341.87195601852</v>
      </c>
      <c r="R906">
        <v>1451786137</v>
      </c>
      <c r="S906" s="17">
        <f t="shared" si="59"/>
        <v>42371.87195601852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t="b">
        <v>0</v>
      </c>
      <c r="J907">
        <v>6</v>
      </c>
      <c r="K907" t="b">
        <v>0</v>
      </c>
      <c r="L907">
        <f t="shared" si="56"/>
        <v>3.0153846153846153</v>
      </c>
      <c r="M907">
        <f t="shared" si="57"/>
        <v>101</v>
      </c>
      <c r="N907" t="s">
        <v>8271</v>
      </c>
      <c r="P907">
        <v>1290663926</v>
      </c>
      <c r="Q907" s="17">
        <f t="shared" si="58"/>
        <v>40507.031550925924</v>
      </c>
      <c r="R907">
        <v>1295847926</v>
      </c>
      <c r="S907" s="17">
        <f t="shared" si="59"/>
        <v>40567.031550925924</v>
      </c>
    </row>
    <row r="908" spans="1:19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t="b">
        <v>0</v>
      </c>
      <c r="J908">
        <v>0</v>
      </c>
      <c r="K908" t="b">
        <v>0</v>
      </c>
      <c r="L908">
        <f t="shared" si="56"/>
        <v>0</v>
      </c>
      <c r="M908">
        <f t="shared" si="57"/>
        <v>0</v>
      </c>
      <c r="N908" t="s">
        <v>8271</v>
      </c>
      <c r="P908">
        <v>1392093190</v>
      </c>
      <c r="Q908" s="17">
        <f t="shared" si="58"/>
        <v>41680.981365740736</v>
      </c>
      <c r="R908">
        <v>1394681590</v>
      </c>
      <c r="S908" s="17">
        <f t="shared" si="59"/>
        <v>41710.939699074072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t="b">
        <v>0</v>
      </c>
      <c r="J909">
        <v>0</v>
      </c>
      <c r="K909" t="b">
        <v>0</v>
      </c>
      <c r="L909">
        <f t="shared" si="56"/>
        <v>0</v>
      </c>
      <c r="M909">
        <f t="shared" si="57"/>
        <v>0</v>
      </c>
      <c r="N909" t="s">
        <v>8271</v>
      </c>
      <c r="P909">
        <v>1313123823</v>
      </c>
      <c r="Q909" s="17">
        <f t="shared" si="58"/>
        <v>40766.9840625</v>
      </c>
      <c r="R909">
        <v>1315715823</v>
      </c>
      <c r="S909" s="17">
        <f t="shared" si="59"/>
        <v>40796.9840625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t="b">
        <v>0</v>
      </c>
      <c r="J910">
        <v>0</v>
      </c>
      <c r="K910" t="b">
        <v>0</v>
      </c>
      <c r="L910">
        <f t="shared" si="56"/>
        <v>0</v>
      </c>
      <c r="M910">
        <f t="shared" si="57"/>
        <v>0</v>
      </c>
      <c r="N910" t="s">
        <v>8271</v>
      </c>
      <c r="P910">
        <v>1276283655</v>
      </c>
      <c r="Q910" s="17">
        <f t="shared" si="58"/>
        <v>40340.593229166661</v>
      </c>
      <c r="R910">
        <v>1280206740</v>
      </c>
      <c r="S910" s="17">
        <f t="shared" si="59"/>
        <v>40385.999305555553</v>
      </c>
    </row>
    <row r="911" spans="1:19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t="b">
        <v>0</v>
      </c>
      <c r="J911">
        <v>8</v>
      </c>
      <c r="K911" t="b">
        <v>0</v>
      </c>
      <c r="L911">
        <f t="shared" si="56"/>
        <v>3.25</v>
      </c>
      <c r="M911">
        <f t="shared" si="57"/>
        <v>264</v>
      </c>
      <c r="N911" t="s">
        <v>8271</v>
      </c>
      <c r="P911">
        <v>1340296440</v>
      </c>
      <c r="Q911" s="17">
        <f t="shared" si="58"/>
        <v>41081.481944444444</v>
      </c>
      <c r="R911">
        <v>1343016000</v>
      </c>
      <c r="S911" s="17">
        <f t="shared" si="59"/>
        <v>41112.958333333328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t="b">
        <v>0</v>
      </c>
      <c r="J912">
        <v>5</v>
      </c>
      <c r="K912" t="b">
        <v>0</v>
      </c>
      <c r="L912">
        <f t="shared" si="56"/>
        <v>22.363636363636363</v>
      </c>
      <c r="M912">
        <f t="shared" si="57"/>
        <v>64</v>
      </c>
      <c r="N912" t="s">
        <v>8271</v>
      </c>
      <c r="P912">
        <v>1483362319</v>
      </c>
      <c r="Q912" s="17">
        <f t="shared" si="58"/>
        <v>42737.337025462963</v>
      </c>
      <c r="R912">
        <v>1488546319</v>
      </c>
      <c r="S912" s="17">
        <f t="shared" si="59"/>
        <v>42797.337025462963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t="b">
        <v>0</v>
      </c>
      <c r="J913">
        <v>0</v>
      </c>
      <c r="K913" t="b">
        <v>0</v>
      </c>
      <c r="L913">
        <f t="shared" si="56"/>
        <v>0</v>
      </c>
      <c r="M913">
        <f t="shared" si="57"/>
        <v>0</v>
      </c>
      <c r="N913" t="s">
        <v>8271</v>
      </c>
      <c r="P913">
        <v>1388707645</v>
      </c>
      <c r="Q913" s="17">
        <f t="shared" si="58"/>
        <v>41641.796817129631</v>
      </c>
      <c r="R913">
        <v>1390522045</v>
      </c>
      <c r="S913" s="17">
        <f t="shared" si="59"/>
        <v>41662.796817129631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t="b">
        <v>0</v>
      </c>
      <c r="J914">
        <v>2</v>
      </c>
      <c r="K914" t="b">
        <v>0</v>
      </c>
      <c r="L914">
        <f t="shared" si="56"/>
        <v>0.85714285714285721</v>
      </c>
      <c r="M914">
        <f t="shared" si="57"/>
        <v>16</v>
      </c>
      <c r="N914" t="s">
        <v>8271</v>
      </c>
      <c r="P914">
        <v>1350009447</v>
      </c>
      <c r="Q914" s="17">
        <f t="shared" si="58"/>
        <v>41193.901006944441</v>
      </c>
      <c r="R914">
        <v>1355197047</v>
      </c>
      <c r="S914" s="17">
        <f t="shared" si="59"/>
        <v>41253.942673611113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t="b">
        <v>0</v>
      </c>
      <c r="J915">
        <v>24</v>
      </c>
      <c r="K915" t="b">
        <v>0</v>
      </c>
      <c r="L915">
        <f t="shared" si="56"/>
        <v>6.6066666666666665</v>
      </c>
      <c r="M915">
        <f t="shared" si="57"/>
        <v>1003</v>
      </c>
      <c r="N915" t="s">
        <v>8271</v>
      </c>
      <c r="P915">
        <v>1333596019</v>
      </c>
      <c r="Q915" s="17">
        <f t="shared" si="58"/>
        <v>41003.930775462963</v>
      </c>
      <c r="R915">
        <v>1336188019</v>
      </c>
      <c r="S915" s="17">
        <f t="shared" si="59"/>
        <v>41033.930775462963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t="b">
        <v>0</v>
      </c>
      <c r="J916">
        <v>0</v>
      </c>
      <c r="K916" t="b">
        <v>0</v>
      </c>
      <c r="L916">
        <f t="shared" si="56"/>
        <v>0</v>
      </c>
      <c r="M916">
        <f t="shared" si="57"/>
        <v>0</v>
      </c>
      <c r="N916" t="s">
        <v>8271</v>
      </c>
      <c r="P916">
        <v>1343326747</v>
      </c>
      <c r="Q916" s="17">
        <f t="shared" si="58"/>
        <v>41116.554942129624</v>
      </c>
      <c r="R916">
        <v>1345918747</v>
      </c>
      <c r="S916" s="17">
        <f t="shared" si="59"/>
        <v>41146.554942129624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t="b">
        <v>0</v>
      </c>
      <c r="J917">
        <v>9</v>
      </c>
      <c r="K917" t="b">
        <v>0</v>
      </c>
      <c r="L917">
        <f t="shared" si="56"/>
        <v>5.7692307692307692</v>
      </c>
      <c r="M917">
        <f t="shared" si="57"/>
        <v>192</v>
      </c>
      <c r="N917" t="s">
        <v>8271</v>
      </c>
      <c r="P917">
        <v>1327853914</v>
      </c>
      <c r="Q917" s="17">
        <f t="shared" si="58"/>
        <v>40937.471226851849</v>
      </c>
      <c r="R917">
        <v>1330577940</v>
      </c>
      <c r="S917" s="17">
        <f t="shared" si="59"/>
        <v>40968.999305555553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t="b">
        <v>0</v>
      </c>
      <c r="J918">
        <v>0</v>
      </c>
      <c r="K918" t="b">
        <v>0</v>
      </c>
      <c r="L918">
        <f t="shared" si="56"/>
        <v>0</v>
      </c>
      <c r="M918">
        <f t="shared" si="57"/>
        <v>0</v>
      </c>
      <c r="N918" t="s">
        <v>8271</v>
      </c>
      <c r="P918">
        <v>1284409734</v>
      </c>
      <c r="Q918" s="17">
        <f t="shared" si="58"/>
        <v>40434.645069444443</v>
      </c>
      <c r="R918">
        <v>1287723600</v>
      </c>
      <c r="S918" s="17">
        <f t="shared" si="59"/>
        <v>40473</v>
      </c>
    </row>
    <row r="919" spans="1:19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t="b">
        <v>0</v>
      </c>
      <c r="J919">
        <v>1</v>
      </c>
      <c r="K919" t="b">
        <v>0</v>
      </c>
      <c r="L919">
        <f t="shared" si="56"/>
        <v>0.6</v>
      </c>
      <c r="M919">
        <f t="shared" si="57"/>
        <v>15.5</v>
      </c>
      <c r="N919" t="s">
        <v>8271</v>
      </c>
      <c r="P919">
        <v>1402612730</v>
      </c>
      <c r="Q919" s="17">
        <f t="shared" si="58"/>
        <v>41802.735300925924</v>
      </c>
      <c r="R919">
        <v>1405305000</v>
      </c>
      <c r="S919" s="17">
        <f t="shared" si="59"/>
        <v>41833.895833333328</v>
      </c>
    </row>
    <row r="920" spans="1:19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t="b">
        <v>0</v>
      </c>
      <c r="J920">
        <v>10</v>
      </c>
      <c r="K920" t="b">
        <v>0</v>
      </c>
      <c r="L920">
        <f t="shared" si="56"/>
        <v>5.0256410256410255</v>
      </c>
      <c r="M920">
        <f t="shared" si="57"/>
        <v>103</v>
      </c>
      <c r="N920" t="s">
        <v>8271</v>
      </c>
      <c r="P920">
        <v>1414879161</v>
      </c>
      <c r="Q920" s="17">
        <f t="shared" si="58"/>
        <v>41944.707881944443</v>
      </c>
      <c r="R920">
        <v>1417474761</v>
      </c>
      <c r="S920" s="17">
        <f t="shared" si="59"/>
        <v>41974.749548611107</v>
      </c>
    </row>
    <row r="921" spans="1:19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t="b">
        <v>0</v>
      </c>
      <c r="J921">
        <v>1</v>
      </c>
      <c r="K921" t="b">
        <v>0</v>
      </c>
      <c r="L921">
        <f t="shared" si="56"/>
        <v>0.5</v>
      </c>
      <c r="M921">
        <f t="shared" si="57"/>
        <v>50.5</v>
      </c>
      <c r="N921" t="s">
        <v>8271</v>
      </c>
      <c r="P921">
        <v>1352906645</v>
      </c>
      <c r="Q921" s="17">
        <f t="shared" si="58"/>
        <v>41227.433391203704</v>
      </c>
      <c r="R921">
        <v>1355930645</v>
      </c>
      <c r="S921" s="17">
        <f t="shared" si="59"/>
        <v>41262.433391203704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t="b">
        <v>0</v>
      </c>
      <c r="J922">
        <v>0</v>
      </c>
      <c r="K922" t="b">
        <v>0</v>
      </c>
      <c r="L922">
        <f t="shared" si="56"/>
        <v>0</v>
      </c>
      <c r="M922">
        <f t="shared" si="57"/>
        <v>0</v>
      </c>
      <c r="N922" t="s">
        <v>8271</v>
      </c>
      <c r="P922">
        <v>1381853222</v>
      </c>
      <c r="Q922" s="17">
        <f t="shared" si="58"/>
        <v>41562.463217592587</v>
      </c>
      <c r="R922">
        <v>1384448822</v>
      </c>
      <c r="S922" s="17">
        <f t="shared" si="59"/>
        <v>41592.504884259259</v>
      </c>
    </row>
    <row r="923" spans="1:19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t="b">
        <v>0</v>
      </c>
      <c r="J923">
        <v>20</v>
      </c>
      <c r="K923" t="b">
        <v>0</v>
      </c>
      <c r="L923">
        <f t="shared" si="56"/>
        <v>30.9</v>
      </c>
      <c r="M923">
        <f t="shared" si="57"/>
        <v>2327.5</v>
      </c>
      <c r="N923" t="s">
        <v>8271</v>
      </c>
      <c r="P923">
        <v>1320033976</v>
      </c>
      <c r="Q923" s="17">
        <f t="shared" si="58"/>
        <v>40846.962685185186</v>
      </c>
      <c r="R923">
        <v>1323666376</v>
      </c>
      <c r="S923" s="17">
        <f t="shared" si="59"/>
        <v>40889.004351851851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t="b">
        <v>0</v>
      </c>
      <c r="J924">
        <v>30</v>
      </c>
      <c r="K924" t="b">
        <v>0</v>
      </c>
      <c r="L924">
        <f t="shared" si="56"/>
        <v>21.037037037037038</v>
      </c>
      <c r="M924">
        <f t="shared" si="57"/>
        <v>2855</v>
      </c>
      <c r="N924" t="s">
        <v>8271</v>
      </c>
      <c r="P924">
        <v>1409143393</v>
      </c>
      <c r="Q924" s="17">
        <f t="shared" si="58"/>
        <v>41878.32167824074</v>
      </c>
      <c r="R924">
        <v>1412167393</v>
      </c>
      <c r="S924" s="17">
        <f t="shared" si="59"/>
        <v>41913.32167824074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t="b">
        <v>0</v>
      </c>
      <c r="J925">
        <v>6</v>
      </c>
      <c r="K925" t="b">
        <v>0</v>
      </c>
      <c r="L925">
        <f t="shared" si="56"/>
        <v>2.1999999999999997</v>
      </c>
      <c r="M925">
        <f t="shared" si="57"/>
        <v>168</v>
      </c>
      <c r="N925" t="s">
        <v>8271</v>
      </c>
      <c r="P925">
        <v>1414018923</v>
      </c>
      <c r="Q925" s="17">
        <f t="shared" si="58"/>
        <v>41934.751423611109</v>
      </c>
      <c r="R925">
        <v>1416614523</v>
      </c>
      <c r="S925" s="17">
        <f t="shared" si="59"/>
        <v>41964.793090277781</v>
      </c>
    </row>
    <row r="926" spans="1:19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t="b">
        <v>0</v>
      </c>
      <c r="J926">
        <v>15</v>
      </c>
      <c r="K926" t="b">
        <v>0</v>
      </c>
      <c r="L926">
        <f t="shared" si="56"/>
        <v>10.9</v>
      </c>
      <c r="M926">
        <f t="shared" si="57"/>
        <v>171</v>
      </c>
      <c r="N926" t="s">
        <v>8271</v>
      </c>
      <c r="P926">
        <v>1358203069</v>
      </c>
      <c r="Q926" s="17">
        <f t="shared" si="58"/>
        <v>41288.734594907401</v>
      </c>
      <c r="R926">
        <v>1360795069</v>
      </c>
      <c r="S926" s="17">
        <f t="shared" si="59"/>
        <v>41318.734594907401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t="b">
        <v>0</v>
      </c>
      <c r="J927">
        <v>5</v>
      </c>
      <c r="K927" t="b">
        <v>0</v>
      </c>
      <c r="L927">
        <f t="shared" si="56"/>
        <v>2.666666666666667</v>
      </c>
      <c r="M927">
        <f t="shared" si="57"/>
        <v>82.5</v>
      </c>
      <c r="N927" t="s">
        <v>8271</v>
      </c>
      <c r="P927">
        <v>1382994511</v>
      </c>
      <c r="Q927" s="17">
        <f t="shared" si="58"/>
        <v>41575.672581018516</v>
      </c>
      <c r="R927">
        <v>1385590111</v>
      </c>
      <c r="S927" s="17">
        <f t="shared" si="59"/>
        <v>41605.71424768518</v>
      </c>
    </row>
    <row r="928" spans="1:19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t="b">
        <v>0</v>
      </c>
      <c r="J928">
        <v>0</v>
      </c>
      <c r="K928" t="b">
        <v>0</v>
      </c>
      <c r="L928">
        <f t="shared" si="56"/>
        <v>0</v>
      </c>
      <c r="M928">
        <f t="shared" si="57"/>
        <v>0</v>
      </c>
      <c r="N928" t="s">
        <v>8271</v>
      </c>
      <c r="P928">
        <v>1276043330</v>
      </c>
      <c r="Q928" s="17">
        <f t="shared" si="58"/>
        <v>40337.811689814815</v>
      </c>
      <c r="R928">
        <v>1278628800</v>
      </c>
      <c r="S928" s="17">
        <f t="shared" si="59"/>
        <v>40367.736111111109</v>
      </c>
    </row>
    <row r="929" spans="1:19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t="b">
        <v>0</v>
      </c>
      <c r="J929">
        <v>0</v>
      </c>
      <c r="K929" t="b">
        <v>0</v>
      </c>
      <c r="L929">
        <f t="shared" si="56"/>
        <v>0</v>
      </c>
      <c r="M929">
        <f t="shared" si="57"/>
        <v>0</v>
      </c>
      <c r="N929" t="s">
        <v>8271</v>
      </c>
      <c r="P929">
        <v>1334432695</v>
      </c>
      <c r="Q929" s="17">
        <f t="shared" si="58"/>
        <v>41013.614525462959</v>
      </c>
      <c r="R929">
        <v>1337024695</v>
      </c>
      <c r="S929" s="17">
        <f t="shared" si="59"/>
        <v>41043.614525462959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t="b">
        <v>0</v>
      </c>
      <c r="J930">
        <v>28</v>
      </c>
      <c r="K930" t="b">
        <v>0</v>
      </c>
      <c r="L930">
        <f t="shared" si="56"/>
        <v>10.86206896551724</v>
      </c>
      <c r="M930">
        <f t="shared" si="57"/>
        <v>801.5</v>
      </c>
      <c r="N930" t="s">
        <v>8271</v>
      </c>
      <c r="P930">
        <v>1348864913</v>
      </c>
      <c r="Q930" s="17">
        <f t="shared" si="58"/>
        <v>41180.654085648144</v>
      </c>
      <c r="R930">
        <v>1353196800</v>
      </c>
      <c r="S930" s="17">
        <f t="shared" si="59"/>
        <v>41230.791666666664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t="b">
        <v>0</v>
      </c>
      <c r="J931">
        <v>0</v>
      </c>
      <c r="K931" t="b">
        <v>0</v>
      </c>
      <c r="L931">
        <f t="shared" si="56"/>
        <v>0</v>
      </c>
      <c r="M931">
        <f t="shared" si="57"/>
        <v>0</v>
      </c>
      <c r="N931" t="s">
        <v>8271</v>
      </c>
      <c r="P931">
        <v>1331358169</v>
      </c>
      <c r="Q931" s="17">
        <f t="shared" si="58"/>
        <v>40978.029733796291</v>
      </c>
      <c r="R931">
        <v>1333946569</v>
      </c>
      <c r="S931" s="17">
        <f t="shared" si="59"/>
        <v>41007.988067129627</v>
      </c>
    </row>
    <row r="932" spans="1:19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t="b">
        <v>0</v>
      </c>
      <c r="J932">
        <v>5</v>
      </c>
      <c r="K932" t="b">
        <v>0</v>
      </c>
      <c r="L932">
        <f t="shared" si="56"/>
        <v>38.333333333333336</v>
      </c>
      <c r="M932">
        <f t="shared" si="57"/>
        <v>175</v>
      </c>
      <c r="N932" t="s">
        <v>8271</v>
      </c>
      <c r="P932">
        <v>1273874306</v>
      </c>
      <c r="Q932" s="17">
        <f t="shared" si="58"/>
        <v>40312.707245370366</v>
      </c>
      <c r="R932">
        <v>1277501520</v>
      </c>
      <c r="S932" s="17">
        <f t="shared" si="59"/>
        <v>40354.688888888886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t="b">
        <v>0</v>
      </c>
      <c r="J933">
        <v>7</v>
      </c>
      <c r="K933" t="b">
        <v>0</v>
      </c>
      <c r="L933">
        <f t="shared" si="56"/>
        <v>6.5500000000000007</v>
      </c>
      <c r="M933">
        <f t="shared" si="57"/>
        <v>69</v>
      </c>
      <c r="N933" t="s">
        <v>8271</v>
      </c>
      <c r="P933">
        <v>1392021502</v>
      </c>
      <c r="Q933" s="17">
        <f t="shared" si="58"/>
        <v>41680.151643518519</v>
      </c>
      <c r="R933">
        <v>1395007200</v>
      </c>
      <c r="S933" s="17">
        <f t="shared" si="59"/>
        <v>41714.708333333328</v>
      </c>
    </row>
    <row r="934" spans="1:19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t="b">
        <v>0</v>
      </c>
      <c r="J934">
        <v>30</v>
      </c>
      <c r="K934" t="b">
        <v>0</v>
      </c>
      <c r="L934">
        <f t="shared" si="56"/>
        <v>14.536842105263158</v>
      </c>
      <c r="M934">
        <f t="shared" si="57"/>
        <v>705.5</v>
      </c>
      <c r="N934" t="s">
        <v>8271</v>
      </c>
      <c r="P934">
        <v>1360106145</v>
      </c>
      <c r="Q934" s="17">
        <f t="shared" si="58"/>
        <v>41310.760937499996</v>
      </c>
      <c r="R934">
        <v>1363990545</v>
      </c>
      <c r="S934" s="17">
        <f t="shared" si="59"/>
        <v>41355.719270833331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t="b">
        <v>0</v>
      </c>
      <c r="J935">
        <v>2</v>
      </c>
      <c r="K935" t="b">
        <v>0</v>
      </c>
      <c r="L935">
        <f t="shared" si="56"/>
        <v>6</v>
      </c>
      <c r="M935">
        <f t="shared" si="57"/>
        <v>61</v>
      </c>
      <c r="N935" t="s">
        <v>8271</v>
      </c>
      <c r="P935">
        <v>1394683409</v>
      </c>
      <c r="Q935" s="17">
        <f t="shared" si="58"/>
        <v>41710.960752314808</v>
      </c>
      <c r="R935">
        <v>1399867409</v>
      </c>
      <c r="S935" s="17">
        <f t="shared" si="59"/>
        <v>41770.960752314808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t="b">
        <v>0</v>
      </c>
      <c r="J936">
        <v>30</v>
      </c>
      <c r="K936" t="b">
        <v>0</v>
      </c>
      <c r="L936">
        <f t="shared" si="56"/>
        <v>30.4</v>
      </c>
      <c r="M936">
        <f t="shared" si="57"/>
        <v>775</v>
      </c>
      <c r="N936" t="s">
        <v>8271</v>
      </c>
      <c r="P936">
        <v>1396633284</v>
      </c>
      <c r="Q936" s="17">
        <f t="shared" si="58"/>
        <v>41733.528749999998</v>
      </c>
      <c r="R936">
        <v>1399183200</v>
      </c>
      <c r="S936" s="17">
        <f t="shared" si="59"/>
        <v>41763.041666666664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t="b">
        <v>0</v>
      </c>
      <c r="J937">
        <v>2</v>
      </c>
      <c r="K937" t="b">
        <v>0</v>
      </c>
      <c r="L937">
        <f t="shared" si="56"/>
        <v>1.4285714285714286</v>
      </c>
      <c r="M937">
        <f t="shared" si="57"/>
        <v>26</v>
      </c>
      <c r="N937" t="s">
        <v>8271</v>
      </c>
      <c r="P937">
        <v>1451462429</v>
      </c>
      <c r="Q937" s="17">
        <f t="shared" si="58"/>
        <v>42368.125335648147</v>
      </c>
      <c r="R937">
        <v>1454054429</v>
      </c>
      <c r="S937" s="17">
        <f t="shared" si="59"/>
        <v>42398.125335648147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t="b">
        <v>0</v>
      </c>
      <c r="J938">
        <v>0</v>
      </c>
      <c r="K938" t="b">
        <v>0</v>
      </c>
      <c r="L938">
        <f t="shared" si="56"/>
        <v>0</v>
      </c>
      <c r="M938">
        <f t="shared" si="57"/>
        <v>0</v>
      </c>
      <c r="N938" t="s">
        <v>8271</v>
      </c>
      <c r="P938">
        <v>1323131689</v>
      </c>
      <c r="Q938" s="17">
        <f t="shared" si="58"/>
        <v>40882.815844907404</v>
      </c>
      <c r="R938">
        <v>1326916800</v>
      </c>
      <c r="S938" s="17">
        <f t="shared" si="59"/>
        <v>40926.625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t="b">
        <v>0</v>
      </c>
      <c r="J939">
        <v>2</v>
      </c>
      <c r="K939" t="b">
        <v>0</v>
      </c>
      <c r="L939">
        <f t="shared" si="56"/>
        <v>1.1428571428571428</v>
      </c>
      <c r="M939">
        <f t="shared" si="57"/>
        <v>21</v>
      </c>
      <c r="N939" t="s">
        <v>8271</v>
      </c>
      <c r="P939">
        <v>1380913757</v>
      </c>
      <c r="Q939" s="17">
        <f t="shared" si="58"/>
        <v>41551.589780092589</v>
      </c>
      <c r="R939">
        <v>1383509357</v>
      </c>
      <c r="S939" s="17">
        <f t="shared" si="59"/>
        <v>41581.631446759253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t="b">
        <v>0</v>
      </c>
      <c r="J940">
        <v>1</v>
      </c>
      <c r="K940" t="b">
        <v>0</v>
      </c>
      <c r="L940">
        <f t="shared" si="56"/>
        <v>0.35714285714285715</v>
      </c>
      <c r="M940">
        <f t="shared" si="57"/>
        <v>13</v>
      </c>
      <c r="N940" t="s">
        <v>8271</v>
      </c>
      <c r="P940">
        <v>1343993448</v>
      </c>
      <c r="Q940" s="17">
        <f t="shared" si="58"/>
        <v>41124.27138888889</v>
      </c>
      <c r="R940">
        <v>1346585448</v>
      </c>
      <c r="S940" s="17">
        <f t="shared" si="59"/>
        <v>41154.27138888889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t="b">
        <v>0</v>
      </c>
      <c r="J941">
        <v>2</v>
      </c>
      <c r="K941" t="b">
        <v>0</v>
      </c>
      <c r="L941">
        <f t="shared" si="56"/>
        <v>1.4545454545454546</v>
      </c>
      <c r="M941">
        <f t="shared" si="57"/>
        <v>21</v>
      </c>
      <c r="N941" t="s">
        <v>8271</v>
      </c>
      <c r="P941">
        <v>1369246738</v>
      </c>
      <c r="Q941" s="17">
        <f t="shared" si="58"/>
        <v>41416.554837962962</v>
      </c>
      <c r="R941">
        <v>1372622280</v>
      </c>
      <c r="S941" s="17">
        <f t="shared" si="59"/>
        <v>41455.623611111107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t="b">
        <v>0</v>
      </c>
      <c r="J942">
        <v>14</v>
      </c>
      <c r="K942" t="b">
        <v>0</v>
      </c>
      <c r="L942">
        <f t="shared" si="56"/>
        <v>17.155555555555555</v>
      </c>
      <c r="M942">
        <f t="shared" si="57"/>
        <v>779</v>
      </c>
      <c r="N942" t="s">
        <v>8266</v>
      </c>
      <c r="P942">
        <v>1435363926</v>
      </c>
      <c r="Q942" s="17">
        <f t="shared" si="58"/>
        <v>42181.800069444442</v>
      </c>
      <c r="R942">
        <v>1439251926</v>
      </c>
      <c r="S942" s="17">
        <f t="shared" si="59"/>
        <v>42226.800069444442</v>
      </c>
    </row>
    <row r="943" spans="1:19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t="b">
        <v>0</v>
      </c>
      <c r="J943">
        <v>31</v>
      </c>
      <c r="K943" t="b">
        <v>0</v>
      </c>
      <c r="L943">
        <f t="shared" si="56"/>
        <v>2.3220000000000001</v>
      </c>
      <c r="M943">
        <f t="shared" si="57"/>
        <v>596</v>
      </c>
      <c r="N943" t="s">
        <v>8266</v>
      </c>
      <c r="P943">
        <v>1484101145</v>
      </c>
      <c r="Q943" s="17">
        <f t="shared" si="58"/>
        <v>42745.888252314813</v>
      </c>
      <c r="R943">
        <v>1486693145</v>
      </c>
      <c r="S943" s="17">
        <f t="shared" si="59"/>
        <v>42775.888252314813</v>
      </c>
    </row>
    <row r="944" spans="1:19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t="b">
        <v>0</v>
      </c>
      <c r="J944">
        <v>16</v>
      </c>
      <c r="K944" t="b">
        <v>0</v>
      </c>
      <c r="L944">
        <f t="shared" si="56"/>
        <v>8.9066666666666663</v>
      </c>
      <c r="M944">
        <f t="shared" si="57"/>
        <v>342</v>
      </c>
      <c r="N944" t="s">
        <v>8266</v>
      </c>
      <c r="P944">
        <v>1452716060</v>
      </c>
      <c r="Q944" s="17">
        <f t="shared" si="58"/>
        <v>42382.634953703702</v>
      </c>
      <c r="R944">
        <v>1455826460</v>
      </c>
      <c r="S944" s="17">
        <f t="shared" si="59"/>
        <v>42418.634953703702</v>
      </c>
    </row>
    <row r="945" spans="1:19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t="b">
        <v>0</v>
      </c>
      <c r="J945">
        <v>12</v>
      </c>
      <c r="K945" t="b">
        <v>0</v>
      </c>
      <c r="L945">
        <f t="shared" si="56"/>
        <v>9.6333333333333346</v>
      </c>
      <c r="M945">
        <f t="shared" si="57"/>
        <v>150.5</v>
      </c>
      <c r="N945" t="s">
        <v>8266</v>
      </c>
      <c r="P945">
        <v>1477843305</v>
      </c>
      <c r="Q945" s="17">
        <f t="shared" si="58"/>
        <v>42673.459548611114</v>
      </c>
      <c r="R945">
        <v>1480438905</v>
      </c>
      <c r="S945" s="17">
        <f t="shared" si="59"/>
        <v>42703.501215277771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t="b">
        <v>0</v>
      </c>
      <c r="J946">
        <v>96</v>
      </c>
      <c r="K946" t="b">
        <v>0</v>
      </c>
      <c r="L946">
        <f t="shared" si="56"/>
        <v>13.325999999999999</v>
      </c>
      <c r="M946">
        <f t="shared" si="57"/>
        <v>3379.5</v>
      </c>
      <c r="N946" t="s">
        <v>8266</v>
      </c>
      <c r="P946">
        <v>1458050450</v>
      </c>
      <c r="Q946" s="17">
        <f t="shared" si="58"/>
        <v>42444.375578703701</v>
      </c>
      <c r="R946">
        <v>1460988000</v>
      </c>
      <c r="S946" s="17">
        <f t="shared" si="59"/>
        <v>42478.374999999993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t="b">
        <v>0</v>
      </c>
      <c r="J947">
        <v>16</v>
      </c>
      <c r="K947" t="b">
        <v>0</v>
      </c>
      <c r="L947">
        <f t="shared" si="56"/>
        <v>2.484</v>
      </c>
      <c r="M947">
        <f t="shared" si="57"/>
        <v>1250</v>
      </c>
      <c r="N947" t="s">
        <v>8266</v>
      </c>
      <c r="P947">
        <v>1482958626</v>
      </c>
      <c r="Q947" s="17">
        <f t="shared" si="58"/>
        <v>42732.66465277777</v>
      </c>
      <c r="R947">
        <v>1487462340</v>
      </c>
      <c r="S947" s="17">
        <f t="shared" si="59"/>
        <v>42784.790972222218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t="b">
        <v>0</v>
      </c>
      <c r="J948">
        <v>5</v>
      </c>
      <c r="K948" t="b">
        <v>0</v>
      </c>
      <c r="L948">
        <f t="shared" si="56"/>
        <v>1.9066666666666665</v>
      </c>
      <c r="M948">
        <f t="shared" si="57"/>
        <v>145.5</v>
      </c>
      <c r="N948" t="s">
        <v>8266</v>
      </c>
      <c r="P948">
        <v>1470852048</v>
      </c>
      <c r="Q948" s="17">
        <f t="shared" si="58"/>
        <v>42592.542222222219</v>
      </c>
      <c r="R948">
        <v>1473444048</v>
      </c>
      <c r="S948" s="17">
        <f t="shared" si="59"/>
        <v>42622.542222222219</v>
      </c>
    </row>
    <row r="949" spans="1:19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t="b">
        <v>0</v>
      </c>
      <c r="J949">
        <v>0</v>
      </c>
      <c r="K949" t="b">
        <v>0</v>
      </c>
      <c r="L949">
        <f t="shared" si="56"/>
        <v>0</v>
      </c>
      <c r="M949">
        <f t="shared" si="57"/>
        <v>0</v>
      </c>
      <c r="N949" t="s">
        <v>8266</v>
      </c>
      <c r="P949">
        <v>1462128306</v>
      </c>
      <c r="Q949" s="17">
        <f t="shared" si="58"/>
        <v>42491.57298611111</v>
      </c>
      <c r="R949">
        <v>1467312306</v>
      </c>
      <c r="S949" s="17">
        <f t="shared" si="59"/>
        <v>42551.57298611111</v>
      </c>
    </row>
    <row r="950" spans="1:19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t="b">
        <v>0</v>
      </c>
      <c r="J950">
        <v>8</v>
      </c>
      <c r="K950" t="b">
        <v>0</v>
      </c>
      <c r="L950">
        <f t="shared" si="56"/>
        <v>12</v>
      </c>
      <c r="M950">
        <f t="shared" si="57"/>
        <v>244</v>
      </c>
      <c r="N950" t="s">
        <v>8266</v>
      </c>
      <c r="P950">
        <v>1455220364</v>
      </c>
      <c r="Q950" s="17">
        <f t="shared" si="58"/>
        <v>42411.619953703703</v>
      </c>
      <c r="R950">
        <v>1457812364</v>
      </c>
      <c r="S950" s="17">
        <f t="shared" si="59"/>
        <v>42441.619953703703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t="b">
        <v>0</v>
      </c>
      <c r="J951">
        <v>7</v>
      </c>
      <c r="K951" t="b">
        <v>0</v>
      </c>
      <c r="L951">
        <f t="shared" si="56"/>
        <v>1.365</v>
      </c>
      <c r="M951">
        <f t="shared" si="57"/>
        <v>140</v>
      </c>
      <c r="N951" t="s">
        <v>8266</v>
      </c>
      <c r="P951">
        <v>1450832576</v>
      </c>
      <c r="Q951" s="17">
        <f t="shared" si="58"/>
        <v>42360.835370370369</v>
      </c>
      <c r="R951">
        <v>1456016576</v>
      </c>
      <c r="S951" s="17">
        <f t="shared" si="59"/>
        <v>42420.835370370369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t="b">
        <v>0</v>
      </c>
      <c r="J952">
        <v>24</v>
      </c>
      <c r="K952" t="b">
        <v>0</v>
      </c>
      <c r="L952">
        <f t="shared" si="56"/>
        <v>28.04</v>
      </c>
      <c r="M952">
        <f t="shared" si="57"/>
        <v>713</v>
      </c>
      <c r="N952" t="s">
        <v>8266</v>
      </c>
      <c r="P952">
        <v>1450461661</v>
      </c>
      <c r="Q952" s="17">
        <f t="shared" si="58"/>
        <v>42356.54237268518</v>
      </c>
      <c r="R952">
        <v>1453053661</v>
      </c>
      <c r="S952" s="17">
        <f t="shared" si="59"/>
        <v>42386.54237268518</v>
      </c>
    </row>
    <row r="953" spans="1:19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t="b">
        <v>0</v>
      </c>
      <c r="J953">
        <v>121</v>
      </c>
      <c r="K953" t="b">
        <v>0</v>
      </c>
      <c r="L953">
        <f t="shared" si="56"/>
        <v>38.39</v>
      </c>
      <c r="M953">
        <f t="shared" si="57"/>
        <v>9658</v>
      </c>
      <c r="N953" t="s">
        <v>8266</v>
      </c>
      <c r="P953">
        <v>1461166872</v>
      </c>
      <c r="Q953" s="17">
        <f t="shared" si="58"/>
        <v>42480.445277777777</v>
      </c>
      <c r="R953">
        <v>1465054872</v>
      </c>
      <c r="S953" s="17">
        <f t="shared" si="59"/>
        <v>42525.445277777777</v>
      </c>
    </row>
    <row r="954" spans="1:19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t="b">
        <v>0</v>
      </c>
      <c r="J954">
        <v>196</v>
      </c>
      <c r="K954" t="b">
        <v>0</v>
      </c>
      <c r="L954">
        <f t="shared" si="56"/>
        <v>39.942857142857143</v>
      </c>
      <c r="M954">
        <f t="shared" si="57"/>
        <v>9884</v>
      </c>
      <c r="N954" t="s">
        <v>8266</v>
      </c>
      <c r="P954">
        <v>1476888212</v>
      </c>
      <c r="Q954" s="17">
        <f t="shared" si="58"/>
        <v>42662.405231481483</v>
      </c>
      <c r="R954">
        <v>1479483812</v>
      </c>
      <c r="S954" s="17">
        <f t="shared" si="59"/>
        <v>42692.44689814814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t="b">
        <v>0</v>
      </c>
      <c r="J955">
        <v>5</v>
      </c>
      <c r="K955" t="b">
        <v>0</v>
      </c>
      <c r="L955">
        <f t="shared" si="56"/>
        <v>0.84</v>
      </c>
      <c r="M955">
        <f t="shared" si="57"/>
        <v>65.5</v>
      </c>
      <c r="N955" t="s">
        <v>8266</v>
      </c>
      <c r="P955">
        <v>1419566199</v>
      </c>
      <c r="Q955" s="17">
        <f t="shared" si="58"/>
        <v>41998.956006944441</v>
      </c>
      <c r="R955">
        <v>1422158199</v>
      </c>
      <c r="S955" s="17">
        <f t="shared" si="59"/>
        <v>42028.956006944441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t="b">
        <v>0</v>
      </c>
      <c r="J956">
        <v>73</v>
      </c>
      <c r="K956" t="b">
        <v>0</v>
      </c>
      <c r="L956">
        <f t="shared" si="56"/>
        <v>43.406666666666666</v>
      </c>
      <c r="M956">
        <f t="shared" si="57"/>
        <v>3292</v>
      </c>
      <c r="N956" t="s">
        <v>8266</v>
      </c>
      <c r="P956">
        <v>1436472039</v>
      </c>
      <c r="Q956" s="17">
        <f t="shared" si="58"/>
        <v>42194.625451388885</v>
      </c>
      <c r="R956">
        <v>1440100839</v>
      </c>
      <c r="S956" s="17">
        <f t="shared" si="59"/>
        <v>42236.625451388885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t="b">
        <v>0</v>
      </c>
      <c r="J957">
        <v>93</v>
      </c>
      <c r="K957" t="b">
        <v>0</v>
      </c>
      <c r="L957">
        <f t="shared" si="56"/>
        <v>5.6613333333333333</v>
      </c>
      <c r="M957">
        <f t="shared" si="57"/>
        <v>8538.5</v>
      </c>
      <c r="N957" t="s">
        <v>8266</v>
      </c>
      <c r="P957">
        <v>1470294300</v>
      </c>
      <c r="Q957" s="17">
        <f t="shared" si="58"/>
        <v>42586.086805555555</v>
      </c>
      <c r="R957">
        <v>1473750300</v>
      </c>
      <c r="S957" s="17">
        <f t="shared" si="59"/>
        <v>42626.086805555555</v>
      </c>
    </row>
    <row r="958" spans="1:19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t="b">
        <v>0</v>
      </c>
      <c r="J958">
        <v>17</v>
      </c>
      <c r="K958" t="b">
        <v>0</v>
      </c>
      <c r="L958">
        <f t="shared" si="56"/>
        <v>1.722</v>
      </c>
      <c r="M958">
        <f t="shared" si="57"/>
        <v>439</v>
      </c>
      <c r="N958" t="s">
        <v>8266</v>
      </c>
      <c r="P958">
        <v>1424901359</v>
      </c>
      <c r="Q958" s="17">
        <f t="shared" si="58"/>
        <v>42060.705543981479</v>
      </c>
      <c r="R958">
        <v>1430081759</v>
      </c>
      <c r="S958" s="17">
        <f t="shared" si="59"/>
        <v>42120.663877314808</v>
      </c>
    </row>
    <row r="959" spans="1:19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t="b">
        <v>0</v>
      </c>
      <c r="J959">
        <v>7</v>
      </c>
      <c r="K959" t="b">
        <v>0</v>
      </c>
      <c r="L959">
        <f t="shared" si="56"/>
        <v>1.9416666666666664</v>
      </c>
      <c r="M959">
        <f t="shared" si="57"/>
        <v>120</v>
      </c>
      <c r="N959" t="s">
        <v>8266</v>
      </c>
      <c r="P959">
        <v>1476710133</v>
      </c>
      <c r="Q959" s="17">
        <f t="shared" si="58"/>
        <v>42660.344131944446</v>
      </c>
      <c r="R959">
        <v>1479392133</v>
      </c>
      <c r="S959" s="17">
        <f t="shared" si="59"/>
        <v>42691.385798611103</v>
      </c>
    </row>
    <row r="960" spans="1:19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t="b">
        <v>0</v>
      </c>
      <c r="J960">
        <v>17</v>
      </c>
      <c r="K960" t="b">
        <v>0</v>
      </c>
      <c r="L960">
        <f t="shared" si="56"/>
        <v>11.328275684711327</v>
      </c>
      <c r="M960">
        <f t="shared" si="57"/>
        <v>449</v>
      </c>
      <c r="N960" t="s">
        <v>8266</v>
      </c>
      <c r="P960">
        <v>1426792563</v>
      </c>
      <c r="Q960" s="17">
        <f t="shared" si="58"/>
        <v>42082.594479166662</v>
      </c>
      <c r="R960">
        <v>1428641940</v>
      </c>
      <c r="S960" s="17">
        <f t="shared" si="59"/>
        <v>42103.999305555553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t="b">
        <v>0</v>
      </c>
      <c r="J961">
        <v>171</v>
      </c>
      <c r="K961" t="b">
        <v>0</v>
      </c>
      <c r="L961">
        <f t="shared" si="56"/>
        <v>38.86</v>
      </c>
      <c r="M961">
        <f t="shared" si="57"/>
        <v>9800.5</v>
      </c>
      <c r="N961" t="s">
        <v>8266</v>
      </c>
      <c r="P961">
        <v>1419048665</v>
      </c>
      <c r="Q961" s="17">
        <f t="shared" si="58"/>
        <v>41992.96603009259</v>
      </c>
      <c r="R961">
        <v>1421640665</v>
      </c>
      <c r="S961" s="17">
        <f t="shared" si="59"/>
        <v>42022.96603009259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t="b">
        <v>0</v>
      </c>
      <c r="J962">
        <v>188</v>
      </c>
      <c r="K962" t="b">
        <v>0</v>
      </c>
      <c r="L962">
        <f t="shared" ref="L962:L1025" si="60">E962/D962*100</f>
        <v>46.100628930817614</v>
      </c>
      <c r="M962">
        <f t="shared" ref="M962:M1025" si="61">AVERAGE(E962,J962)</f>
        <v>12921.5</v>
      </c>
      <c r="N962" t="s">
        <v>8266</v>
      </c>
      <c r="P962">
        <v>1485874955</v>
      </c>
      <c r="Q962" s="17">
        <f t="shared" ref="Q962:Q1025" si="62">(P962/86400)+25569+(-5/24)</f>
        <v>42766.41846064815</v>
      </c>
      <c r="R962">
        <v>1489500155</v>
      </c>
      <c r="S962" s="17">
        <f t="shared" si="59"/>
        <v>42808.376793981479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t="b">
        <v>0</v>
      </c>
      <c r="J963">
        <v>110</v>
      </c>
      <c r="K963" t="b">
        <v>0</v>
      </c>
      <c r="L963">
        <f t="shared" si="60"/>
        <v>42.188421052631583</v>
      </c>
      <c r="M963">
        <f t="shared" si="61"/>
        <v>20094.5</v>
      </c>
      <c r="N963" t="s">
        <v>8266</v>
      </c>
      <c r="P963">
        <v>1483634335</v>
      </c>
      <c r="Q963" s="17">
        <f t="shared" si="62"/>
        <v>42740.485358796293</v>
      </c>
      <c r="R963">
        <v>1487617200</v>
      </c>
      <c r="S963" s="17">
        <f t="shared" ref="S963:S1026" si="63">(R963/86400)+25569+(-5/24)</f>
        <v>42786.583333333336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t="b">
        <v>0</v>
      </c>
      <c r="J964">
        <v>37</v>
      </c>
      <c r="K964" t="b">
        <v>0</v>
      </c>
      <c r="L964">
        <f t="shared" si="60"/>
        <v>28.48</v>
      </c>
      <c r="M964">
        <f t="shared" si="61"/>
        <v>374.5</v>
      </c>
      <c r="N964" t="s">
        <v>8266</v>
      </c>
      <c r="P964">
        <v>1451927153</v>
      </c>
      <c r="Q964" s="17">
        <f t="shared" si="62"/>
        <v>42373.504085648143</v>
      </c>
      <c r="R964">
        <v>1455210353</v>
      </c>
      <c r="S964" s="17">
        <f t="shared" si="63"/>
        <v>42411.504085648143</v>
      </c>
    </row>
    <row r="965" spans="1:19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t="b">
        <v>0</v>
      </c>
      <c r="J965">
        <v>9</v>
      </c>
      <c r="K965" t="b">
        <v>0</v>
      </c>
      <c r="L965">
        <f t="shared" si="60"/>
        <v>1.077142857142857</v>
      </c>
      <c r="M965">
        <f t="shared" si="61"/>
        <v>193</v>
      </c>
      <c r="N965" t="s">
        <v>8266</v>
      </c>
      <c r="P965">
        <v>1473693319</v>
      </c>
      <c r="Q965" s="17">
        <f t="shared" si="62"/>
        <v>42625.427303240744</v>
      </c>
      <c r="R965">
        <v>1476717319</v>
      </c>
      <c r="S965" s="17">
        <f t="shared" si="63"/>
        <v>42660.427303240744</v>
      </c>
    </row>
    <row r="966" spans="1:19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t="b">
        <v>0</v>
      </c>
      <c r="J966">
        <v>29</v>
      </c>
      <c r="K966" t="b">
        <v>0</v>
      </c>
      <c r="L966">
        <f t="shared" si="60"/>
        <v>0.79909090909090907</v>
      </c>
      <c r="M966">
        <f t="shared" si="61"/>
        <v>454</v>
      </c>
      <c r="N966" t="s">
        <v>8266</v>
      </c>
      <c r="P966">
        <v>1437663919</v>
      </c>
      <c r="Q966" s="17">
        <f t="shared" si="62"/>
        <v>42208.420358796291</v>
      </c>
      <c r="R966">
        <v>1441119919</v>
      </c>
      <c r="S966" s="17">
        <f t="shared" si="63"/>
        <v>42248.420358796291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t="b">
        <v>0</v>
      </c>
      <c r="J967">
        <v>6</v>
      </c>
      <c r="K967" t="b">
        <v>0</v>
      </c>
      <c r="L967">
        <f t="shared" si="60"/>
        <v>1.1919999999999999</v>
      </c>
      <c r="M967">
        <f t="shared" si="61"/>
        <v>152</v>
      </c>
      <c r="N967" t="s">
        <v>8266</v>
      </c>
      <c r="P967">
        <v>1474676646</v>
      </c>
      <c r="Q967" s="17">
        <f t="shared" si="62"/>
        <v>42636.808402777773</v>
      </c>
      <c r="R967">
        <v>1477454340</v>
      </c>
      <c r="S967" s="17">
        <f t="shared" si="63"/>
        <v>42668.957638888889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t="b">
        <v>0</v>
      </c>
      <c r="J968">
        <v>30</v>
      </c>
      <c r="K968" t="b">
        <v>0</v>
      </c>
      <c r="L968">
        <f t="shared" si="60"/>
        <v>14.799999999999999</v>
      </c>
      <c r="M968">
        <f t="shared" si="61"/>
        <v>903</v>
      </c>
      <c r="N968" t="s">
        <v>8266</v>
      </c>
      <c r="P968">
        <v>1473174932</v>
      </c>
      <c r="Q968" s="17">
        <f t="shared" si="62"/>
        <v>42619.427453703705</v>
      </c>
      <c r="R968">
        <v>1475766932</v>
      </c>
      <c r="S968" s="17">
        <f t="shared" si="63"/>
        <v>42649.427453703705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t="b">
        <v>0</v>
      </c>
      <c r="J969">
        <v>81</v>
      </c>
      <c r="K969" t="b">
        <v>0</v>
      </c>
      <c r="L969">
        <f t="shared" si="60"/>
        <v>17.810000000000002</v>
      </c>
      <c r="M969">
        <f t="shared" si="61"/>
        <v>1821.5</v>
      </c>
      <c r="N969" t="s">
        <v>8266</v>
      </c>
      <c r="P969">
        <v>1456121174</v>
      </c>
      <c r="Q969" s="17">
        <f t="shared" si="62"/>
        <v>42422.045995370368</v>
      </c>
      <c r="R969">
        <v>1461301574</v>
      </c>
      <c r="S969" s="17">
        <f t="shared" si="63"/>
        <v>42482.004328703704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t="b">
        <v>0</v>
      </c>
      <c r="J970">
        <v>4</v>
      </c>
      <c r="K970" t="b">
        <v>0</v>
      </c>
      <c r="L970">
        <f t="shared" si="60"/>
        <v>1.325</v>
      </c>
      <c r="M970">
        <f t="shared" si="61"/>
        <v>55</v>
      </c>
      <c r="N970" t="s">
        <v>8266</v>
      </c>
      <c r="P970">
        <v>1405542034</v>
      </c>
      <c r="Q970" s="17">
        <f t="shared" si="62"/>
        <v>41836.639282407406</v>
      </c>
      <c r="R970">
        <v>1408134034</v>
      </c>
      <c r="S970" s="17">
        <f t="shared" si="63"/>
        <v>41866.639282407406</v>
      </c>
    </row>
    <row r="971" spans="1:19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t="b">
        <v>0</v>
      </c>
      <c r="J971">
        <v>11</v>
      </c>
      <c r="K971" t="b">
        <v>0</v>
      </c>
      <c r="L971">
        <f t="shared" si="60"/>
        <v>46.666666666666664</v>
      </c>
      <c r="M971">
        <f t="shared" si="61"/>
        <v>7005.5</v>
      </c>
      <c r="N971" t="s">
        <v>8266</v>
      </c>
      <c r="P971">
        <v>1483773407</v>
      </c>
      <c r="Q971" s="17">
        <f t="shared" si="62"/>
        <v>42742.094988425924</v>
      </c>
      <c r="R971">
        <v>1486624607</v>
      </c>
      <c r="S971" s="17">
        <f t="shared" si="63"/>
        <v>42775.094988425924</v>
      </c>
    </row>
    <row r="972" spans="1:19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t="b">
        <v>0</v>
      </c>
      <c r="J972">
        <v>14</v>
      </c>
      <c r="K972" t="b">
        <v>0</v>
      </c>
      <c r="L972">
        <f t="shared" si="60"/>
        <v>45.92</v>
      </c>
      <c r="M972">
        <f t="shared" si="61"/>
        <v>1155</v>
      </c>
      <c r="N972" t="s">
        <v>8266</v>
      </c>
      <c r="P972">
        <v>1481951853</v>
      </c>
      <c r="Q972" s="17">
        <f t="shared" si="62"/>
        <v>42721.012187499997</v>
      </c>
      <c r="R972">
        <v>1485147540</v>
      </c>
      <c r="S972" s="17">
        <f t="shared" si="63"/>
        <v>42757.999305555553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t="b">
        <v>0</v>
      </c>
      <c r="J973">
        <v>5</v>
      </c>
      <c r="K973" t="b">
        <v>0</v>
      </c>
      <c r="L973">
        <f t="shared" si="60"/>
        <v>0.22599999999999998</v>
      </c>
      <c r="M973">
        <f t="shared" si="61"/>
        <v>115.5</v>
      </c>
      <c r="N973" t="s">
        <v>8266</v>
      </c>
      <c r="P973">
        <v>1429290060</v>
      </c>
      <c r="Q973" s="17">
        <f t="shared" si="62"/>
        <v>42111.500694444439</v>
      </c>
      <c r="R973">
        <v>1433178060</v>
      </c>
      <c r="S973" s="17">
        <f t="shared" si="63"/>
        <v>42156.500694444439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t="b">
        <v>0</v>
      </c>
      <c r="J974">
        <v>45</v>
      </c>
      <c r="K974" t="b">
        <v>0</v>
      </c>
      <c r="L974">
        <f t="shared" si="60"/>
        <v>34.625</v>
      </c>
      <c r="M974">
        <f t="shared" si="61"/>
        <v>3485</v>
      </c>
      <c r="N974" t="s">
        <v>8266</v>
      </c>
      <c r="P974">
        <v>1407271598</v>
      </c>
      <c r="Q974" s="17">
        <f t="shared" si="62"/>
        <v>41856.657384259255</v>
      </c>
      <c r="R974">
        <v>1409813940</v>
      </c>
      <c r="S974" s="17">
        <f t="shared" si="63"/>
        <v>41886.082638888889</v>
      </c>
    </row>
    <row r="975" spans="1:19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t="b">
        <v>0</v>
      </c>
      <c r="J975">
        <v>8</v>
      </c>
      <c r="K975" t="b">
        <v>0</v>
      </c>
      <c r="L975">
        <f t="shared" si="60"/>
        <v>2.0549999999999997</v>
      </c>
      <c r="M975">
        <f t="shared" si="61"/>
        <v>209.5</v>
      </c>
      <c r="N975" t="s">
        <v>8266</v>
      </c>
      <c r="P975">
        <v>1441844493</v>
      </c>
      <c r="Q975" s="17">
        <f t="shared" si="62"/>
        <v>42256.806631944441</v>
      </c>
      <c r="R975">
        <v>1447032093</v>
      </c>
      <c r="S975" s="17">
        <f t="shared" si="63"/>
        <v>42316.848298611112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t="b">
        <v>0</v>
      </c>
      <c r="J976">
        <v>3</v>
      </c>
      <c r="K976" t="b">
        <v>0</v>
      </c>
      <c r="L976">
        <f t="shared" si="60"/>
        <v>0.55999999999999994</v>
      </c>
      <c r="M976">
        <f t="shared" si="61"/>
        <v>141.5</v>
      </c>
      <c r="N976" t="s">
        <v>8266</v>
      </c>
      <c r="P976">
        <v>1456336756</v>
      </c>
      <c r="Q976" s="17">
        <f t="shared" si="62"/>
        <v>42424.541157407402</v>
      </c>
      <c r="R976">
        <v>1458925156</v>
      </c>
      <c r="S976" s="17">
        <f t="shared" si="63"/>
        <v>42454.499490740738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t="b">
        <v>0</v>
      </c>
      <c r="J977">
        <v>24</v>
      </c>
      <c r="K977" t="b">
        <v>0</v>
      </c>
      <c r="L977">
        <f t="shared" si="60"/>
        <v>2.6069999999999998</v>
      </c>
      <c r="M977">
        <f t="shared" si="61"/>
        <v>1315.5</v>
      </c>
      <c r="N977" t="s">
        <v>8266</v>
      </c>
      <c r="P977">
        <v>1461948185</v>
      </c>
      <c r="Q977" s="17">
        <f t="shared" si="62"/>
        <v>42489.488252314812</v>
      </c>
      <c r="R977">
        <v>1467132185</v>
      </c>
      <c r="S977" s="17">
        <f t="shared" si="63"/>
        <v>42549.488252314812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t="b">
        <v>0</v>
      </c>
      <c r="J978">
        <v>18</v>
      </c>
      <c r="K978" t="b">
        <v>0</v>
      </c>
      <c r="L978">
        <f t="shared" si="60"/>
        <v>1.9259999999999999</v>
      </c>
      <c r="M978">
        <f t="shared" si="61"/>
        <v>1453.5</v>
      </c>
      <c r="N978" t="s">
        <v>8266</v>
      </c>
      <c r="P978">
        <v>1435627497</v>
      </c>
      <c r="Q978" s="17">
        <f t="shared" si="62"/>
        <v>42184.850659722222</v>
      </c>
      <c r="R978">
        <v>1439515497</v>
      </c>
      <c r="S978" s="17">
        <f t="shared" si="63"/>
        <v>42229.850659722222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t="b">
        <v>0</v>
      </c>
      <c r="J979">
        <v>12</v>
      </c>
      <c r="K979" t="b">
        <v>0</v>
      </c>
      <c r="L979">
        <f t="shared" si="60"/>
        <v>33.666666666666664</v>
      </c>
      <c r="M979">
        <f t="shared" si="61"/>
        <v>460.5</v>
      </c>
      <c r="N979" t="s">
        <v>8266</v>
      </c>
      <c r="P979">
        <v>1453502197</v>
      </c>
      <c r="Q979" s="17">
        <f t="shared" si="62"/>
        <v>42391.733761574076</v>
      </c>
      <c r="R979">
        <v>1456094197</v>
      </c>
      <c r="S979" s="17">
        <f t="shared" si="63"/>
        <v>42421.733761574076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t="b">
        <v>0</v>
      </c>
      <c r="J980">
        <v>123</v>
      </c>
      <c r="K980" t="b">
        <v>0</v>
      </c>
      <c r="L980">
        <f t="shared" si="60"/>
        <v>56.263267182990241</v>
      </c>
      <c r="M980">
        <f t="shared" si="61"/>
        <v>48698</v>
      </c>
      <c r="N980" t="s">
        <v>8266</v>
      </c>
      <c r="P980">
        <v>1453793101</v>
      </c>
      <c r="Q980" s="17">
        <f t="shared" si="62"/>
        <v>42395.100706018515</v>
      </c>
      <c r="R980">
        <v>1456385101</v>
      </c>
      <c r="S980" s="17">
        <f t="shared" si="63"/>
        <v>42425.100706018515</v>
      </c>
    </row>
    <row r="981" spans="1:19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t="b">
        <v>0</v>
      </c>
      <c r="J981">
        <v>96</v>
      </c>
      <c r="K981" t="b">
        <v>0</v>
      </c>
      <c r="L981">
        <f t="shared" si="60"/>
        <v>82.817599999999999</v>
      </c>
      <c r="M981">
        <f t="shared" si="61"/>
        <v>14541.08</v>
      </c>
      <c r="N981" t="s">
        <v>8266</v>
      </c>
      <c r="P981">
        <v>1463392828</v>
      </c>
      <c r="Q981" s="17">
        <f t="shared" si="62"/>
        <v>42506.208657407406</v>
      </c>
      <c r="R981">
        <v>1466449140</v>
      </c>
      <c r="S981" s="17">
        <f t="shared" si="63"/>
        <v>42541.582638888889</v>
      </c>
    </row>
    <row r="982" spans="1:19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t="b">
        <v>0</v>
      </c>
      <c r="J982">
        <v>31</v>
      </c>
      <c r="K982" t="b">
        <v>0</v>
      </c>
      <c r="L982">
        <f t="shared" si="60"/>
        <v>14.860000000000001</v>
      </c>
      <c r="M982">
        <f t="shared" si="61"/>
        <v>758.5</v>
      </c>
      <c r="N982" t="s">
        <v>8266</v>
      </c>
      <c r="P982">
        <v>1413495722</v>
      </c>
      <c r="Q982" s="17">
        <f t="shared" si="62"/>
        <v>41928.695856481478</v>
      </c>
      <c r="R982">
        <v>1417387322</v>
      </c>
      <c r="S982" s="17">
        <f t="shared" si="63"/>
        <v>41973.737523148149</v>
      </c>
    </row>
    <row r="983" spans="1:19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t="b">
        <v>0</v>
      </c>
      <c r="J983">
        <v>4</v>
      </c>
      <c r="K983" t="b">
        <v>0</v>
      </c>
      <c r="L983">
        <f t="shared" si="60"/>
        <v>1.2375123751237513E-2</v>
      </c>
      <c r="M983">
        <f t="shared" si="61"/>
        <v>7.5</v>
      </c>
      <c r="N983" t="s">
        <v>8266</v>
      </c>
      <c r="P983">
        <v>1405032222</v>
      </c>
      <c r="Q983" s="17">
        <f t="shared" si="62"/>
        <v>41830.738680555551</v>
      </c>
      <c r="R983">
        <v>1407624222</v>
      </c>
      <c r="S983" s="17">
        <f t="shared" si="63"/>
        <v>41860.738680555551</v>
      </c>
    </row>
    <row r="984" spans="1:19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t="b">
        <v>0</v>
      </c>
      <c r="J984">
        <v>3</v>
      </c>
      <c r="K984" t="b">
        <v>0</v>
      </c>
      <c r="L984">
        <f t="shared" si="60"/>
        <v>1.7142857142857144E-2</v>
      </c>
      <c r="M984">
        <f t="shared" si="61"/>
        <v>3</v>
      </c>
      <c r="N984" t="s">
        <v>8266</v>
      </c>
      <c r="P984">
        <v>1472839486</v>
      </c>
      <c r="Q984" s="17">
        <f t="shared" si="62"/>
        <v>42615.544976851852</v>
      </c>
      <c r="R984">
        <v>1475431486</v>
      </c>
      <c r="S984" s="17">
        <f t="shared" si="63"/>
        <v>42645.544976851852</v>
      </c>
    </row>
    <row r="985" spans="1:19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t="b">
        <v>0</v>
      </c>
      <c r="J985">
        <v>179</v>
      </c>
      <c r="K985" t="b">
        <v>0</v>
      </c>
      <c r="L985">
        <f t="shared" si="60"/>
        <v>29.506136117214709</v>
      </c>
      <c r="M985">
        <f t="shared" si="61"/>
        <v>15465</v>
      </c>
      <c r="N985" t="s">
        <v>8266</v>
      </c>
      <c r="P985">
        <v>1469289685</v>
      </c>
      <c r="Q985" s="17">
        <f t="shared" si="62"/>
        <v>42574.459317129622</v>
      </c>
      <c r="R985">
        <v>1471985640</v>
      </c>
      <c r="S985" s="17">
        <f t="shared" si="63"/>
        <v>42605.662499999999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t="b">
        <v>0</v>
      </c>
      <c r="J986">
        <v>3</v>
      </c>
      <c r="K986" t="b">
        <v>0</v>
      </c>
      <c r="L986">
        <f t="shared" si="60"/>
        <v>1.06</v>
      </c>
      <c r="M986">
        <f t="shared" si="61"/>
        <v>54.5</v>
      </c>
      <c r="N986" t="s">
        <v>8266</v>
      </c>
      <c r="P986">
        <v>1424918808</v>
      </c>
      <c r="Q986" s="17">
        <f t="shared" si="62"/>
        <v>42060.907499999994</v>
      </c>
      <c r="R986">
        <v>1427507208</v>
      </c>
      <c r="S986" s="17">
        <f t="shared" si="63"/>
        <v>42090.86583333333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t="b">
        <v>0</v>
      </c>
      <c r="J987">
        <v>23</v>
      </c>
      <c r="K987" t="b">
        <v>0</v>
      </c>
      <c r="L987">
        <f t="shared" si="60"/>
        <v>6.293333333333333</v>
      </c>
      <c r="M987">
        <f t="shared" si="61"/>
        <v>955.5</v>
      </c>
      <c r="N987" t="s">
        <v>8266</v>
      </c>
      <c r="P987">
        <v>1449011610</v>
      </c>
      <c r="Q987" s="17">
        <f t="shared" si="62"/>
        <v>42339.759375000001</v>
      </c>
      <c r="R987">
        <v>1451602800</v>
      </c>
      <c r="S987" s="17">
        <f t="shared" si="63"/>
        <v>42369.749999999993</v>
      </c>
    </row>
    <row r="988" spans="1:19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t="b">
        <v>0</v>
      </c>
      <c r="J988">
        <v>23</v>
      </c>
      <c r="K988" t="b">
        <v>0</v>
      </c>
      <c r="L988">
        <f t="shared" si="60"/>
        <v>12.75</v>
      </c>
      <c r="M988">
        <f t="shared" si="61"/>
        <v>1286.5</v>
      </c>
      <c r="N988" t="s">
        <v>8266</v>
      </c>
      <c r="P988">
        <v>1447698300</v>
      </c>
      <c r="Q988" s="17">
        <f t="shared" si="62"/>
        <v>42324.559027777774</v>
      </c>
      <c r="R988">
        <v>1452384000</v>
      </c>
      <c r="S988" s="17">
        <f t="shared" si="63"/>
        <v>42378.791666666664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t="b">
        <v>0</v>
      </c>
      <c r="J989">
        <v>41</v>
      </c>
      <c r="K989" t="b">
        <v>0</v>
      </c>
      <c r="L989">
        <f t="shared" si="60"/>
        <v>13.22</v>
      </c>
      <c r="M989">
        <f t="shared" si="61"/>
        <v>3325.5</v>
      </c>
      <c r="N989" t="s">
        <v>8266</v>
      </c>
      <c r="P989">
        <v>1400051050</v>
      </c>
      <c r="Q989" s="17">
        <f t="shared" si="62"/>
        <v>41773.086226851847</v>
      </c>
      <c r="R989">
        <v>1403507050</v>
      </c>
      <c r="S989" s="17">
        <f t="shared" si="63"/>
        <v>41813.086226851847</v>
      </c>
    </row>
    <row r="990" spans="1:19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t="b">
        <v>0</v>
      </c>
      <c r="J990">
        <v>0</v>
      </c>
      <c r="K990" t="b">
        <v>0</v>
      </c>
      <c r="L990">
        <f t="shared" si="60"/>
        <v>0</v>
      </c>
      <c r="M990">
        <f t="shared" si="61"/>
        <v>0</v>
      </c>
      <c r="N990" t="s">
        <v>8266</v>
      </c>
      <c r="P990">
        <v>1472718825</v>
      </c>
      <c r="Q990" s="17">
        <f t="shared" si="62"/>
        <v>42614.148437499993</v>
      </c>
      <c r="R990">
        <v>1475310825</v>
      </c>
      <c r="S990" s="17">
        <f t="shared" si="63"/>
        <v>42644.148437499993</v>
      </c>
    </row>
    <row r="991" spans="1:19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t="b">
        <v>0</v>
      </c>
      <c r="J991">
        <v>32</v>
      </c>
      <c r="K991" t="b">
        <v>0</v>
      </c>
      <c r="L991">
        <f t="shared" si="60"/>
        <v>16.77</v>
      </c>
      <c r="M991">
        <f t="shared" si="61"/>
        <v>854.5</v>
      </c>
      <c r="N991" t="s">
        <v>8266</v>
      </c>
      <c r="P991">
        <v>1472509495</v>
      </c>
      <c r="Q991" s="17">
        <f t="shared" si="62"/>
        <v>42611.725636574069</v>
      </c>
      <c r="R991">
        <v>1475101495</v>
      </c>
      <c r="S991" s="17">
        <f t="shared" si="63"/>
        <v>42641.725636574069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t="b">
        <v>0</v>
      </c>
      <c r="J992">
        <v>2</v>
      </c>
      <c r="K992" t="b">
        <v>0</v>
      </c>
      <c r="L992">
        <f t="shared" si="60"/>
        <v>0.104</v>
      </c>
      <c r="M992">
        <f t="shared" si="61"/>
        <v>14</v>
      </c>
      <c r="N992" t="s">
        <v>8266</v>
      </c>
      <c r="P992">
        <v>1407178164</v>
      </c>
      <c r="Q992" s="17">
        <f t="shared" si="62"/>
        <v>41855.575972222221</v>
      </c>
      <c r="R992">
        <v>1409770164</v>
      </c>
      <c r="S992" s="17">
        <f t="shared" si="63"/>
        <v>41885.575972222221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t="b">
        <v>0</v>
      </c>
      <c r="J993">
        <v>7</v>
      </c>
      <c r="K993" t="b">
        <v>0</v>
      </c>
      <c r="L993">
        <f t="shared" si="60"/>
        <v>4.24</v>
      </c>
      <c r="M993">
        <f t="shared" si="61"/>
        <v>109.5</v>
      </c>
      <c r="N993" t="s">
        <v>8266</v>
      </c>
      <c r="P993">
        <v>1466186988</v>
      </c>
      <c r="Q993" s="17">
        <f t="shared" si="62"/>
        <v>42538.548472222225</v>
      </c>
      <c r="R993">
        <v>1468349460</v>
      </c>
      <c r="S993" s="17">
        <f t="shared" si="63"/>
        <v>42563.57708333333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t="b">
        <v>0</v>
      </c>
      <c r="J994">
        <v>4</v>
      </c>
      <c r="K994" t="b">
        <v>0</v>
      </c>
      <c r="L994">
        <f t="shared" si="60"/>
        <v>0.46699999999999997</v>
      </c>
      <c r="M994">
        <f t="shared" si="61"/>
        <v>235.5</v>
      </c>
      <c r="N994" t="s">
        <v>8266</v>
      </c>
      <c r="P994">
        <v>1457475119</v>
      </c>
      <c r="Q994" s="17">
        <f t="shared" si="62"/>
        <v>42437.71665509259</v>
      </c>
      <c r="R994">
        <v>1462655519</v>
      </c>
      <c r="S994" s="17">
        <f t="shared" si="63"/>
        <v>42497.674988425926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t="b">
        <v>0</v>
      </c>
      <c r="J995">
        <v>196</v>
      </c>
      <c r="K995" t="b">
        <v>0</v>
      </c>
      <c r="L995">
        <f t="shared" si="60"/>
        <v>25.087142857142858</v>
      </c>
      <c r="M995">
        <f t="shared" si="61"/>
        <v>8878.5</v>
      </c>
      <c r="N995" t="s">
        <v>8266</v>
      </c>
      <c r="P995">
        <v>1476054568</v>
      </c>
      <c r="Q995" s="17">
        <f t="shared" si="62"/>
        <v>42652.756574074076</v>
      </c>
      <c r="R995">
        <v>1478926800</v>
      </c>
      <c r="S995" s="17">
        <f t="shared" si="63"/>
        <v>42685.999999999993</v>
      </c>
    </row>
    <row r="996" spans="1:19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t="b">
        <v>0</v>
      </c>
      <c r="J996">
        <v>11</v>
      </c>
      <c r="K996" t="b">
        <v>0</v>
      </c>
      <c r="L996">
        <f t="shared" si="60"/>
        <v>2.3345000000000002</v>
      </c>
      <c r="M996">
        <f t="shared" si="61"/>
        <v>2340</v>
      </c>
      <c r="N996" t="s">
        <v>8266</v>
      </c>
      <c r="P996">
        <v>1412835530</v>
      </c>
      <c r="Q996" s="17">
        <f t="shared" si="62"/>
        <v>41921.054745370369</v>
      </c>
      <c r="R996">
        <v>1417388340</v>
      </c>
      <c r="S996" s="17">
        <f t="shared" si="63"/>
        <v>41973.749305555553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t="b">
        <v>0</v>
      </c>
      <c r="J997">
        <v>9</v>
      </c>
      <c r="K997" t="b">
        <v>0</v>
      </c>
      <c r="L997">
        <f t="shared" si="60"/>
        <v>7.26</v>
      </c>
      <c r="M997">
        <f t="shared" si="61"/>
        <v>367.5</v>
      </c>
      <c r="N997" t="s">
        <v>8266</v>
      </c>
      <c r="P997">
        <v>1415140480</v>
      </c>
      <c r="Q997" s="17">
        <f t="shared" si="62"/>
        <v>41947.732407407406</v>
      </c>
      <c r="R997">
        <v>1417276800</v>
      </c>
      <c r="S997" s="17">
        <f t="shared" si="63"/>
        <v>41972.458333333336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t="b">
        <v>0</v>
      </c>
      <c r="J998">
        <v>5</v>
      </c>
      <c r="K998" t="b">
        <v>0</v>
      </c>
      <c r="L998">
        <f t="shared" si="60"/>
        <v>1.625</v>
      </c>
      <c r="M998">
        <f t="shared" si="61"/>
        <v>35</v>
      </c>
      <c r="N998" t="s">
        <v>8266</v>
      </c>
      <c r="P998">
        <v>1403902060</v>
      </c>
      <c r="Q998" s="17">
        <f t="shared" si="62"/>
        <v>41817.658101851848</v>
      </c>
      <c r="R998">
        <v>1406474820</v>
      </c>
      <c r="S998" s="17">
        <f t="shared" si="63"/>
        <v>41847.435416666667</v>
      </c>
    </row>
    <row r="999" spans="1:19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t="b">
        <v>0</v>
      </c>
      <c r="J999">
        <v>8</v>
      </c>
      <c r="K999" t="b">
        <v>0</v>
      </c>
      <c r="L999">
        <f t="shared" si="60"/>
        <v>1.3</v>
      </c>
      <c r="M999">
        <f t="shared" si="61"/>
        <v>36.5</v>
      </c>
      <c r="N999" t="s">
        <v>8266</v>
      </c>
      <c r="P999">
        <v>1414549697</v>
      </c>
      <c r="Q999" s="17">
        <f t="shared" si="62"/>
        <v>41940.894641203704</v>
      </c>
      <c r="R999">
        <v>1417145297</v>
      </c>
      <c r="S999" s="17">
        <f t="shared" si="63"/>
        <v>41970.936307870368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t="b">
        <v>0</v>
      </c>
      <c r="J1000">
        <v>229</v>
      </c>
      <c r="K1000" t="b">
        <v>0</v>
      </c>
      <c r="L1000">
        <f t="shared" si="60"/>
        <v>58.558333333333337</v>
      </c>
      <c r="M1000">
        <f t="shared" si="61"/>
        <v>17682</v>
      </c>
      <c r="N1000" t="s">
        <v>8266</v>
      </c>
      <c r="P1000">
        <v>1444017801</v>
      </c>
      <c r="Q1000" s="17">
        <f t="shared" si="62"/>
        <v>42281.960659722223</v>
      </c>
      <c r="R1000">
        <v>1447909401</v>
      </c>
      <c r="S1000" s="17">
        <f t="shared" si="63"/>
        <v>42327.002326388887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t="b">
        <v>0</v>
      </c>
      <c r="J1001">
        <v>40</v>
      </c>
      <c r="K1001" t="b">
        <v>0</v>
      </c>
      <c r="L1001">
        <f t="shared" si="60"/>
        <v>7.7886666666666677</v>
      </c>
      <c r="M1001">
        <f t="shared" si="61"/>
        <v>5861.5</v>
      </c>
      <c r="N1001" t="s">
        <v>8266</v>
      </c>
      <c r="P1001">
        <v>1413270690</v>
      </c>
      <c r="Q1001" s="17">
        <f t="shared" si="62"/>
        <v>41926.091319444444</v>
      </c>
      <c r="R1001">
        <v>1415865720</v>
      </c>
      <c r="S1001" s="17">
        <f t="shared" si="63"/>
        <v>41956.126388888886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t="b">
        <v>0</v>
      </c>
      <c r="J1002">
        <v>6</v>
      </c>
      <c r="K1002" t="b">
        <v>0</v>
      </c>
      <c r="L1002">
        <f t="shared" si="60"/>
        <v>2.2157147647256061</v>
      </c>
      <c r="M1002">
        <f t="shared" si="61"/>
        <v>9915</v>
      </c>
      <c r="N1002" t="s">
        <v>8266</v>
      </c>
      <c r="P1002">
        <v>1484357160</v>
      </c>
      <c r="Q1002" s="17">
        <f t="shared" si="62"/>
        <v>42748.851388888885</v>
      </c>
      <c r="R1002">
        <v>1489537560</v>
      </c>
      <c r="S1002" s="17">
        <f t="shared" si="63"/>
        <v>42808.80972222222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t="b">
        <v>0</v>
      </c>
      <c r="J1003">
        <v>4</v>
      </c>
      <c r="K1003" t="b">
        <v>0</v>
      </c>
      <c r="L1003">
        <f t="shared" si="60"/>
        <v>104</v>
      </c>
      <c r="M1003">
        <f t="shared" si="61"/>
        <v>2602</v>
      </c>
      <c r="N1003" t="s">
        <v>8266</v>
      </c>
      <c r="P1003">
        <v>1481908613</v>
      </c>
      <c r="Q1003" s="17">
        <f t="shared" si="62"/>
        <v>42720.511724537035</v>
      </c>
      <c r="R1003">
        <v>1485796613</v>
      </c>
      <c r="S1003" s="17">
        <f t="shared" si="63"/>
        <v>42765.511724537035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t="b">
        <v>0</v>
      </c>
      <c r="J1004">
        <v>22</v>
      </c>
      <c r="K1004" t="b">
        <v>0</v>
      </c>
      <c r="L1004">
        <f t="shared" si="60"/>
        <v>29.6029602960296</v>
      </c>
      <c r="M1004">
        <f t="shared" si="61"/>
        <v>1491</v>
      </c>
      <c r="N1004" t="s">
        <v>8266</v>
      </c>
      <c r="P1004">
        <v>1447777514</v>
      </c>
      <c r="Q1004" s="17">
        <f t="shared" si="62"/>
        <v>42325.475856481477</v>
      </c>
      <c r="R1004">
        <v>1450331940</v>
      </c>
      <c r="S1004" s="17">
        <f t="shared" si="63"/>
        <v>42355.040972222218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t="b">
        <v>0</v>
      </c>
      <c r="J1005">
        <v>15</v>
      </c>
      <c r="K1005" t="b">
        <v>0</v>
      </c>
      <c r="L1005">
        <f t="shared" si="60"/>
        <v>16.055</v>
      </c>
      <c r="M1005">
        <f t="shared" si="61"/>
        <v>1613</v>
      </c>
      <c r="N1005" t="s">
        <v>8266</v>
      </c>
      <c r="P1005">
        <v>1487091661</v>
      </c>
      <c r="Q1005" s="17">
        <f t="shared" si="62"/>
        <v>42780.500706018516</v>
      </c>
      <c r="R1005">
        <v>1489680061</v>
      </c>
      <c r="S1005" s="17">
        <f t="shared" si="63"/>
        <v>42810.459039351852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t="b">
        <v>0</v>
      </c>
      <c r="J1006">
        <v>95</v>
      </c>
      <c r="K1006" t="b">
        <v>0</v>
      </c>
      <c r="L1006">
        <f t="shared" si="60"/>
        <v>82.207999999999998</v>
      </c>
      <c r="M1006">
        <f t="shared" si="61"/>
        <v>10323.5</v>
      </c>
      <c r="N1006" t="s">
        <v>8266</v>
      </c>
      <c r="P1006">
        <v>1453222827</v>
      </c>
      <c r="Q1006" s="17">
        <f t="shared" si="62"/>
        <v>42388.5003125</v>
      </c>
      <c r="R1006">
        <v>1455814827</v>
      </c>
      <c r="S1006" s="17">
        <f t="shared" si="63"/>
        <v>42418.5003125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t="b">
        <v>0</v>
      </c>
      <c r="J1007">
        <v>161</v>
      </c>
      <c r="K1007" t="b">
        <v>0</v>
      </c>
      <c r="L1007">
        <f t="shared" si="60"/>
        <v>75.051000000000002</v>
      </c>
      <c r="M1007">
        <f t="shared" si="61"/>
        <v>75131.5</v>
      </c>
      <c r="N1007" t="s">
        <v>8266</v>
      </c>
      <c r="P1007">
        <v>1443538783</v>
      </c>
      <c r="Q1007" s="17">
        <f t="shared" si="62"/>
        <v>42276.41646990741</v>
      </c>
      <c r="R1007">
        <v>1446217183</v>
      </c>
      <c r="S1007" s="17">
        <f t="shared" si="63"/>
        <v>42307.41646990741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t="b">
        <v>0</v>
      </c>
      <c r="J1008">
        <v>8</v>
      </c>
      <c r="K1008" t="b">
        <v>0</v>
      </c>
      <c r="L1008">
        <f t="shared" si="60"/>
        <v>5.8500000000000005</v>
      </c>
      <c r="M1008">
        <f t="shared" si="61"/>
        <v>121</v>
      </c>
      <c r="N1008" t="s">
        <v>8266</v>
      </c>
      <c r="P1008">
        <v>1417654672</v>
      </c>
      <c r="Q1008" s="17">
        <f t="shared" si="62"/>
        <v>41976.83185185185</v>
      </c>
      <c r="R1008">
        <v>1418368260</v>
      </c>
      <c r="S1008" s="17">
        <f t="shared" si="63"/>
        <v>41985.09097222222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t="b">
        <v>0</v>
      </c>
      <c r="J1009">
        <v>76</v>
      </c>
      <c r="K1009" t="b">
        <v>0</v>
      </c>
      <c r="L1009">
        <f t="shared" si="60"/>
        <v>44.32</v>
      </c>
      <c r="M1009">
        <f t="shared" si="61"/>
        <v>6686</v>
      </c>
      <c r="N1009" t="s">
        <v>8266</v>
      </c>
      <c r="P1009">
        <v>1478095223</v>
      </c>
      <c r="Q1009" s="17">
        <f t="shared" si="62"/>
        <v>42676.3752662037</v>
      </c>
      <c r="R1009">
        <v>1481727623</v>
      </c>
      <c r="S1009" s="17">
        <f t="shared" si="63"/>
        <v>42718.416932870365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t="b">
        <v>0</v>
      </c>
      <c r="J1010">
        <v>1</v>
      </c>
      <c r="K1010" t="b">
        <v>0</v>
      </c>
      <c r="L1010">
        <f t="shared" si="60"/>
        <v>0.26737967914438499</v>
      </c>
      <c r="M1010">
        <f t="shared" si="61"/>
        <v>125.5</v>
      </c>
      <c r="N1010" t="s">
        <v>8266</v>
      </c>
      <c r="P1010">
        <v>1480361115</v>
      </c>
      <c r="Q1010" s="17">
        <f t="shared" si="62"/>
        <v>42702.600868055553</v>
      </c>
      <c r="R1010">
        <v>1482953115</v>
      </c>
      <c r="S1010" s="17">
        <f t="shared" si="63"/>
        <v>42732.600868055553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t="b">
        <v>0</v>
      </c>
      <c r="J1011">
        <v>101</v>
      </c>
      <c r="K1011" t="b">
        <v>0</v>
      </c>
      <c r="L1011">
        <f t="shared" si="60"/>
        <v>13.13</v>
      </c>
      <c r="M1011">
        <f t="shared" si="61"/>
        <v>3333</v>
      </c>
      <c r="N1011" t="s">
        <v>8266</v>
      </c>
      <c r="P1011">
        <v>1463754646</v>
      </c>
      <c r="Q1011" s="17">
        <f t="shared" si="62"/>
        <v>42510.396365740737</v>
      </c>
      <c r="R1011">
        <v>1466346646</v>
      </c>
      <c r="S1011" s="17">
        <f t="shared" si="63"/>
        <v>42540.396365740737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t="b">
        <v>0</v>
      </c>
      <c r="J1012">
        <v>4</v>
      </c>
      <c r="K1012" t="b">
        <v>0</v>
      </c>
      <c r="L1012">
        <f t="shared" si="60"/>
        <v>0.19088937093275488</v>
      </c>
      <c r="M1012">
        <f t="shared" si="61"/>
        <v>112</v>
      </c>
      <c r="N1012" t="s">
        <v>8266</v>
      </c>
      <c r="P1012">
        <v>1468180462</v>
      </c>
      <c r="Q1012" s="17">
        <f t="shared" si="62"/>
        <v>42561.621087962958</v>
      </c>
      <c r="R1012">
        <v>1473044340</v>
      </c>
      <c r="S1012" s="17">
        <f t="shared" si="63"/>
        <v>42617.915972222218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t="b">
        <v>0</v>
      </c>
      <c r="J1013">
        <v>1</v>
      </c>
      <c r="K1013" t="b">
        <v>0</v>
      </c>
      <c r="L1013">
        <f t="shared" si="60"/>
        <v>0.375</v>
      </c>
      <c r="M1013">
        <f t="shared" si="61"/>
        <v>38</v>
      </c>
      <c r="N1013" t="s">
        <v>8266</v>
      </c>
      <c r="P1013">
        <v>1415050395</v>
      </c>
      <c r="Q1013" s="17">
        <f t="shared" si="62"/>
        <v>41946.689756944441</v>
      </c>
      <c r="R1013">
        <v>1418938395</v>
      </c>
      <c r="S1013" s="17">
        <f t="shared" si="63"/>
        <v>41991.689756944441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t="b">
        <v>0</v>
      </c>
      <c r="J1014">
        <v>775</v>
      </c>
      <c r="K1014" t="b">
        <v>0</v>
      </c>
      <c r="L1014">
        <f t="shared" si="60"/>
        <v>21535.021000000001</v>
      </c>
      <c r="M1014">
        <f t="shared" si="61"/>
        <v>538763.02500000002</v>
      </c>
      <c r="N1014" t="s">
        <v>8266</v>
      </c>
      <c r="P1014">
        <v>1481366052</v>
      </c>
      <c r="Q1014" s="17">
        <f t="shared" si="62"/>
        <v>42714.232083333329</v>
      </c>
      <c r="R1014">
        <v>1485254052</v>
      </c>
      <c r="S1014" s="17">
        <f t="shared" si="63"/>
        <v>42759.232083333329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t="b">
        <v>0</v>
      </c>
      <c r="J1015">
        <v>90</v>
      </c>
      <c r="K1015" t="b">
        <v>0</v>
      </c>
      <c r="L1015">
        <f t="shared" si="60"/>
        <v>34.527999999999999</v>
      </c>
      <c r="M1015">
        <f t="shared" si="61"/>
        <v>4361</v>
      </c>
      <c r="N1015" t="s">
        <v>8266</v>
      </c>
      <c r="P1015">
        <v>1449000056</v>
      </c>
      <c r="Q1015" s="17">
        <f t="shared" si="62"/>
        <v>42339.625648148147</v>
      </c>
      <c r="R1015">
        <v>1451419200</v>
      </c>
      <c r="S1015" s="17">
        <f t="shared" si="63"/>
        <v>42367.624999999993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t="b">
        <v>0</v>
      </c>
      <c r="J1016">
        <v>16</v>
      </c>
      <c r="K1016" t="b">
        <v>0</v>
      </c>
      <c r="L1016">
        <f t="shared" si="60"/>
        <v>30.599999999999998</v>
      </c>
      <c r="M1016">
        <f t="shared" si="61"/>
        <v>1538</v>
      </c>
      <c r="N1016" t="s">
        <v>8266</v>
      </c>
      <c r="P1016">
        <v>1415750615</v>
      </c>
      <c r="Q1016" s="17">
        <f t="shared" si="62"/>
        <v>41954.79415509259</v>
      </c>
      <c r="R1016">
        <v>1420070615</v>
      </c>
      <c r="S1016" s="17">
        <f t="shared" si="63"/>
        <v>42004.79415509259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t="b">
        <v>0</v>
      </c>
      <c r="J1017">
        <v>6</v>
      </c>
      <c r="K1017" t="b">
        <v>0</v>
      </c>
      <c r="L1017">
        <f t="shared" si="60"/>
        <v>2.666666666666667</v>
      </c>
      <c r="M1017">
        <f t="shared" si="61"/>
        <v>123</v>
      </c>
      <c r="N1017" t="s">
        <v>8266</v>
      </c>
      <c r="P1017">
        <v>1445893495</v>
      </c>
      <c r="Q1017" s="17">
        <f t="shared" si="62"/>
        <v>42303.670081018521</v>
      </c>
      <c r="R1017">
        <v>1448489095</v>
      </c>
      <c r="S1017" s="17">
        <f t="shared" si="63"/>
        <v>42333.711747685178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t="b">
        <v>0</v>
      </c>
      <c r="J1018">
        <v>38</v>
      </c>
      <c r="K1018" t="b">
        <v>0</v>
      </c>
      <c r="L1018">
        <f t="shared" si="60"/>
        <v>2.8420000000000001</v>
      </c>
      <c r="M1018">
        <f t="shared" si="61"/>
        <v>1440</v>
      </c>
      <c r="N1018" t="s">
        <v>8266</v>
      </c>
      <c r="P1018">
        <v>1456108456</v>
      </c>
      <c r="Q1018" s="17">
        <f t="shared" si="62"/>
        <v>42421.898796296293</v>
      </c>
      <c r="R1018">
        <v>1459992856</v>
      </c>
      <c r="S1018" s="17">
        <f t="shared" si="63"/>
        <v>42466.857129629629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t="b">
        <v>0</v>
      </c>
      <c r="J1019">
        <v>355</v>
      </c>
      <c r="K1019" t="b">
        <v>0</v>
      </c>
      <c r="L1019">
        <f t="shared" si="60"/>
        <v>22.878799999999998</v>
      </c>
      <c r="M1019">
        <f t="shared" si="61"/>
        <v>28776</v>
      </c>
      <c r="N1019" t="s">
        <v>8266</v>
      </c>
      <c r="P1019">
        <v>1444666335</v>
      </c>
      <c r="Q1019" s="17">
        <f t="shared" si="62"/>
        <v>42289.466840277775</v>
      </c>
      <c r="R1019">
        <v>1448125935</v>
      </c>
      <c r="S1019" s="17">
        <f t="shared" si="63"/>
        <v>42329.508506944439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t="b">
        <v>0</v>
      </c>
      <c r="J1020">
        <v>7</v>
      </c>
      <c r="K1020" t="b">
        <v>0</v>
      </c>
      <c r="L1020">
        <f t="shared" si="60"/>
        <v>3.105</v>
      </c>
      <c r="M1020">
        <f t="shared" si="61"/>
        <v>314</v>
      </c>
      <c r="N1020" t="s">
        <v>8266</v>
      </c>
      <c r="P1020">
        <v>1465904933</v>
      </c>
      <c r="Q1020" s="17">
        <f t="shared" si="62"/>
        <v>42535.283946759257</v>
      </c>
      <c r="R1020">
        <v>1468496933</v>
      </c>
      <c r="S1020" s="17">
        <f t="shared" si="63"/>
        <v>42565.283946759257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t="b">
        <v>0</v>
      </c>
      <c r="J1021">
        <v>400</v>
      </c>
      <c r="K1021" t="b">
        <v>0</v>
      </c>
      <c r="L1021">
        <f t="shared" si="60"/>
        <v>47.333333333333336</v>
      </c>
      <c r="M1021">
        <f t="shared" si="61"/>
        <v>10850</v>
      </c>
      <c r="N1021" t="s">
        <v>8266</v>
      </c>
      <c r="P1021">
        <v>1420500149</v>
      </c>
      <c r="Q1021" s="17">
        <f t="shared" si="62"/>
        <v>42009.765613425923</v>
      </c>
      <c r="R1021">
        <v>1423092149</v>
      </c>
      <c r="S1021" s="17">
        <f t="shared" si="63"/>
        <v>42039.765613425923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t="b">
        <v>0</v>
      </c>
      <c r="J1022">
        <v>30</v>
      </c>
      <c r="K1022" t="b">
        <v>1</v>
      </c>
      <c r="L1022">
        <f t="shared" si="60"/>
        <v>205.54838709677421</v>
      </c>
      <c r="M1022">
        <f t="shared" si="61"/>
        <v>1608</v>
      </c>
      <c r="N1022" t="s">
        <v>8301</v>
      </c>
      <c r="P1022">
        <v>1430617209</v>
      </c>
      <c r="Q1022" s="17">
        <f t="shared" si="62"/>
        <v>42126.861215277771</v>
      </c>
      <c r="R1022">
        <v>1433206020</v>
      </c>
      <c r="S1022" s="17">
        <f t="shared" si="63"/>
        <v>42156.824305555558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t="b">
        <v>1</v>
      </c>
      <c r="J1023">
        <v>478</v>
      </c>
      <c r="K1023" t="b">
        <v>1</v>
      </c>
      <c r="L1023">
        <f t="shared" si="60"/>
        <v>351.80366666666669</v>
      </c>
      <c r="M1023">
        <f t="shared" si="61"/>
        <v>5516.0550000000003</v>
      </c>
      <c r="N1023" t="s">
        <v>8301</v>
      </c>
      <c r="P1023">
        <v>1443074571</v>
      </c>
      <c r="Q1023" s="17">
        <f t="shared" si="62"/>
        <v>42271.043645833335</v>
      </c>
      <c r="R1023">
        <v>1445054400</v>
      </c>
      <c r="S1023" s="17">
        <f t="shared" si="63"/>
        <v>42293.958333333336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t="b">
        <v>1</v>
      </c>
      <c r="J1024">
        <v>74</v>
      </c>
      <c r="K1024" t="b">
        <v>1</v>
      </c>
      <c r="L1024">
        <f t="shared" si="60"/>
        <v>114.9</v>
      </c>
      <c r="M1024">
        <f t="shared" si="61"/>
        <v>1186</v>
      </c>
      <c r="N1024" t="s">
        <v>8301</v>
      </c>
      <c r="P1024">
        <v>1429284677</v>
      </c>
      <c r="Q1024" s="17">
        <f t="shared" si="62"/>
        <v>42111.438391203701</v>
      </c>
      <c r="R1024">
        <v>1431876677</v>
      </c>
      <c r="S1024" s="17">
        <f t="shared" si="63"/>
        <v>42141.438391203701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t="b">
        <v>0</v>
      </c>
      <c r="J1025">
        <v>131</v>
      </c>
      <c r="K1025" t="b">
        <v>1</v>
      </c>
      <c r="L1025">
        <f t="shared" si="60"/>
        <v>237.15</v>
      </c>
      <c r="M1025">
        <f t="shared" si="61"/>
        <v>2437</v>
      </c>
      <c r="N1025" t="s">
        <v>8301</v>
      </c>
      <c r="P1025">
        <v>1432245861</v>
      </c>
      <c r="Q1025" s="17">
        <f t="shared" si="62"/>
        <v>42145.711354166669</v>
      </c>
      <c r="R1025">
        <v>1434837861</v>
      </c>
      <c r="S1025" s="17">
        <f t="shared" si="63"/>
        <v>42175.711354166669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t="b">
        <v>1</v>
      </c>
      <c r="J1026">
        <v>61</v>
      </c>
      <c r="K1026" t="b">
        <v>1</v>
      </c>
      <c r="L1026">
        <f t="shared" ref="L1026:L1089" si="64">E1026/D1026*100</f>
        <v>118.63774999999998</v>
      </c>
      <c r="M1026">
        <f t="shared" ref="M1026:M1089" si="65">AVERAGE(E1026,J1026)</f>
        <v>11894.275</v>
      </c>
      <c r="N1026" t="s">
        <v>8301</v>
      </c>
      <c r="P1026">
        <v>1451656563</v>
      </c>
      <c r="Q1026" s="17">
        <f t="shared" ref="Q1026:Q1089" si="66">(P1026/86400)+25569+(-5/24)</f>
        <v>42370.372256944444</v>
      </c>
      <c r="R1026">
        <v>1454248563</v>
      </c>
      <c r="S1026" s="17">
        <f t="shared" si="63"/>
        <v>42400.372256944444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t="b">
        <v>1</v>
      </c>
      <c r="J1027">
        <v>1071</v>
      </c>
      <c r="K1027" t="b">
        <v>1</v>
      </c>
      <c r="L1027">
        <f t="shared" si="64"/>
        <v>109.92831428571431</v>
      </c>
      <c r="M1027">
        <f t="shared" si="65"/>
        <v>39010.410000000003</v>
      </c>
      <c r="N1027" t="s">
        <v>8301</v>
      </c>
      <c r="P1027">
        <v>1423944037</v>
      </c>
      <c r="Q1027" s="17">
        <f t="shared" si="66"/>
        <v>42049.625428240739</v>
      </c>
      <c r="R1027">
        <v>1426532437</v>
      </c>
      <c r="S1027" s="17">
        <f t="shared" ref="S1027:S1090" si="67">(R1027/86400)+25569+(-5/24)</f>
        <v>42079.583761574067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t="b">
        <v>1</v>
      </c>
      <c r="J1028">
        <v>122</v>
      </c>
      <c r="K1028" t="b">
        <v>1</v>
      </c>
      <c r="L1028">
        <f t="shared" si="64"/>
        <v>100.00828571428571</v>
      </c>
      <c r="M1028">
        <f t="shared" si="65"/>
        <v>3561.29</v>
      </c>
      <c r="N1028" t="s">
        <v>8301</v>
      </c>
      <c r="P1028">
        <v>1456480016</v>
      </c>
      <c r="Q1028" s="17">
        <f t="shared" si="66"/>
        <v>42426.199259259258</v>
      </c>
      <c r="R1028">
        <v>1459414016</v>
      </c>
      <c r="S1028" s="17">
        <f t="shared" si="67"/>
        <v>42460.157592592594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t="b">
        <v>1</v>
      </c>
      <c r="J1029">
        <v>111</v>
      </c>
      <c r="K1029" t="b">
        <v>1</v>
      </c>
      <c r="L1029">
        <f t="shared" si="64"/>
        <v>103.09292094387415</v>
      </c>
      <c r="M1029">
        <f t="shared" si="65"/>
        <v>3922</v>
      </c>
      <c r="N1029" t="s">
        <v>8301</v>
      </c>
      <c r="P1029">
        <v>1411433347</v>
      </c>
      <c r="Q1029" s="17">
        <f t="shared" si="66"/>
        <v>41904.825775462959</v>
      </c>
      <c r="R1029">
        <v>1414025347</v>
      </c>
      <c r="S1029" s="17">
        <f t="shared" si="67"/>
        <v>41934.825775462959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t="b">
        <v>1</v>
      </c>
      <c r="J1030">
        <v>255</v>
      </c>
      <c r="K1030" t="b">
        <v>1</v>
      </c>
      <c r="L1030">
        <f t="shared" si="64"/>
        <v>117.27000000000001</v>
      </c>
      <c r="M1030">
        <f t="shared" si="65"/>
        <v>5991</v>
      </c>
      <c r="N1030" t="s">
        <v>8301</v>
      </c>
      <c r="P1030">
        <v>1484924605</v>
      </c>
      <c r="Q1030" s="17">
        <f t="shared" si="66"/>
        <v>42755.419039351851</v>
      </c>
      <c r="R1030">
        <v>1488830400</v>
      </c>
      <c r="S1030" s="17">
        <f t="shared" si="67"/>
        <v>42800.624999999993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t="b">
        <v>0</v>
      </c>
      <c r="J1031">
        <v>141</v>
      </c>
      <c r="K1031" t="b">
        <v>1</v>
      </c>
      <c r="L1031">
        <f t="shared" si="64"/>
        <v>111.75999999999999</v>
      </c>
      <c r="M1031">
        <f t="shared" si="65"/>
        <v>5658.5</v>
      </c>
      <c r="N1031" t="s">
        <v>8301</v>
      </c>
      <c r="P1031">
        <v>1423501507</v>
      </c>
      <c r="Q1031" s="17">
        <f t="shared" si="66"/>
        <v>42044.503553240742</v>
      </c>
      <c r="R1031">
        <v>1428184740</v>
      </c>
      <c r="S1031" s="17">
        <f t="shared" si="67"/>
        <v>42098.707638888889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t="b">
        <v>0</v>
      </c>
      <c r="J1032">
        <v>159</v>
      </c>
      <c r="K1032" t="b">
        <v>1</v>
      </c>
      <c r="L1032">
        <f t="shared" si="64"/>
        <v>342.09999999999997</v>
      </c>
      <c r="M1032">
        <f t="shared" si="65"/>
        <v>3500.5</v>
      </c>
      <c r="N1032" t="s">
        <v>8301</v>
      </c>
      <c r="P1032">
        <v>1472470549</v>
      </c>
      <c r="Q1032" s="17">
        <f t="shared" si="66"/>
        <v>42611.274872685179</v>
      </c>
      <c r="R1032">
        <v>1473680149</v>
      </c>
      <c r="S1032" s="17">
        <f t="shared" si="67"/>
        <v>42625.274872685179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t="b">
        <v>0</v>
      </c>
      <c r="J1033">
        <v>99</v>
      </c>
      <c r="K1033" t="b">
        <v>1</v>
      </c>
      <c r="L1033">
        <f t="shared" si="64"/>
        <v>107.4</v>
      </c>
      <c r="M1033">
        <f t="shared" si="65"/>
        <v>5419.5</v>
      </c>
      <c r="N1033" t="s">
        <v>8301</v>
      </c>
      <c r="P1033">
        <v>1447698010</v>
      </c>
      <c r="Q1033" s="17">
        <f t="shared" si="66"/>
        <v>42324.555671296293</v>
      </c>
      <c r="R1033">
        <v>1450290010</v>
      </c>
      <c r="S1033" s="17">
        <f t="shared" si="67"/>
        <v>42354.555671296293</v>
      </c>
    </row>
    <row r="1034" spans="1:1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t="b">
        <v>0</v>
      </c>
      <c r="J1034">
        <v>96</v>
      </c>
      <c r="K1034" t="b">
        <v>1</v>
      </c>
      <c r="L1034">
        <f t="shared" si="64"/>
        <v>108.49703703703703</v>
      </c>
      <c r="M1034">
        <f t="shared" si="65"/>
        <v>2977.42</v>
      </c>
      <c r="N1034" t="s">
        <v>8301</v>
      </c>
      <c r="P1034">
        <v>1464105625</v>
      </c>
      <c r="Q1034" s="17">
        <f t="shared" si="66"/>
        <v>42514.458622685182</v>
      </c>
      <c r="R1034">
        <v>1466697625</v>
      </c>
      <c r="S1034" s="17">
        <f t="shared" si="67"/>
        <v>42544.458622685182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t="b">
        <v>0</v>
      </c>
      <c r="J1035">
        <v>27</v>
      </c>
      <c r="K1035" t="b">
        <v>1</v>
      </c>
      <c r="L1035">
        <f t="shared" si="64"/>
        <v>102.86144578313252</v>
      </c>
      <c r="M1035">
        <f t="shared" si="65"/>
        <v>696.5</v>
      </c>
      <c r="N1035" t="s">
        <v>8301</v>
      </c>
      <c r="P1035">
        <v>1479144880</v>
      </c>
      <c r="Q1035" s="17">
        <f t="shared" si="66"/>
        <v>42688.52407407407</v>
      </c>
      <c r="R1035">
        <v>1481564080</v>
      </c>
      <c r="S1035" s="17">
        <f t="shared" si="67"/>
        <v>42716.52407407407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t="b">
        <v>0</v>
      </c>
      <c r="J1036">
        <v>166</v>
      </c>
      <c r="K1036" t="b">
        <v>1</v>
      </c>
      <c r="L1036">
        <f t="shared" si="64"/>
        <v>130.0018</v>
      </c>
      <c r="M1036">
        <f t="shared" si="65"/>
        <v>3333.0450000000001</v>
      </c>
      <c r="N1036" t="s">
        <v>8301</v>
      </c>
      <c r="P1036">
        <v>1467604804</v>
      </c>
      <c r="Q1036" s="17">
        <f t="shared" si="66"/>
        <v>42554.958379629628</v>
      </c>
      <c r="R1036">
        <v>1470369540</v>
      </c>
      <c r="S1036" s="17">
        <f t="shared" si="67"/>
        <v>42586.957638888889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t="b">
        <v>0</v>
      </c>
      <c r="J1037">
        <v>76</v>
      </c>
      <c r="K1037" t="b">
        <v>1</v>
      </c>
      <c r="L1037">
        <f t="shared" si="64"/>
        <v>107.65217391304347</v>
      </c>
      <c r="M1037">
        <f t="shared" si="65"/>
        <v>2514</v>
      </c>
      <c r="N1037" t="s">
        <v>8301</v>
      </c>
      <c r="P1037">
        <v>1421076220</v>
      </c>
      <c r="Q1037" s="17">
        <f t="shared" si="66"/>
        <v>42016.43310185185</v>
      </c>
      <c r="R1037">
        <v>1423668220</v>
      </c>
      <c r="S1037" s="17">
        <f t="shared" si="67"/>
        <v>42046.43310185185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t="b">
        <v>0</v>
      </c>
      <c r="J1038">
        <v>211</v>
      </c>
      <c r="K1038" t="b">
        <v>1</v>
      </c>
      <c r="L1038">
        <f t="shared" si="64"/>
        <v>112.36044444444444</v>
      </c>
      <c r="M1038">
        <f t="shared" si="65"/>
        <v>2633.61</v>
      </c>
      <c r="N1038" t="s">
        <v>8301</v>
      </c>
      <c r="P1038">
        <v>1354790790</v>
      </c>
      <c r="Q1038" s="17">
        <f t="shared" si="66"/>
        <v>41249.240624999999</v>
      </c>
      <c r="R1038">
        <v>1357545600</v>
      </c>
      <c r="S1038" s="17">
        <f t="shared" si="67"/>
        <v>41281.125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t="b">
        <v>0</v>
      </c>
      <c r="J1039">
        <v>21</v>
      </c>
      <c r="K1039" t="b">
        <v>1</v>
      </c>
      <c r="L1039">
        <f t="shared" si="64"/>
        <v>102.1</v>
      </c>
      <c r="M1039">
        <f t="shared" si="65"/>
        <v>521</v>
      </c>
      <c r="N1039" t="s">
        <v>8301</v>
      </c>
      <c r="P1039">
        <v>1429991062</v>
      </c>
      <c r="Q1039" s="17">
        <f t="shared" si="66"/>
        <v>42119.61414351852</v>
      </c>
      <c r="R1039">
        <v>1431925200</v>
      </c>
      <c r="S1039" s="17">
        <f t="shared" si="67"/>
        <v>42141.999999999993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t="b">
        <v>0</v>
      </c>
      <c r="J1040">
        <v>61</v>
      </c>
      <c r="K1040" t="b">
        <v>1</v>
      </c>
      <c r="L1040">
        <f t="shared" si="64"/>
        <v>145.33333333333334</v>
      </c>
      <c r="M1040">
        <f t="shared" si="65"/>
        <v>1120.5</v>
      </c>
      <c r="N1040" t="s">
        <v>8301</v>
      </c>
      <c r="P1040">
        <v>1455773623</v>
      </c>
      <c r="Q1040" s="17">
        <f t="shared" si="66"/>
        <v>42418.023414351854</v>
      </c>
      <c r="R1040">
        <v>1458362023</v>
      </c>
      <c r="S1040" s="17">
        <f t="shared" si="67"/>
        <v>42447.981747685182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t="b">
        <v>0</v>
      </c>
      <c r="J1041">
        <v>30</v>
      </c>
      <c r="K1041" t="b">
        <v>1</v>
      </c>
      <c r="L1041">
        <f t="shared" si="64"/>
        <v>128.19999999999999</v>
      </c>
      <c r="M1041">
        <f t="shared" si="65"/>
        <v>335.5</v>
      </c>
      <c r="N1041" t="s">
        <v>8301</v>
      </c>
      <c r="P1041">
        <v>1479436646</v>
      </c>
      <c r="Q1041" s="17">
        <f t="shared" si="66"/>
        <v>42691.900995370372</v>
      </c>
      <c r="R1041">
        <v>1481615940</v>
      </c>
      <c r="S1041" s="17">
        <f t="shared" si="67"/>
        <v>42717.124305555553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t="b">
        <v>0</v>
      </c>
      <c r="J1042">
        <v>1</v>
      </c>
      <c r="K1042" t="b">
        <v>0</v>
      </c>
      <c r="L1042">
        <f t="shared" si="64"/>
        <v>0.29411764705882354</v>
      </c>
      <c r="M1042">
        <f t="shared" si="65"/>
        <v>125.5</v>
      </c>
      <c r="N1042" t="s">
        <v>8272</v>
      </c>
      <c r="P1042">
        <v>1469725209</v>
      </c>
      <c r="Q1042" s="17">
        <f t="shared" si="66"/>
        <v>42579.500104166662</v>
      </c>
      <c r="R1042">
        <v>1472317209</v>
      </c>
      <c r="S1042" s="17">
        <f t="shared" si="67"/>
        <v>42609.500104166662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t="b">
        <v>0</v>
      </c>
      <c r="J1043">
        <v>0</v>
      </c>
      <c r="K1043" t="b">
        <v>0</v>
      </c>
      <c r="L1043">
        <f t="shared" si="64"/>
        <v>0</v>
      </c>
      <c r="M1043">
        <f t="shared" si="65"/>
        <v>0</v>
      </c>
      <c r="N1043" t="s">
        <v>8272</v>
      </c>
      <c r="P1043">
        <v>1405041992</v>
      </c>
      <c r="Q1043" s="17">
        <f t="shared" si="66"/>
        <v>41830.851759259254</v>
      </c>
      <c r="R1043">
        <v>1406769992</v>
      </c>
      <c r="S1043" s="17">
        <f t="shared" si="67"/>
        <v>41850.851759259254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t="b">
        <v>0</v>
      </c>
      <c r="J1044">
        <v>1</v>
      </c>
      <c r="K1044" t="b">
        <v>0</v>
      </c>
      <c r="L1044">
        <f t="shared" si="64"/>
        <v>1.5384615384615385</v>
      </c>
      <c r="M1044">
        <f t="shared" si="65"/>
        <v>5.5</v>
      </c>
      <c r="N1044" t="s">
        <v>8272</v>
      </c>
      <c r="P1044">
        <v>1406824948</v>
      </c>
      <c r="Q1044" s="17">
        <f t="shared" si="66"/>
        <v>41851.487824074073</v>
      </c>
      <c r="R1044">
        <v>1410516000</v>
      </c>
      <c r="S1044" s="17">
        <f t="shared" si="67"/>
        <v>41894.208333333328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t="b">
        <v>0</v>
      </c>
      <c r="J1045">
        <v>292</v>
      </c>
      <c r="K1045" t="b">
        <v>0</v>
      </c>
      <c r="L1045">
        <f t="shared" si="64"/>
        <v>8.5370000000000008</v>
      </c>
      <c r="M1045">
        <f t="shared" si="65"/>
        <v>4414.5</v>
      </c>
      <c r="N1045" t="s">
        <v>8272</v>
      </c>
      <c r="P1045">
        <v>1429509855</v>
      </c>
      <c r="Q1045" s="17">
        <f t="shared" si="66"/>
        <v>42114.044618055552</v>
      </c>
      <c r="R1045">
        <v>1432101855</v>
      </c>
      <c r="S1045" s="17">
        <f t="shared" si="67"/>
        <v>42144.044618055552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t="b">
        <v>0</v>
      </c>
      <c r="J1046">
        <v>2</v>
      </c>
      <c r="K1046" t="b">
        <v>0</v>
      </c>
      <c r="L1046">
        <f t="shared" si="64"/>
        <v>8.5714285714285715E-2</v>
      </c>
      <c r="M1046">
        <f t="shared" si="65"/>
        <v>4</v>
      </c>
      <c r="N1046" t="s">
        <v>8272</v>
      </c>
      <c r="P1046">
        <v>1420668801</v>
      </c>
      <c r="Q1046" s="17">
        <f t="shared" si="66"/>
        <v>42011.717604166661</v>
      </c>
      <c r="R1046">
        <v>1425587220</v>
      </c>
      <c r="S1046" s="17">
        <f t="shared" si="67"/>
        <v>42068.643749999996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t="b">
        <v>0</v>
      </c>
      <c r="J1047">
        <v>8</v>
      </c>
      <c r="K1047" t="b">
        <v>0</v>
      </c>
      <c r="L1047">
        <f t="shared" si="64"/>
        <v>2.6599999999999997</v>
      </c>
      <c r="M1047">
        <f t="shared" si="65"/>
        <v>137</v>
      </c>
      <c r="N1047" t="s">
        <v>8272</v>
      </c>
      <c r="P1047">
        <v>1406235550</v>
      </c>
      <c r="Q1047" s="17">
        <f t="shared" si="66"/>
        <v>41844.666087962956</v>
      </c>
      <c r="R1047">
        <v>1408827550</v>
      </c>
      <c r="S1047" s="17">
        <f t="shared" si="67"/>
        <v>41874.666087962956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t="b">
        <v>0</v>
      </c>
      <c r="J1048">
        <v>0</v>
      </c>
      <c r="K1048" t="b">
        <v>0</v>
      </c>
      <c r="L1048">
        <f t="shared" si="64"/>
        <v>0</v>
      </c>
      <c r="M1048">
        <f t="shared" si="65"/>
        <v>0</v>
      </c>
      <c r="N1048" t="s">
        <v>8272</v>
      </c>
      <c r="P1048">
        <v>1447273560</v>
      </c>
      <c r="Q1048" s="17">
        <f t="shared" si="66"/>
        <v>42319.643055555549</v>
      </c>
      <c r="R1048">
        <v>1451161560</v>
      </c>
      <c r="S1048" s="17">
        <f t="shared" si="67"/>
        <v>42364.643055555549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t="b">
        <v>0</v>
      </c>
      <c r="J1049">
        <v>1</v>
      </c>
      <c r="K1049" t="b">
        <v>0</v>
      </c>
      <c r="L1049">
        <f t="shared" si="64"/>
        <v>0.05</v>
      </c>
      <c r="M1049">
        <f t="shared" si="65"/>
        <v>1</v>
      </c>
      <c r="N1049" t="s">
        <v>8272</v>
      </c>
      <c r="P1049">
        <v>1412624315</v>
      </c>
      <c r="Q1049" s="17">
        <f t="shared" si="66"/>
        <v>41918.610127314816</v>
      </c>
      <c r="R1049">
        <v>1415219915</v>
      </c>
      <c r="S1049" s="17">
        <f t="shared" si="67"/>
        <v>41948.65179398148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t="b">
        <v>0</v>
      </c>
      <c r="J1050">
        <v>4</v>
      </c>
      <c r="K1050" t="b">
        <v>0</v>
      </c>
      <c r="L1050">
        <f t="shared" si="64"/>
        <v>1.4133333333333333</v>
      </c>
      <c r="M1050">
        <f t="shared" si="65"/>
        <v>108</v>
      </c>
      <c r="N1050" t="s">
        <v>8272</v>
      </c>
      <c r="P1050">
        <v>1471310189</v>
      </c>
      <c r="Q1050" s="17">
        <f t="shared" si="66"/>
        <v>42597.844780092586</v>
      </c>
      <c r="R1050">
        <v>1474766189</v>
      </c>
      <c r="S1050" s="17">
        <f t="shared" si="67"/>
        <v>42637.844780092586</v>
      </c>
    </row>
    <row r="1051" spans="1:19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t="b">
        <v>0</v>
      </c>
      <c r="J1051">
        <v>0</v>
      </c>
      <c r="K1051" t="b">
        <v>0</v>
      </c>
      <c r="L1051">
        <f t="shared" si="64"/>
        <v>0</v>
      </c>
      <c r="M1051">
        <f t="shared" si="65"/>
        <v>0</v>
      </c>
      <c r="N1051" t="s">
        <v>8272</v>
      </c>
      <c r="P1051">
        <v>1452680445</v>
      </c>
      <c r="Q1051" s="17">
        <f t="shared" si="66"/>
        <v>42382.222743055558</v>
      </c>
      <c r="R1051">
        <v>1455272445</v>
      </c>
      <c r="S1051" s="17">
        <f t="shared" si="67"/>
        <v>42412.222743055558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t="b">
        <v>0</v>
      </c>
      <c r="J1052">
        <v>0</v>
      </c>
      <c r="K1052" t="b">
        <v>0</v>
      </c>
      <c r="L1052">
        <f t="shared" si="64"/>
        <v>0</v>
      </c>
      <c r="M1052">
        <f t="shared" si="65"/>
        <v>0</v>
      </c>
      <c r="N1052" t="s">
        <v>8272</v>
      </c>
      <c r="P1052">
        <v>1439665677</v>
      </c>
      <c r="Q1052" s="17">
        <f t="shared" si="66"/>
        <v>42231.588854166665</v>
      </c>
      <c r="R1052">
        <v>1442257677</v>
      </c>
      <c r="S1052" s="17">
        <f t="shared" si="67"/>
        <v>42261.588854166665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t="b">
        <v>0</v>
      </c>
      <c r="J1053">
        <v>0</v>
      </c>
      <c r="K1053" t="b">
        <v>0</v>
      </c>
      <c r="L1053">
        <f t="shared" si="64"/>
        <v>0</v>
      </c>
      <c r="M1053">
        <f t="shared" si="65"/>
        <v>0</v>
      </c>
      <c r="N1053" t="s">
        <v>8272</v>
      </c>
      <c r="P1053">
        <v>1406679625</v>
      </c>
      <c r="Q1053" s="17">
        <f t="shared" si="66"/>
        <v>41849.805844907409</v>
      </c>
      <c r="R1053">
        <v>1409098825</v>
      </c>
      <c r="S1053" s="17">
        <f t="shared" si="67"/>
        <v>41877.805844907409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t="b">
        <v>0</v>
      </c>
      <c r="J1054">
        <v>0</v>
      </c>
      <c r="K1054" t="b">
        <v>0</v>
      </c>
      <c r="L1054">
        <f t="shared" si="64"/>
        <v>0</v>
      </c>
      <c r="M1054">
        <f t="shared" si="65"/>
        <v>0</v>
      </c>
      <c r="N1054" t="s">
        <v>8272</v>
      </c>
      <c r="P1054">
        <v>1461438495</v>
      </c>
      <c r="Q1054" s="17">
        <f t="shared" si="66"/>
        <v>42483.589062499996</v>
      </c>
      <c r="R1054">
        <v>1465243740</v>
      </c>
      <c r="S1054" s="17">
        <f t="shared" si="67"/>
        <v>42527.631249999999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t="b">
        <v>0</v>
      </c>
      <c r="J1055">
        <v>1</v>
      </c>
      <c r="K1055" t="b">
        <v>0</v>
      </c>
      <c r="L1055">
        <f t="shared" si="64"/>
        <v>1</v>
      </c>
      <c r="M1055">
        <f t="shared" si="65"/>
        <v>8</v>
      </c>
      <c r="N1055" t="s">
        <v>8272</v>
      </c>
      <c r="P1055">
        <v>1486613332</v>
      </c>
      <c r="Q1055" s="17">
        <f t="shared" si="66"/>
        <v>42774.964490740742</v>
      </c>
      <c r="R1055">
        <v>1488773332</v>
      </c>
      <c r="S1055" s="17">
        <f t="shared" si="67"/>
        <v>42799.964490740742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t="b">
        <v>0</v>
      </c>
      <c r="J1056">
        <v>0</v>
      </c>
      <c r="K1056" t="b">
        <v>0</v>
      </c>
      <c r="L1056">
        <f t="shared" si="64"/>
        <v>0</v>
      </c>
      <c r="M1056">
        <f t="shared" si="65"/>
        <v>0</v>
      </c>
      <c r="N1056" t="s">
        <v>8272</v>
      </c>
      <c r="P1056">
        <v>1405110399</v>
      </c>
      <c r="Q1056" s="17">
        <f t="shared" si="66"/>
        <v>41831.643506944441</v>
      </c>
      <c r="R1056">
        <v>1407708000</v>
      </c>
      <c r="S1056" s="17">
        <f t="shared" si="67"/>
        <v>41861.708333333328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t="b">
        <v>0</v>
      </c>
      <c r="J1057">
        <v>0</v>
      </c>
      <c r="K1057" t="b">
        <v>0</v>
      </c>
      <c r="L1057">
        <f t="shared" si="64"/>
        <v>0</v>
      </c>
      <c r="M1057">
        <f t="shared" si="65"/>
        <v>0</v>
      </c>
      <c r="N1057" t="s">
        <v>8272</v>
      </c>
      <c r="P1057">
        <v>1454802545</v>
      </c>
      <c r="Q1057" s="17">
        <f t="shared" si="66"/>
        <v>42406.784085648142</v>
      </c>
      <c r="R1057">
        <v>1457394545</v>
      </c>
      <c r="S1057" s="17">
        <f t="shared" si="67"/>
        <v>42436.784085648142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t="b">
        <v>0</v>
      </c>
      <c r="J1058">
        <v>0</v>
      </c>
      <c r="K1058" t="b">
        <v>0</v>
      </c>
      <c r="L1058">
        <f t="shared" si="64"/>
        <v>0</v>
      </c>
      <c r="M1058">
        <f t="shared" si="65"/>
        <v>0</v>
      </c>
      <c r="N1058" t="s">
        <v>8272</v>
      </c>
      <c r="P1058">
        <v>1424711777</v>
      </c>
      <c r="Q1058" s="17">
        <f t="shared" si="66"/>
        <v>42058.511307870365</v>
      </c>
      <c r="R1058">
        <v>1429892177</v>
      </c>
      <c r="S1058" s="17">
        <f t="shared" si="67"/>
        <v>42118.469641203701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t="b">
        <v>0</v>
      </c>
      <c r="J1059">
        <v>0</v>
      </c>
      <c r="K1059" t="b">
        <v>0</v>
      </c>
      <c r="L1059">
        <f t="shared" si="64"/>
        <v>0</v>
      </c>
      <c r="M1059">
        <f t="shared" si="65"/>
        <v>0</v>
      </c>
      <c r="N1059" t="s">
        <v>8272</v>
      </c>
      <c r="P1059">
        <v>1478292883</v>
      </c>
      <c r="Q1059" s="17">
        <f t="shared" si="66"/>
        <v>42678.662997685184</v>
      </c>
      <c r="R1059">
        <v>1480888483</v>
      </c>
      <c r="S1059" s="17">
        <f t="shared" si="67"/>
        <v>42708.704664351848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t="b">
        <v>0</v>
      </c>
      <c r="J1060">
        <v>0</v>
      </c>
      <c r="K1060" t="b">
        <v>0</v>
      </c>
      <c r="L1060">
        <f t="shared" si="64"/>
        <v>0</v>
      </c>
      <c r="M1060">
        <f t="shared" si="65"/>
        <v>0</v>
      </c>
      <c r="N1060" t="s">
        <v>8272</v>
      </c>
      <c r="P1060">
        <v>1423777043</v>
      </c>
      <c r="Q1060" s="17">
        <f t="shared" si="66"/>
        <v>42047.692627314813</v>
      </c>
      <c r="R1060">
        <v>1427328000</v>
      </c>
      <c r="S1060" s="17">
        <f t="shared" si="67"/>
        <v>42088.791666666664</v>
      </c>
    </row>
    <row r="1061" spans="1:19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t="b">
        <v>0</v>
      </c>
      <c r="J1061">
        <v>0</v>
      </c>
      <c r="K1061" t="b">
        <v>0</v>
      </c>
      <c r="L1061">
        <f t="shared" si="64"/>
        <v>0</v>
      </c>
      <c r="M1061">
        <f t="shared" si="65"/>
        <v>0</v>
      </c>
      <c r="N1061" t="s">
        <v>8272</v>
      </c>
      <c r="P1061">
        <v>1423681056</v>
      </c>
      <c r="Q1061" s="17">
        <f t="shared" si="66"/>
        <v>42046.581666666665</v>
      </c>
      <c r="R1061">
        <v>1426269456</v>
      </c>
      <c r="S1061" s="17">
        <f t="shared" si="67"/>
        <v>42076.54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t="b">
        <v>0</v>
      </c>
      <c r="J1062">
        <v>1</v>
      </c>
      <c r="K1062" t="b">
        <v>0</v>
      </c>
      <c r="L1062">
        <f t="shared" si="64"/>
        <v>1</v>
      </c>
      <c r="M1062">
        <f t="shared" si="65"/>
        <v>25.5</v>
      </c>
      <c r="N1062" t="s">
        <v>8272</v>
      </c>
      <c r="P1062">
        <v>1426542893</v>
      </c>
      <c r="Q1062" s="17">
        <f t="shared" si="66"/>
        <v>42079.704780092587</v>
      </c>
      <c r="R1062">
        <v>1429134893</v>
      </c>
      <c r="S1062" s="17">
        <f t="shared" si="67"/>
        <v>42109.704780092587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t="b">
        <v>0</v>
      </c>
      <c r="J1063">
        <v>0</v>
      </c>
      <c r="K1063" t="b">
        <v>0</v>
      </c>
      <c r="L1063">
        <f t="shared" si="64"/>
        <v>0</v>
      </c>
      <c r="M1063">
        <f t="shared" si="65"/>
        <v>0</v>
      </c>
      <c r="N1063" t="s">
        <v>8272</v>
      </c>
      <c r="P1063">
        <v>1456987108</v>
      </c>
      <c r="Q1063" s="17">
        <f t="shared" si="66"/>
        <v>42432.068379629629</v>
      </c>
      <c r="R1063">
        <v>1462150800</v>
      </c>
      <c r="S1063" s="17">
        <f t="shared" si="67"/>
        <v>42491.833333333336</v>
      </c>
    </row>
    <row r="1064" spans="1:19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t="b">
        <v>0</v>
      </c>
      <c r="J1064">
        <v>4</v>
      </c>
      <c r="K1064" t="b">
        <v>0</v>
      </c>
      <c r="L1064">
        <f t="shared" si="64"/>
        <v>95.477386934673376</v>
      </c>
      <c r="M1064">
        <f t="shared" si="65"/>
        <v>97</v>
      </c>
      <c r="N1064" t="s">
        <v>8272</v>
      </c>
      <c r="P1064">
        <v>1467746541</v>
      </c>
      <c r="Q1064" s="17">
        <f t="shared" si="66"/>
        <v>42556.598854166667</v>
      </c>
      <c r="R1064">
        <v>1468351341</v>
      </c>
      <c r="S1064" s="17">
        <f t="shared" si="67"/>
        <v>42563.598854166667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t="b">
        <v>0</v>
      </c>
      <c r="J1065">
        <v>0</v>
      </c>
      <c r="K1065" t="b">
        <v>0</v>
      </c>
      <c r="L1065">
        <f t="shared" si="64"/>
        <v>0</v>
      </c>
      <c r="M1065">
        <f t="shared" si="65"/>
        <v>0</v>
      </c>
      <c r="N1065" t="s">
        <v>8272</v>
      </c>
      <c r="P1065">
        <v>1470012262</v>
      </c>
      <c r="Q1065" s="17">
        <f t="shared" si="66"/>
        <v>42582.822476851848</v>
      </c>
      <c r="R1065">
        <v>1472604262</v>
      </c>
      <c r="S1065" s="17">
        <f t="shared" si="67"/>
        <v>42612.822476851848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t="b">
        <v>0</v>
      </c>
      <c r="J1066">
        <v>123</v>
      </c>
      <c r="K1066" t="b">
        <v>0</v>
      </c>
      <c r="L1066">
        <f t="shared" si="64"/>
        <v>8.974444444444444</v>
      </c>
      <c r="M1066">
        <f t="shared" si="65"/>
        <v>4100</v>
      </c>
      <c r="N1066" t="s">
        <v>8302</v>
      </c>
      <c r="P1066">
        <v>1369286903</v>
      </c>
      <c r="Q1066" s="17">
        <f t="shared" si="66"/>
        <v>41417.019710648143</v>
      </c>
      <c r="R1066">
        <v>1373174903</v>
      </c>
      <c r="S1066" s="17">
        <f t="shared" si="67"/>
        <v>41462.019710648143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t="b">
        <v>0</v>
      </c>
      <c r="J1067">
        <v>5</v>
      </c>
      <c r="K1067" t="b">
        <v>0</v>
      </c>
      <c r="L1067">
        <f t="shared" si="64"/>
        <v>2.7</v>
      </c>
      <c r="M1067">
        <f t="shared" si="65"/>
        <v>43</v>
      </c>
      <c r="N1067" t="s">
        <v>8302</v>
      </c>
      <c r="P1067">
        <v>1390381722</v>
      </c>
      <c r="Q1067" s="17">
        <f t="shared" si="66"/>
        <v>41661.172708333332</v>
      </c>
      <c r="R1067">
        <v>1392800922</v>
      </c>
      <c r="S1067" s="17">
        <f t="shared" si="67"/>
        <v>41689.172708333332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t="b">
        <v>0</v>
      </c>
      <c r="J1068">
        <v>148</v>
      </c>
      <c r="K1068" t="b">
        <v>0</v>
      </c>
      <c r="L1068">
        <f t="shared" si="64"/>
        <v>3.3673333333333333</v>
      </c>
      <c r="M1068">
        <f t="shared" si="65"/>
        <v>2599.5</v>
      </c>
      <c r="N1068" t="s">
        <v>8302</v>
      </c>
      <c r="P1068">
        <v>1371769582</v>
      </c>
      <c r="Q1068" s="17">
        <f t="shared" si="66"/>
        <v>41445.754421296289</v>
      </c>
      <c r="R1068">
        <v>1375657582</v>
      </c>
      <c r="S1068" s="17">
        <f t="shared" si="67"/>
        <v>41490.754421296289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t="b">
        <v>0</v>
      </c>
      <c r="J1069">
        <v>10</v>
      </c>
      <c r="K1069" t="b">
        <v>0</v>
      </c>
      <c r="L1069">
        <f t="shared" si="64"/>
        <v>26</v>
      </c>
      <c r="M1069">
        <f t="shared" si="65"/>
        <v>70</v>
      </c>
      <c r="N1069" t="s">
        <v>8302</v>
      </c>
      <c r="P1069">
        <v>1385065931</v>
      </c>
      <c r="Q1069" s="17">
        <f t="shared" si="66"/>
        <v>41599.647349537037</v>
      </c>
      <c r="R1069">
        <v>1387657931</v>
      </c>
      <c r="S1069" s="17">
        <f t="shared" si="67"/>
        <v>41629.647349537037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t="b">
        <v>0</v>
      </c>
      <c r="J1070">
        <v>4</v>
      </c>
      <c r="K1070" t="b">
        <v>0</v>
      </c>
      <c r="L1070">
        <f t="shared" si="64"/>
        <v>0.15</v>
      </c>
      <c r="M1070">
        <f t="shared" si="65"/>
        <v>24.5</v>
      </c>
      <c r="N1070" t="s">
        <v>8302</v>
      </c>
      <c r="P1070">
        <v>1457686464</v>
      </c>
      <c r="Q1070" s="17">
        <f t="shared" si="66"/>
        <v>42440.162777777776</v>
      </c>
      <c r="R1070">
        <v>1460274864</v>
      </c>
      <c r="S1070" s="17">
        <f t="shared" si="67"/>
        <v>42470.121111111112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t="b">
        <v>0</v>
      </c>
      <c r="J1071">
        <v>21</v>
      </c>
      <c r="K1071" t="b">
        <v>0</v>
      </c>
      <c r="L1071">
        <f t="shared" si="64"/>
        <v>38.636363636363633</v>
      </c>
      <c r="M1071">
        <f t="shared" si="65"/>
        <v>435.5</v>
      </c>
      <c r="N1071" t="s">
        <v>8302</v>
      </c>
      <c r="P1071">
        <v>1382679059</v>
      </c>
      <c r="Q1071" s="17">
        <f t="shared" si="66"/>
        <v>41572.021516203698</v>
      </c>
      <c r="R1071">
        <v>1385447459</v>
      </c>
      <c r="S1071" s="17">
        <f t="shared" si="67"/>
        <v>41604.06318287037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t="b">
        <v>0</v>
      </c>
      <c r="J1072">
        <v>2</v>
      </c>
      <c r="K1072" t="b">
        <v>0</v>
      </c>
      <c r="L1072">
        <f t="shared" si="64"/>
        <v>0.70000000000000007</v>
      </c>
      <c r="M1072">
        <f t="shared" si="65"/>
        <v>36</v>
      </c>
      <c r="N1072" t="s">
        <v>8302</v>
      </c>
      <c r="P1072">
        <v>1347322622</v>
      </c>
      <c r="Q1072" s="17">
        <f t="shared" si="66"/>
        <v>41162.803495370368</v>
      </c>
      <c r="R1072">
        <v>1349050622</v>
      </c>
      <c r="S1072" s="17">
        <f t="shared" si="67"/>
        <v>41182.803495370368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t="b">
        <v>0</v>
      </c>
      <c r="J1073">
        <v>0</v>
      </c>
      <c r="K1073" t="b">
        <v>0</v>
      </c>
      <c r="L1073">
        <f t="shared" si="64"/>
        <v>0</v>
      </c>
      <c r="M1073">
        <f t="shared" si="65"/>
        <v>0</v>
      </c>
      <c r="N1073" t="s">
        <v>8302</v>
      </c>
      <c r="P1073">
        <v>1445191493</v>
      </c>
      <c r="Q1073" s="17">
        <f t="shared" si="66"/>
        <v>42295.545057870368</v>
      </c>
      <c r="R1073">
        <v>1447787093</v>
      </c>
      <c r="S1073" s="17">
        <f t="shared" si="67"/>
        <v>42325.586724537039</v>
      </c>
    </row>
    <row r="1074" spans="1:19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t="b">
        <v>0</v>
      </c>
      <c r="J1074">
        <v>4</v>
      </c>
      <c r="K1074" t="b">
        <v>0</v>
      </c>
      <c r="L1074">
        <f t="shared" si="64"/>
        <v>6.8000000000000005E-2</v>
      </c>
      <c r="M1074">
        <f t="shared" si="65"/>
        <v>27.5</v>
      </c>
      <c r="N1074" t="s">
        <v>8302</v>
      </c>
      <c r="P1074">
        <v>1389038297</v>
      </c>
      <c r="Q1074" s="17">
        <f t="shared" si="66"/>
        <v>41645.623807870368</v>
      </c>
      <c r="R1074">
        <v>1391630297</v>
      </c>
      <c r="S1074" s="17">
        <f t="shared" si="67"/>
        <v>41675.623807870368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t="b">
        <v>0</v>
      </c>
      <c r="J1075">
        <v>1</v>
      </c>
      <c r="K1075" t="b">
        <v>0</v>
      </c>
      <c r="L1075">
        <f t="shared" si="64"/>
        <v>1.3333333333333335</v>
      </c>
      <c r="M1075">
        <f t="shared" si="65"/>
        <v>5.5</v>
      </c>
      <c r="N1075" t="s">
        <v>8302</v>
      </c>
      <c r="P1075">
        <v>1316214541</v>
      </c>
      <c r="Q1075" s="17">
        <f t="shared" si="66"/>
        <v>40802.756261574068</v>
      </c>
      <c r="R1075">
        <v>1318806541</v>
      </c>
      <c r="S1075" s="17">
        <f t="shared" si="67"/>
        <v>40832.756261574068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t="b">
        <v>0</v>
      </c>
      <c r="J1076">
        <v>30</v>
      </c>
      <c r="K1076" t="b">
        <v>0</v>
      </c>
      <c r="L1076">
        <f t="shared" si="64"/>
        <v>6.3092592592592585</v>
      </c>
      <c r="M1076">
        <f t="shared" si="65"/>
        <v>1718.5</v>
      </c>
      <c r="N1076" t="s">
        <v>8302</v>
      </c>
      <c r="P1076">
        <v>1386216545</v>
      </c>
      <c r="Q1076" s="17">
        <f t="shared" si="66"/>
        <v>41612.964641203704</v>
      </c>
      <c r="R1076">
        <v>1388808545</v>
      </c>
      <c r="S1076" s="17">
        <f t="shared" si="67"/>
        <v>41642.964641203704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t="b">
        <v>0</v>
      </c>
      <c r="J1077">
        <v>3</v>
      </c>
      <c r="K1077" t="b">
        <v>0</v>
      </c>
      <c r="L1077">
        <f t="shared" si="64"/>
        <v>4.5</v>
      </c>
      <c r="M1077">
        <f t="shared" si="65"/>
        <v>24</v>
      </c>
      <c r="N1077" t="s">
        <v>8302</v>
      </c>
      <c r="P1077">
        <v>1333748516</v>
      </c>
      <c r="Q1077" s="17">
        <f t="shared" si="66"/>
        <v>41005.695787037032</v>
      </c>
      <c r="R1077">
        <v>1336340516</v>
      </c>
      <c r="S1077" s="17">
        <f t="shared" si="67"/>
        <v>41035.695787037032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t="b">
        <v>0</v>
      </c>
      <c r="J1078">
        <v>975</v>
      </c>
      <c r="K1078" t="b">
        <v>0</v>
      </c>
      <c r="L1078">
        <f t="shared" si="64"/>
        <v>62.765333333333331</v>
      </c>
      <c r="M1078">
        <f t="shared" si="65"/>
        <v>24024.5</v>
      </c>
      <c r="N1078" t="s">
        <v>8302</v>
      </c>
      <c r="P1078">
        <v>1405674250</v>
      </c>
      <c r="Q1078" s="17">
        <f t="shared" si="66"/>
        <v>41838.169560185182</v>
      </c>
      <c r="R1078">
        <v>1410426250</v>
      </c>
      <c r="S1078" s="17">
        <f t="shared" si="67"/>
        <v>41893.169560185182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t="b">
        <v>0</v>
      </c>
      <c r="J1079">
        <v>167</v>
      </c>
      <c r="K1079" t="b">
        <v>0</v>
      </c>
      <c r="L1079">
        <f t="shared" si="64"/>
        <v>29.376000000000001</v>
      </c>
      <c r="M1079">
        <f t="shared" si="65"/>
        <v>3755.5</v>
      </c>
      <c r="N1079" t="s">
        <v>8302</v>
      </c>
      <c r="P1079">
        <v>1450152011</v>
      </c>
      <c r="Q1079" s="17">
        <f t="shared" si="66"/>
        <v>42352.958460648144</v>
      </c>
      <c r="R1079">
        <v>1452744011</v>
      </c>
      <c r="S1079" s="17">
        <f t="shared" si="67"/>
        <v>42382.958460648144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t="b">
        <v>0</v>
      </c>
      <c r="J1080">
        <v>5</v>
      </c>
      <c r="K1080" t="b">
        <v>0</v>
      </c>
      <c r="L1080">
        <f t="shared" si="64"/>
        <v>7.5</v>
      </c>
      <c r="M1080">
        <f t="shared" si="65"/>
        <v>25</v>
      </c>
      <c r="N1080" t="s">
        <v>8302</v>
      </c>
      <c r="P1080">
        <v>1307421721</v>
      </c>
      <c r="Q1080" s="17">
        <f t="shared" si="66"/>
        <v>40700.987511574072</v>
      </c>
      <c r="R1080">
        <v>1311309721</v>
      </c>
      <c r="S1080" s="17">
        <f t="shared" si="67"/>
        <v>40745.987511574072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t="b">
        <v>0</v>
      </c>
      <c r="J1081">
        <v>18</v>
      </c>
      <c r="K1081" t="b">
        <v>0</v>
      </c>
      <c r="L1081">
        <f t="shared" si="64"/>
        <v>2.6076923076923078</v>
      </c>
      <c r="M1081">
        <f t="shared" si="65"/>
        <v>348</v>
      </c>
      <c r="N1081" t="s">
        <v>8302</v>
      </c>
      <c r="P1081">
        <v>1461072936</v>
      </c>
      <c r="Q1081" s="17">
        <f t="shared" si="66"/>
        <v>42479.358055555553</v>
      </c>
      <c r="R1081">
        <v>1463232936</v>
      </c>
      <c r="S1081" s="17">
        <f t="shared" si="67"/>
        <v>42504.358055555553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t="b">
        <v>0</v>
      </c>
      <c r="J1082">
        <v>98</v>
      </c>
      <c r="K1082" t="b">
        <v>0</v>
      </c>
      <c r="L1082">
        <f t="shared" si="64"/>
        <v>9.1050000000000004</v>
      </c>
      <c r="M1082">
        <f t="shared" si="65"/>
        <v>959.5</v>
      </c>
      <c r="N1082" t="s">
        <v>8302</v>
      </c>
      <c r="P1082">
        <v>1397186333</v>
      </c>
      <c r="Q1082" s="17">
        <f t="shared" si="66"/>
        <v>41739.929780092592</v>
      </c>
      <c r="R1082">
        <v>1399778333</v>
      </c>
      <c r="S1082" s="17">
        <f t="shared" si="67"/>
        <v>41769.929780092592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t="b">
        <v>0</v>
      </c>
      <c r="J1083">
        <v>4</v>
      </c>
      <c r="K1083" t="b">
        <v>0</v>
      </c>
      <c r="L1083">
        <f t="shared" si="64"/>
        <v>1.7647058823529412E-2</v>
      </c>
      <c r="M1083">
        <f t="shared" si="65"/>
        <v>8</v>
      </c>
      <c r="N1083" t="s">
        <v>8302</v>
      </c>
      <c r="P1083">
        <v>1419891292</v>
      </c>
      <c r="Q1083" s="17">
        <f t="shared" si="66"/>
        <v>42002.718657407408</v>
      </c>
      <c r="R1083">
        <v>1422483292</v>
      </c>
      <c r="S1083" s="17">
        <f t="shared" si="67"/>
        <v>42032.718657407408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t="b">
        <v>0</v>
      </c>
      <c r="J1084">
        <v>3</v>
      </c>
      <c r="K1084" t="b">
        <v>0</v>
      </c>
      <c r="L1084">
        <f t="shared" si="64"/>
        <v>0.55999999999999994</v>
      </c>
      <c r="M1084">
        <f t="shared" si="65"/>
        <v>29.5</v>
      </c>
      <c r="N1084" t="s">
        <v>8302</v>
      </c>
      <c r="P1084">
        <v>1342043088</v>
      </c>
      <c r="Q1084" s="17">
        <f t="shared" si="66"/>
        <v>41101.697777777772</v>
      </c>
      <c r="R1084">
        <v>1344635088</v>
      </c>
      <c r="S1084" s="17">
        <f t="shared" si="67"/>
        <v>41131.697777777772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t="b">
        <v>0</v>
      </c>
      <c r="J1085">
        <v>1</v>
      </c>
      <c r="K1085" t="b">
        <v>0</v>
      </c>
      <c r="L1085">
        <f t="shared" si="64"/>
        <v>0.82000000000000006</v>
      </c>
      <c r="M1085">
        <f t="shared" si="65"/>
        <v>205.5</v>
      </c>
      <c r="N1085" t="s">
        <v>8302</v>
      </c>
      <c r="P1085">
        <v>1401810583</v>
      </c>
      <c r="Q1085" s="17">
        <f t="shared" si="66"/>
        <v>41793.451192129629</v>
      </c>
      <c r="R1085">
        <v>1406994583</v>
      </c>
      <c r="S1085" s="17">
        <f t="shared" si="67"/>
        <v>41853.451192129629</v>
      </c>
    </row>
    <row r="1086" spans="1:19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t="b">
        <v>0</v>
      </c>
      <c r="J1086">
        <v>0</v>
      </c>
      <c r="K1086" t="b">
        <v>0</v>
      </c>
      <c r="L1086">
        <f t="shared" si="64"/>
        <v>0</v>
      </c>
      <c r="M1086">
        <f t="shared" si="65"/>
        <v>0</v>
      </c>
      <c r="N1086" t="s">
        <v>8302</v>
      </c>
      <c r="P1086">
        <v>1404942804</v>
      </c>
      <c r="Q1086" s="17">
        <f t="shared" si="66"/>
        <v>41829.703749999993</v>
      </c>
      <c r="R1086">
        <v>1407534804</v>
      </c>
      <c r="S1086" s="17">
        <f t="shared" si="67"/>
        <v>41859.703749999993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t="b">
        <v>0</v>
      </c>
      <c r="J1087">
        <v>9</v>
      </c>
      <c r="K1087" t="b">
        <v>0</v>
      </c>
      <c r="L1087">
        <f t="shared" si="64"/>
        <v>3.42</v>
      </c>
      <c r="M1087">
        <f t="shared" si="65"/>
        <v>517.5</v>
      </c>
      <c r="N1087" t="s">
        <v>8302</v>
      </c>
      <c r="P1087">
        <v>1455379575</v>
      </c>
      <c r="Q1087" s="17">
        <f t="shared" si="66"/>
        <v>42413.462673611109</v>
      </c>
      <c r="R1087">
        <v>1457967975</v>
      </c>
      <c r="S1087" s="17">
        <f t="shared" si="67"/>
        <v>42443.421006944445</v>
      </c>
    </row>
    <row r="1088" spans="1:19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t="b">
        <v>0</v>
      </c>
      <c r="J1088">
        <v>2</v>
      </c>
      <c r="K1088" t="b">
        <v>0</v>
      </c>
      <c r="L1088">
        <f t="shared" si="64"/>
        <v>8.3333333333333343E-2</v>
      </c>
      <c r="M1088">
        <f t="shared" si="65"/>
        <v>8.5</v>
      </c>
      <c r="N1088" t="s">
        <v>8302</v>
      </c>
      <c r="P1088">
        <v>1406321291</v>
      </c>
      <c r="Q1088" s="17">
        <f t="shared" si="66"/>
        <v>41845.658460648148</v>
      </c>
      <c r="R1088">
        <v>1408913291</v>
      </c>
      <c r="S1088" s="17">
        <f t="shared" si="67"/>
        <v>41875.658460648148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t="b">
        <v>0</v>
      </c>
      <c r="J1089">
        <v>0</v>
      </c>
      <c r="K1089" t="b">
        <v>0</v>
      </c>
      <c r="L1089">
        <f t="shared" si="64"/>
        <v>0</v>
      </c>
      <c r="M1089">
        <f t="shared" si="65"/>
        <v>0</v>
      </c>
      <c r="N1089" t="s">
        <v>8302</v>
      </c>
      <c r="P1089">
        <v>1400260087</v>
      </c>
      <c r="Q1089" s="17">
        <f t="shared" si="66"/>
        <v>41775.505636574067</v>
      </c>
      <c r="R1089">
        <v>1402852087</v>
      </c>
      <c r="S1089" s="17">
        <f t="shared" si="67"/>
        <v>41805.505636574067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t="b">
        <v>0</v>
      </c>
      <c r="J1090">
        <v>147</v>
      </c>
      <c r="K1090" t="b">
        <v>0</v>
      </c>
      <c r="L1090">
        <f t="shared" ref="L1090:L1153" si="68">E1090/D1090*100</f>
        <v>14.182977777777777</v>
      </c>
      <c r="M1090">
        <f t="shared" ref="M1090:M1153" si="69">AVERAGE(E1090,J1090)</f>
        <v>3264.67</v>
      </c>
      <c r="N1090" t="s">
        <v>8302</v>
      </c>
      <c r="P1090">
        <v>1395774667</v>
      </c>
      <c r="Q1090" s="17">
        <f t="shared" ref="Q1090:Q1153" si="70">(P1090/86400)+25569+(-5/24)</f>
        <v>41723.591053240736</v>
      </c>
      <c r="R1090">
        <v>1398366667</v>
      </c>
      <c r="S1090" s="17">
        <f t="shared" si="67"/>
        <v>41753.591053240736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t="b">
        <v>0</v>
      </c>
      <c r="J1091">
        <v>49</v>
      </c>
      <c r="K1091" t="b">
        <v>0</v>
      </c>
      <c r="L1091">
        <f t="shared" si="68"/>
        <v>7.8266666666666662</v>
      </c>
      <c r="M1091">
        <f t="shared" si="69"/>
        <v>611.5</v>
      </c>
      <c r="N1091" t="s">
        <v>8302</v>
      </c>
      <c r="P1091">
        <v>1432701175</v>
      </c>
      <c r="Q1091" s="17">
        <f t="shared" si="70"/>
        <v>42150.981192129628</v>
      </c>
      <c r="R1091">
        <v>1435293175</v>
      </c>
      <c r="S1091" s="17">
        <f t="shared" ref="S1091:S1154" si="71">(R1091/86400)+25569+(-5/24)</f>
        <v>42180.981192129628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t="b">
        <v>0</v>
      </c>
      <c r="J1092">
        <v>1</v>
      </c>
      <c r="K1092" t="b">
        <v>0</v>
      </c>
      <c r="L1092">
        <f t="shared" si="68"/>
        <v>3.8464497269020695E-2</v>
      </c>
      <c r="M1092">
        <f t="shared" si="69"/>
        <v>3</v>
      </c>
      <c r="N1092" t="s">
        <v>8302</v>
      </c>
      <c r="P1092">
        <v>1430281653</v>
      </c>
      <c r="Q1092" s="17">
        <f t="shared" si="70"/>
        <v>42122.977465277778</v>
      </c>
      <c r="R1092">
        <v>1432873653</v>
      </c>
      <c r="S1092" s="17">
        <f t="shared" si="71"/>
        <v>42152.977465277778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t="b">
        <v>0</v>
      </c>
      <c r="J1093">
        <v>2</v>
      </c>
      <c r="K1093" t="b">
        <v>0</v>
      </c>
      <c r="L1093">
        <f t="shared" si="68"/>
        <v>12.5</v>
      </c>
      <c r="M1093">
        <f t="shared" si="69"/>
        <v>13.5</v>
      </c>
      <c r="N1093" t="s">
        <v>8302</v>
      </c>
      <c r="P1093">
        <v>1457725272</v>
      </c>
      <c r="Q1093" s="17">
        <f t="shared" si="70"/>
        <v>42440.611944444441</v>
      </c>
      <c r="R1093">
        <v>1460313672</v>
      </c>
      <c r="S1093" s="17">
        <f t="shared" si="71"/>
        <v>42470.570277777777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t="b">
        <v>0</v>
      </c>
      <c r="J1094">
        <v>7</v>
      </c>
      <c r="K1094" t="b">
        <v>0</v>
      </c>
      <c r="L1094">
        <f t="shared" si="68"/>
        <v>1.05</v>
      </c>
      <c r="M1094">
        <f t="shared" si="69"/>
        <v>14</v>
      </c>
      <c r="N1094" t="s">
        <v>8302</v>
      </c>
      <c r="P1094">
        <v>1354840638</v>
      </c>
      <c r="Q1094" s="17">
        <f t="shared" si="70"/>
        <v>41249.817569444444</v>
      </c>
      <c r="R1094">
        <v>1357432638</v>
      </c>
      <c r="S1094" s="17">
        <f t="shared" si="71"/>
        <v>41279.817569444444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t="b">
        <v>0</v>
      </c>
      <c r="J1095">
        <v>4</v>
      </c>
      <c r="K1095" t="b">
        <v>0</v>
      </c>
      <c r="L1095">
        <f t="shared" si="68"/>
        <v>14.083333333333334</v>
      </c>
      <c r="M1095">
        <f t="shared" si="69"/>
        <v>23.125</v>
      </c>
      <c r="N1095" t="s">
        <v>8302</v>
      </c>
      <c r="P1095">
        <v>1453936937</v>
      </c>
      <c r="Q1095" s="17">
        <f t="shared" si="70"/>
        <v>42396.765474537031</v>
      </c>
      <c r="R1095">
        <v>1455232937</v>
      </c>
      <c r="S1095" s="17">
        <f t="shared" si="71"/>
        <v>42411.765474537031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t="b">
        <v>0</v>
      </c>
      <c r="J1096">
        <v>27</v>
      </c>
      <c r="K1096" t="b">
        <v>0</v>
      </c>
      <c r="L1096">
        <f t="shared" si="68"/>
        <v>18.300055555555556</v>
      </c>
      <c r="M1096">
        <f t="shared" si="69"/>
        <v>1660.5050000000001</v>
      </c>
      <c r="N1096" t="s">
        <v>8302</v>
      </c>
      <c r="P1096">
        <v>1315588033</v>
      </c>
      <c r="Q1096" s="17">
        <f t="shared" si="70"/>
        <v>40795.505011574074</v>
      </c>
      <c r="R1096">
        <v>1318180033</v>
      </c>
      <c r="S1096" s="17">
        <f t="shared" si="71"/>
        <v>40825.505011574074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t="b">
        <v>0</v>
      </c>
      <c r="J1097">
        <v>94</v>
      </c>
      <c r="K1097" t="b">
        <v>0</v>
      </c>
      <c r="L1097">
        <f t="shared" si="68"/>
        <v>5.0347999999999997</v>
      </c>
      <c r="M1097">
        <f t="shared" si="69"/>
        <v>12634</v>
      </c>
      <c r="N1097" t="s">
        <v>8302</v>
      </c>
      <c r="P1097">
        <v>1375275220</v>
      </c>
      <c r="Q1097" s="17">
        <f t="shared" si="70"/>
        <v>41486.328935185185</v>
      </c>
      <c r="R1097">
        <v>1377867220</v>
      </c>
      <c r="S1097" s="17">
        <f t="shared" si="71"/>
        <v>41516.328935185185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t="b">
        <v>0</v>
      </c>
      <c r="J1098">
        <v>29</v>
      </c>
      <c r="K1098" t="b">
        <v>0</v>
      </c>
      <c r="L1098">
        <f t="shared" si="68"/>
        <v>17.933333333333334</v>
      </c>
      <c r="M1098">
        <f t="shared" si="69"/>
        <v>1090.5</v>
      </c>
      <c r="N1098" t="s">
        <v>8302</v>
      </c>
      <c r="P1098">
        <v>1409747154</v>
      </c>
      <c r="Q1098" s="17">
        <f t="shared" si="70"/>
        <v>41885.309652777774</v>
      </c>
      <c r="R1098">
        <v>1412393400</v>
      </c>
      <c r="S1098" s="17">
        <f t="shared" si="71"/>
        <v>41915.9375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t="b">
        <v>0</v>
      </c>
      <c r="J1099">
        <v>7</v>
      </c>
      <c r="K1099" t="b">
        <v>0</v>
      </c>
      <c r="L1099">
        <f t="shared" si="68"/>
        <v>4.7E-2</v>
      </c>
      <c r="M1099">
        <f t="shared" si="69"/>
        <v>27</v>
      </c>
      <c r="N1099" t="s">
        <v>8302</v>
      </c>
      <c r="P1099">
        <v>1390330877</v>
      </c>
      <c r="Q1099" s="17">
        <f t="shared" si="70"/>
        <v>41660.584224537037</v>
      </c>
      <c r="R1099">
        <v>1393786877</v>
      </c>
      <c r="S1099" s="17">
        <f t="shared" si="71"/>
        <v>41700.584224537037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t="b">
        <v>0</v>
      </c>
      <c r="J1100">
        <v>22</v>
      </c>
      <c r="K1100" t="b">
        <v>0</v>
      </c>
      <c r="L1100">
        <f t="shared" si="68"/>
        <v>7.2120000000000006</v>
      </c>
      <c r="M1100">
        <f t="shared" si="69"/>
        <v>912.5</v>
      </c>
      <c r="N1100" t="s">
        <v>8302</v>
      </c>
      <c r="P1100">
        <v>1394821095</v>
      </c>
      <c r="Q1100" s="17">
        <f t="shared" si="70"/>
        <v>41712.554340277777</v>
      </c>
      <c r="R1100">
        <v>1397413095</v>
      </c>
      <c r="S1100" s="17">
        <f t="shared" si="71"/>
        <v>41742.554340277777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t="b">
        <v>0</v>
      </c>
      <c r="J1101">
        <v>1</v>
      </c>
      <c r="K1101" t="b">
        <v>0</v>
      </c>
      <c r="L1101">
        <f t="shared" si="68"/>
        <v>0.5</v>
      </c>
      <c r="M1101">
        <f t="shared" si="69"/>
        <v>13</v>
      </c>
      <c r="N1101" t="s">
        <v>8302</v>
      </c>
      <c r="P1101">
        <v>1428955468</v>
      </c>
      <c r="Q1101" s="17">
        <f t="shared" si="70"/>
        <v>42107.628101851849</v>
      </c>
      <c r="R1101">
        <v>1431547468</v>
      </c>
      <c r="S1101" s="17">
        <f t="shared" si="71"/>
        <v>42137.628101851849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t="b">
        <v>0</v>
      </c>
      <c r="J1102">
        <v>10</v>
      </c>
      <c r="K1102" t="b">
        <v>0</v>
      </c>
      <c r="L1102">
        <f t="shared" si="68"/>
        <v>2.5</v>
      </c>
      <c r="M1102">
        <f t="shared" si="69"/>
        <v>55</v>
      </c>
      <c r="N1102" t="s">
        <v>8302</v>
      </c>
      <c r="P1102">
        <v>1452825571</v>
      </c>
      <c r="Q1102" s="17">
        <f t="shared" si="70"/>
        <v>42383.902442129627</v>
      </c>
      <c r="R1102">
        <v>1455417571</v>
      </c>
      <c r="S1102" s="17">
        <f t="shared" si="71"/>
        <v>42413.902442129627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t="b">
        <v>0</v>
      </c>
      <c r="J1103">
        <v>6</v>
      </c>
      <c r="K1103" t="b">
        <v>0</v>
      </c>
      <c r="L1103">
        <f t="shared" si="68"/>
        <v>4.1000000000000002E-2</v>
      </c>
      <c r="M1103">
        <f t="shared" si="69"/>
        <v>23.5</v>
      </c>
      <c r="N1103" t="s">
        <v>8302</v>
      </c>
      <c r="P1103">
        <v>1466188338</v>
      </c>
      <c r="Q1103" s="17">
        <f t="shared" si="70"/>
        <v>42538.564097222225</v>
      </c>
      <c r="R1103">
        <v>1468519920</v>
      </c>
      <c r="S1103" s="17">
        <f t="shared" si="71"/>
        <v>42565.549999999996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t="b">
        <v>0</v>
      </c>
      <c r="J1104">
        <v>24</v>
      </c>
      <c r="K1104" t="b">
        <v>0</v>
      </c>
      <c r="L1104">
        <f t="shared" si="68"/>
        <v>5.3125</v>
      </c>
      <c r="M1104">
        <f t="shared" si="69"/>
        <v>224.5</v>
      </c>
      <c r="N1104" t="s">
        <v>8302</v>
      </c>
      <c r="P1104">
        <v>1383095125</v>
      </c>
      <c r="Q1104" s="17">
        <f t="shared" si="70"/>
        <v>41576.837094907409</v>
      </c>
      <c r="R1104">
        <v>1386568740</v>
      </c>
      <c r="S1104" s="17">
        <f t="shared" si="71"/>
        <v>41617.040972222218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t="b">
        <v>0</v>
      </c>
      <c r="J1105">
        <v>15</v>
      </c>
      <c r="K1105" t="b">
        <v>0</v>
      </c>
      <c r="L1105">
        <f t="shared" si="68"/>
        <v>1.6199999999999999</v>
      </c>
      <c r="M1105">
        <f t="shared" si="69"/>
        <v>129</v>
      </c>
      <c r="N1105" t="s">
        <v>8302</v>
      </c>
      <c r="P1105">
        <v>1461043190</v>
      </c>
      <c r="Q1105" s="17">
        <f t="shared" si="70"/>
        <v>42479.013773148145</v>
      </c>
      <c r="R1105">
        <v>1466227190</v>
      </c>
      <c r="S1105" s="17">
        <f t="shared" si="71"/>
        <v>42539.013773148145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t="b">
        <v>0</v>
      </c>
      <c r="J1106">
        <v>37</v>
      </c>
      <c r="K1106" t="b">
        <v>0</v>
      </c>
      <c r="L1106">
        <f t="shared" si="68"/>
        <v>4.9516666666666671</v>
      </c>
      <c r="M1106">
        <f t="shared" si="69"/>
        <v>1504</v>
      </c>
      <c r="N1106" t="s">
        <v>8302</v>
      </c>
      <c r="P1106">
        <v>1399888221</v>
      </c>
      <c r="Q1106" s="17">
        <f t="shared" si="70"/>
        <v>41771.201631944445</v>
      </c>
      <c r="R1106">
        <v>1402480221</v>
      </c>
      <c r="S1106" s="17">
        <f t="shared" si="71"/>
        <v>41801.201631944445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t="b">
        <v>0</v>
      </c>
      <c r="J1107">
        <v>20</v>
      </c>
      <c r="K1107" t="b">
        <v>0</v>
      </c>
      <c r="L1107">
        <f t="shared" si="68"/>
        <v>0.159</v>
      </c>
      <c r="M1107">
        <f t="shared" si="69"/>
        <v>725.5</v>
      </c>
      <c r="N1107" t="s">
        <v>8302</v>
      </c>
      <c r="P1107">
        <v>1393038927</v>
      </c>
      <c r="Q1107" s="17">
        <f t="shared" si="70"/>
        <v>41691.927395833329</v>
      </c>
      <c r="R1107">
        <v>1395627327</v>
      </c>
      <c r="S1107" s="17">
        <f t="shared" si="71"/>
        <v>41721.885729166665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t="b">
        <v>0</v>
      </c>
      <c r="J1108">
        <v>7</v>
      </c>
      <c r="K1108" t="b">
        <v>0</v>
      </c>
      <c r="L1108">
        <f t="shared" si="68"/>
        <v>41.25</v>
      </c>
      <c r="M1108">
        <f t="shared" si="69"/>
        <v>86</v>
      </c>
      <c r="N1108" t="s">
        <v>8302</v>
      </c>
      <c r="P1108">
        <v>1330969575</v>
      </c>
      <c r="Q1108" s="17">
        <f t="shared" si="70"/>
        <v>40973.532118055555</v>
      </c>
      <c r="R1108">
        <v>1333557975</v>
      </c>
      <c r="S1108" s="17">
        <f t="shared" si="71"/>
        <v>41003.490451388883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t="b">
        <v>0</v>
      </c>
      <c r="J1109">
        <v>0</v>
      </c>
      <c r="K1109" t="b">
        <v>0</v>
      </c>
      <c r="L1109">
        <f t="shared" si="68"/>
        <v>0</v>
      </c>
      <c r="M1109">
        <f t="shared" si="69"/>
        <v>0</v>
      </c>
      <c r="N1109" t="s">
        <v>8302</v>
      </c>
      <c r="P1109">
        <v>1403556024</v>
      </c>
      <c r="Q1109" s="17">
        <f t="shared" si="70"/>
        <v>41813.653055555551</v>
      </c>
      <c r="R1109">
        <v>1406148024</v>
      </c>
      <c r="S1109" s="17">
        <f t="shared" si="71"/>
        <v>41843.653055555551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t="b">
        <v>0</v>
      </c>
      <c r="J1110">
        <v>21</v>
      </c>
      <c r="K1110" t="b">
        <v>0</v>
      </c>
      <c r="L1110">
        <f t="shared" si="68"/>
        <v>2.93</v>
      </c>
      <c r="M1110">
        <f t="shared" si="69"/>
        <v>376.75</v>
      </c>
      <c r="N1110" t="s">
        <v>8302</v>
      </c>
      <c r="P1110">
        <v>1329146235</v>
      </c>
      <c r="Q1110" s="17">
        <f t="shared" si="70"/>
        <v>40952.42864583333</v>
      </c>
      <c r="R1110">
        <v>1334326635</v>
      </c>
      <c r="S1110" s="17">
        <f t="shared" si="71"/>
        <v>41012.386979166666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t="b">
        <v>0</v>
      </c>
      <c r="J1111">
        <v>3</v>
      </c>
      <c r="K1111" t="b">
        <v>0</v>
      </c>
      <c r="L1111">
        <f t="shared" si="68"/>
        <v>0.44999999999999996</v>
      </c>
      <c r="M1111">
        <f t="shared" si="69"/>
        <v>24</v>
      </c>
      <c r="N1111" t="s">
        <v>8302</v>
      </c>
      <c r="P1111">
        <v>1476900190</v>
      </c>
      <c r="Q1111" s="17">
        <f t="shared" si="70"/>
        <v>42662.543865740743</v>
      </c>
      <c r="R1111">
        <v>1479495790</v>
      </c>
      <c r="S1111" s="17">
        <f t="shared" si="71"/>
        <v>42692.5855324074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t="b">
        <v>0</v>
      </c>
      <c r="J1112">
        <v>11</v>
      </c>
      <c r="K1112" t="b">
        <v>0</v>
      </c>
      <c r="L1112">
        <f t="shared" si="68"/>
        <v>0.51</v>
      </c>
      <c r="M1112">
        <f t="shared" si="69"/>
        <v>133</v>
      </c>
      <c r="N1112" t="s">
        <v>8302</v>
      </c>
      <c r="P1112">
        <v>1352327022</v>
      </c>
      <c r="Q1112" s="17">
        <f t="shared" si="70"/>
        <v>41220.72479166666</v>
      </c>
      <c r="R1112">
        <v>1354919022</v>
      </c>
      <c r="S1112" s="17">
        <f t="shared" si="71"/>
        <v>41250.72479166666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t="b">
        <v>0</v>
      </c>
      <c r="J1113">
        <v>1</v>
      </c>
      <c r="K1113" t="b">
        <v>0</v>
      </c>
      <c r="L1113">
        <f t="shared" si="68"/>
        <v>0.04</v>
      </c>
      <c r="M1113">
        <f t="shared" si="69"/>
        <v>1</v>
      </c>
      <c r="N1113" t="s">
        <v>8302</v>
      </c>
      <c r="P1113">
        <v>1449636790</v>
      </c>
      <c r="Q1113" s="17">
        <f t="shared" si="70"/>
        <v>42346.995254629626</v>
      </c>
      <c r="R1113">
        <v>1452228790</v>
      </c>
      <c r="S1113" s="17">
        <f t="shared" si="71"/>
        <v>42376.995254629626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t="b">
        <v>0</v>
      </c>
      <c r="J1114">
        <v>312</v>
      </c>
      <c r="K1114" t="b">
        <v>0</v>
      </c>
      <c r="L1114">
        <f t="shared" si="68"/>
        <v>35.537409090909087</v>
      </c>
      <c r="M1114">
        <f t="shared" si="69"/>
        <v>15792.46</v>
      </c>
      <c r="N1114" t="s">
        <v>8302</v>
      </c>
      <c r="P1114">
        <v>1416507211</v>
      </c>
      <c r="Q1114" s="17">
        <f t="shared" si="70"/>
        <v>41963.551053240742</v>
      </c>
      <c r="R1114">
        <v>1421656200</v>
      </c>
      <c r="S1114" s="17">
        <f t="shared" si="71"/>
        <v>42023.145833333336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t="b">
        <v>0</v>
      </c>
      <c r="J1115">
        <v>1</v>
      </c>
      <c r="K1115" t="b">
        <v>0</v>
      </c>
      <c r="L1115">
        <f t="shared" si="68"/>
        <v>0.5</v>
      </c>
      <c r="M1115">
        <f t="shared" si="69"/>
        <v>3</v>
      </c>
      <c r="N1115" t="s">
        <v>8302</v>
      </c>
      <c r="P1115">
        <v>1405466820</v>
      </c>
      <c r="Q1115" s="17">
        <f t="shared" si="70"/>
        <v>41835.768749999996</v>
      </c>
      <c r="R1115">
        <v>1408058820</v>
      </c>
      <c r="S1115" s="17">
        <f t="shared" si="71"/>
        <v>41865.768749999996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t="b">
        <v>0</v>
      </c>
      <c r="J1116">
        <v>3</v>
      </c>
      <c r="K1116" t="b">
        <v>0</v>
      </c>
      <c r="L1116">
        <f t="shared" si="68"/>
        <v>0.16666666666666669</v>
      </c>
      <c r="M1116">
        <f t="shared" si="69"/>
        <v>6.5</v>
      </c>
      <c r="N1116" t="s">
        <v>8302</v>
      </c>
      <c r="P1116">
        <v>1378714687</v>
      </c>
      <c r="Q1116" s="17">
        <f t="shared" si="70"/>
        <v>41526.13758101852</v>
      </c>
      <c r="R1116">
        <v>1381306687</v>
      </c>
      <c r="S1116" s="17">
        <f t="shared" si="71"/>
        <v>41556.13758101852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t="b">
        <v>0</v>
      </c>
      <c r="J1117">
        <v>4</v>
      </c>
      <c r="K1117" t="b">
        <v>0</v>
      </c>
      <c r="L1117">
        <f t="shared" si="68"/>
        <v>0.13250000000000001</v>
      </c>
      <c r="M1117">
        <f t="shared" si="69"/>
        <v>28.5</v>
      </c>
      <c r="N1117" t="s">
        <v>8302</v>
      </c>
      <c r="P1117">
        <v>1456764095</v>
      </c>
      <c r="Q1117" s="17">
        <f t="shared" si="70"/>
        <v>42429.487210648142</v>
      </c>
      <c r="R1117">
        <v>1459352495</v>
      </c>
      <c r="S1117" s="17">
        <f t="shared" si="71"/>
        <v>42459.445543981477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t="b">
        <v>0</v>
      </c>
      <c r="J1118">
        <v>10</v>
      </c>
      <c r="K1118" t="b">
        <v>0</v>
      </c>
      <c r="L1118">
        <f t="shared" si="68"/>
        <v>3.5704000000000007E-2</v>
      </c>
      <c r="M1118">
        <f t="shared" si="69"/>
        <v>94.26</v>
      </c>
      <c r="N1118" t="s">
        <v>8302</v>
      </c>
      <c r="P1118">
        <v>1334089208</v>
      </c>
      <c r="Q1118" s="17">
        <f t="shared" si="70"/>
        <v>41009.638981481483</v>
      </c>
      <c r="R1118">
        <v>1339273208</v>
      </c>
      <c r="S1118" s="17">
        <f t="shared" si="71"/>
        <v>41069.638981481483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t="b">
        <v>0</v>
      </c>
      <c r="J1119">
        <v>8</v>
      </c>
      <c r="K1119" t="b">
        <v>0</v>
      </c>
      <c r="L1119">
        <f t="shared" si="68"/>
        <v>8.3000000000000007</v>
      </c>
      <c r="M1119">
        <f t="shared" si="69"/>
        <v>45.5</v>
      </c>
      <c r="N1119" t="s">
        <v>8302</v>
      </c>
      <c r="P1119">
        <v>1448461313</v>
      </c>
      <c r="Q1119" s="17">
        <f t="shared" si="70"/>
        <v>42333.390196759261</v>
      </c>
      <c r="R1119">
        <v>1451053313</v>
      </c>
      <c r="S1119" s="17">
        <f t="shared" si="71"/>
        <v>42363.390196759261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t="b">
        <v>0</v>
      </c>
      <c r="J1120">
        <v>3</v>
      </c>
      <c r="K1120" t="b">
        <v>0</v>
      </c>
      <c r="L1120">
        <f t="shared" si="68"/>
        <v>2.4222222222222221</v>
      </c>
      <c r="M1120">
        <f t="shared" si="69"/>
        <v>56</v>
      </c>
      <c r="N1120" t="s">
        <v>8302</v>
      </c>
      <c r="P1120">
        <v>1394078379</v>
      </c>
      <c r="Q1120" s="17">
        <f t="shared" si="70"/>
        <v>41703.958090277774</v>
      </c>
      <c r="R1120">
        <v>1396666779</v>
      </c>
      <c r="S1120" s="17">
        <f t="shared" si="71"/>
        <v>41733.91642361111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t="b">
        <v>0</v>
      </c>
      <c r="J1121">
        <v>1</v>
      </c>
      <c r="K1121" t="b">
        <v>0</v>
      </c>
      <c r="L1121">
        <f t="shared" si="68"/>
        <v>0.23809523809523811</v>
      </c>
      <c r="M1121">
        <f t="shared" si="69"/>
        <v>3</v>
      </c>
      <c r="N1121" t="s">
        <v>8302</v>
      </c>
      <c r="P1121">
        <v>1395687664</v>
      </c>
      <c r="Q1121" s="17">
        <f t="shared" si="70"/>
        <v>41722.584074074075</v>
      </c>
      <c r="R1121">
        <v>1396810864</v>
      </c>
      <c r="S1121" s="17">
        <f t="shared" si="71"/>
        <v>41735.584074074075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t="b">
        <v>0</v>
      </c>
      <c r="J1122">
        <v>0</v>
      </c>
      <c r="K1122" t="b">
        <v>0</v>
      </c>
      <c r="L1122">
        <f t="shared" si="68"/>
        <v>0</v>
      </c>
      <c r="M1122">
        <f t="shared" si="69"/>
        <v>0</v>
      </c>
      <c r="N1122" t="s">
        <v>8302</v>
      </c>
      <c r="P1122">
        <v>1315947400</v>
      </c>
      <c r="Q1122" s="17">
        <f t="shared" si="70"/>
        <v>40799.664351851847</v>
      </c>
      <c r="R1122">
        <v>1319835400</v>
      </c>
      <c r="S1122" s="17">
        <f t="shared" si="71"/>
        <v>40844.664351851847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t="b">
        <v>0</v>
      </c>
      <c r="J1123">
        <v>5</v>
      </c>
      <c r="K1123" t="b">
        <v>0</v>
      </c>
      <c r="L1123">
        <f t="shared" si="68"/>
        <v>1.1599999999999999E-2</v>
      </c>
      <c r="M1123">
        <f t="shared" si="69"/>
        <v>17</v>
      </c>
      <c r="N1123" t="s">
        <v>8302</v>
      </c>
      <c r="P1123">
        <v>1455315916</v>
      </c>
      <c r="Q1123" s="17">
        <f t="shared" si="70"/>
        <v>42412.72587962963</v>
      </c>
      <c r="R1123">
        <v>1457904316</v>
      </c>
      <c r="S1123" s="17">
        <f t="shared" si="71"/>
        <v>42442.684212962959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t="b">
        <v>0</v>
      </c>
      <c r="J1124">
        <v>0</v>
      </c>
      <c r="K1124" t="b">
        <v>0</v>
      </c>
      <c r="L1124">
        <f t="shared" si="68"/>
        <v>0</v>
      </c>
      <c r="M1124">
        <f t="shared" si="69"/>
        <v>0</v>
      </c>
      <c r="N1124" t="s">
        <v>8302</v>
      </c>
      <c r="P1124">
        <v>1368723225</v>
      </c>
      <c r="Q1124" s="17">
        <f t="shared" si="70"/>
        <v>41410.495659722219</v>
      </c>
      <c r="R1124">
        <v>1369932825</v>
      </c>
      <c r="S1124" s="17">
        <f t="shared" si="71"/>
        <v>41424.495659722219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t="b">
        <v>0</v>
      </c>
      <c r="J1125">
        <v>3</v>
      </c>
      <c r="K1125" t="b">
        <v>0</v>
      </c>
      <c r="L1125">
        <f t="shared" si="68"/>
        <v>0.22</v>
      </c>
      <c r="M1125">
        <f t="shared" si="69"/>
        <v>7</v>
      </c>
      <c r="N1125" t="s">
        <v>8302</v>
      </c>
      <c r="P1125">
        <v>1395318848</v>
      </c>
      <c r="Q1125" s="17">
        <f t="shared" si="70"/>
        <v>41718.315370370365</v>
      </c>
      <c r="R1125">
        <v>1397910848</v>
      </c>
      <c r="S1125" s="17">
        <f t="shared" si="71"/>
        <v>41748.315370370365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t="b">
        <v>0</v>
      </c>
      <c r="J1126">
        <v>7</v>
      </c>
      <c r="K1126" t="b">
        <v>0</v>
      </c>
      <c r="L1126">
        <f t="shared" si="68"/>
        <v>0.47222222222222221</v>
      </c>
      <c r="M1126">
        <f t="shared" si="69"/>
        <v>216</v>
      </c>
      <c r="N1126" t="s">
        <v>8303</v>
      </c>
      <c r="P1126">
        <v>1427817651</v>
      </c>
      <c r="Q1126" s="17">
        <f t="shared" si="70"/>
        <v>42094.458923611113</v>
      </c>
      <c r="R1126">
        <v>1430409651</v>
      </c>
      <c r="S1126" s="17">
        <f t="shared" si="71"/>
        <v>42124.458923611113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t="b">
        <v>0</v>
      </c>
      <c r="J1127">
        <v>0</v>
      </c>
      <c r="K1127" t="b">
        <v>0</v>
      </c>
      <c r="L1127">
        <f t="shared" si="68"/>
        <v>0</v>
      </c>
      <c r="M1127">
        <f t="shared" si="69"/>
        <v>0</v>
      </c>
      <c r="N1127" t="s">
        <v>8303</v>
      </c>
      <c r="P1127">
        <v>1438009130</v>
      </c>
      <c r="Q1127" s="17">
        <f t="shared" si="70"/>
        <v>42212.415856481479</v>
      </c>
      <c r="R1127">
        <v>1443193130</v>
      </c>
      <c r="S1127" s="17">
        <f t="shared" si="71"/>
        <v>42272.415856481479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t="b">
        <v>0</v>
      </c>
      <c r="J1128">
        <v>2</v>
      </c>
      <c r="K1128" t="b">
        <v>0</v>
      </c>
      <c r="L1128">
        <f t="shared" si="68"/>
        <v>0.5</v>
      </c>
      <c r="M1128">
        <f t="shared" si="69"/>
        <v>6</v>
      </c>
      <c r="N1128" t="s">
        <v>8303</v>
      </c>
      <c r="P1128">
        <v>1465890694</v>
      </c>
      <c r="Q1128" s="17">
        <f t="shared" si="70"/>
        <v>42535.119143518517</v>
      </c>
      <c r="R1128">
        <v>1468482694</v>
      </c>
      <c r="S1128" s="17">
        <f t="shared" si="71"/>
        <v>42565.119143518517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t="b">
        <v>0</v>
      </c>
      <c r="J1129">
        <v>23</v>
      </c>
      <c r="K1129" t="b">
        <v>0</v>
      </c>
      <c r="L1129">
        <f t="shared" si="68"/>
        <v>1.6714285714285713</v>
      </c>
      <c r="M1129">
        <f t="shared" si="69"/>
        <v>304</v>
      </c>
      <c r="N1129" t="s">
        <v>8303</v>
      </c>
      <c r="P1129">
        <v>1413318600</v>
      </c>
      <c r="Q1129" s="17">
        <f t="shared" si="70"/>
        <v>41926.645833333328</v>
      </c>
      <c r="R1129">
        <v>1416000600</v>
      </c>
      <c r="S1129" s="17">
        <f t="shared" si="71"/>
        <v>41957.687499999993</v>
      </c>
    </row>
    <row r="1130" spans="1:19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t="b">
        <v>0</v>
      </c>
      <c r="J1130">
        <v>1</v>
      </c>
      <c r="K1130" t="b">
        <v>0</v>
      </c>
      <c r="L1130">
        <f t="shared" si="68"/>
        <v>0.1</v>
      </c>
      <c r="M1130">
        <f t="shared" si="69"/>
        <v>1</v>
      </c>
      <c r="N1130" t="s">
        <v>8303</v>
      </c>
      <c r="P1130">
        <v>1404833717</v>
      </c>
      <c r="Q1130" s="17">
        <f t="shared" si="70"/>
        <v>41828.441168981481</v>
      </c>
      <c r="R1130">
        <v>1407425717</v>
      </c>
      <c r="S1130" s="17">
        <f t="shared" si="71"/>
        <v>41858.441168981481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t="b">
        <v>0</v>
      </c>
      <c r="J1131">
        <v>2</v>
      </c>
      <c r="K1131" t="b">
        <v>0</v>
      </c>
      <c r="L1131">
        <f t="shared" si="68"/>
        <v>0.105</v>
      </c>
      <c r="M1131">
        <f t="shared" si="69"/>
        <v>11.5</v>
      </c>
      <c r="N1131" t="s">
        <v>8303</v>
      </c>
      <c r="P1131">
        <v>1462515693</v>
      </c>
      <c r="Q1131" s="17">
        <f t="shared" si="70"/>
        <v>42496.056631944441</v>
      </c>
      <c r="R1131">
        <v>1465107693</v>
      </c>
      <c r="S1131" s="17">
        <f t="shared" si="71"/>
        <v>42526.056631944441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t="b">
        <v>0</v>
      </c>
      <c r="J1132">
        <v>3</v>
      </c>
      <c r="K1132" t="b">
        <v>0</v>
      </c>
      <c r="L1132">
        <f t="shared" si="68"/>
        <v>0.22</v>
      </c>
      <c r="M1132">
        <f t="shared" si="69"/>
        <v>7</v>
      </c>
      <c r="N1132" t="s">
        <v>8303</v>
      </c>
      <c r="P1132">
        <v>1411775700</v>
      </c>
      <c r="Q1132" s="17">
        <f t="shared" si="70"/>
        <v>41908.788194444445</v>
      </c>
      <c r="R1132">
        <v>1416963300</v>
      </c>
      <c r="S1132" s="17">
        <f t="shared" si="71"/>
        <v>41968.829861111109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t="b">
        <v>0</v>
      </c>
      <c r="J1133">
        <v>0</v>
      </c>
      <c r="K1133" t="b">
        <v>0</v>
      </c>
      <c r="L1133">
        <f t="shared" si="68"/>
        <v>0</v>
      </c>
      <c r="M1133">
        <f t="shared" si="69"/>
        <v>0</v>
      </c>
      <c r="N1133" t="s">
        <v>8303</v>
      </c>
      <c r="P1133">
        <v>1448401668</v>
      </c>
      <c r="Q1133" s="17">
        <f t="shared" si="70"/>
        <v>42332.699861111112</v>
      </c>
      <c r="R1133">
        <v>1450993668</v>
      </c>
      <c r="S1133" s="17">
        <f t="shared" si="71"/>
        <v>42362.699861111112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t="b">
        <v>0</v>
      </c>
      <c r="J1134">
        <v>13</v>
      </c>
      <c r="K1134" t="b">
        <v>0</v>
      </c>
      <c r="L1134">
        <f t="shared" si="68"/>
        <v>14.38</v>
      </c>
      <c r="M1134">
        <f t="shared" si="69"/>
        <v>725.5</v>
      </c>
      <c r="N1134" t="s">
        <v>8303</v>
      </c>
      <c r="P1134">
        <v>1480646771</v>
      </c>
      <c r="Q1134" s="17">
        <f t="shared" si="70"/>
        <v>42705.907071759262</v>
      </c>
      <c r="R1134">
        <v>1483238771</v>
      </c>
      <c r="S1134" s="17">
        <f t="shared" si="71"/>
        <v>42735.907071759262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t="b">
        <v>0</v>
      </c>
      <c r="J1135">
        <v>1</v>
      </c>
      <c r="K1135" t="b">
        <v>0</v>
      </c>
      <c r="L1135">
        <f t="shared" si="68"/>
        <v>0.66666666666666674</v>
      </c>
      <c r="M1135">
        <f t="shared" si="69"/>
        <v>10.5</v>
      </c>
      <c r="N1135" t="s">
        <v>8303</v>
      </c>
      <c r="P1135">
        <v>1404207981</v>
      </c>
      <c r="Q1135" s="17">
        <f t="shared" si="70"/>
        <v>41821.198854166665</v>
      </c>
      <c r="R1135">
        <v>1406799981</v>
      </c>
      <c r="S1135" s="17">
        <f t="shared" si="71"/>
        <v>41851.198854166665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t="b">
        <v>0</v>
      </c>
      <c r="J1136">
        <v>1</v>
      </c>
      <c r="K1136" t="b">
        <v>0</v>
      </c>
      <c r="L1136">
        <f t="shared" si="68"/>
        <v>4.0000000000000001E-3</v>
      </c>
      <c r="M1136">
        <f t="shared" si="69"/>
        <v>1</v>
      </c>
      <c r="N1136" t="s">
        <v>8303</v>
      </c>
      <c r="P1136">
        <v>1416034228</v>
      </c>
      <c r="Q1136" s="17">
        <f t="shared" si="70"/>
        <v>41958.07671296296</v>
      </c>
      <c r="R1136">
        <v>1417235580</v>
      </c>
      <c r="S1136" s="17">
        <f t="shared" si="71"/>
        <v>41971.981249999997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t="b">
        <v>0</v>
      </c>
      <c r="J1137">
        <v>1</v>
      </c>
      <c r="K1137" t="b">
        <v>0</v>
      </c>
      <c r="L1137">
        <f t="shared" si="68"/>
        <v>5</v>
      </c>
      <c r="M1137">
        <f t="shared" si="69"/>
        <v>25.5</v>
      </c>
      <c r="N1137" t="s">
        <v>8303</v>
      </c>
      <c r="P1137">
        <v>1467935094</v>
      </c>
      <c r="Q1137" s="17">
        <f t="shared" si="70"/>
        <v>42558.781180555554</v>
      </c>
      <c r="R1137">
        <v>1470527094</v>
      </c>
      <c r="S1137" s="17">
        <f t="shared" si="71"/>
        <v>42588.781180555554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t="b">
        <v>0</v>
      </c>
      <c r="J1138">
        <v>6</v>
      </c>
      <c r="K1138" t="b">
        <v>0</v>
      </c>
      <c r="L1138">
        <f t="shared" si="68"/>
        <v>6.4439140811455857</v>
      </c>
      <c r="M1138">
        <f t="shared" si="69"/>
        <v>138</v>
      </c>
      <c r="N1138" t="s">
        <v>8303</v>
      </c>
      <c r="P1138">
        <v>1447949229</v>
      </c>
      <c r="Q1138" s="17">
        <f t="shared" si="70"/>
        <v>42327.46329861111</v>
      </c>
      <c r="R1138">
        <v>1450541229</v>
      </c>
      <c r="S1138" s="17">
        <f t="shared" si="71"/>
        <v>42357.46329861111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t="b">
        <v>0</v>
      </c>
      <c r="J1139">
        <v>39</v>
      </c>
      <c r="K1139" t="b">
        <v>0</v>
      </c>
      <c r="L1139">
        <f t="shared" si="68"/>
        <v>39.5</v>
      </c>
      <c r="M1139">
        <f t="shared" si="69"/>
        <v>4957</v>
      </c>
      <c r="N1139" t="s">
        <v>8303</v>
      </c>
      <c r="P1139">
        <v>1458848421</v>
      </c>
      <c r="Q1139" s="17">
        <f t="shared" si="70"/>
        <v>42453.611354166664</v>
      </c>
      <c r="R1139">
        <v>1461440421</v>
      </c>
      <c r="S1139" s="17">
        <f t="shared" si="71"/>
        <v>42483.611354166664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t="b">
        <v>0</v>
      </c>
      <c r="J1140">
        <v>4</v>
      </c>
      <c r="K1140" t="b">
        <v>0</v>
      </c>
      <c r="L1140">
        <f t="shared" si="68"/>
        <v>0.35714285714285715</v>
      </c>
      <c r="M1140">
        <f t="shared" si="69"/>
        <v>64.5</v>
      </c>
      <c r="N1140" t="s">
        <v>8303</v>
      </c>
      <c r="P1140">
        <v>1483307131</v>
      </c>
      <c r="Q1140" s="17">
        <f t="shared" si="70"/>
        <v>42736.698275462964</v>
      </c>
      <c r="R1140">
        <v>1485035131</v>
      </c>
      <c r="S1140" s="17">
        <f t="shared" si="71"/>
        <v>42756.698275462964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t="b">
        <v>0</v>
      </c>
      <c r="J1141">
        <v>1</v>
      </c>
      <c r="K1141" t="b">
        <v>0</v>
      </c>
      <c r="L1141">
        <f t="shared" si="68"/>
        <v>6.25E-2</v>
      </c>
      <c r="M1141">
        <f t="shared" si="69"/>
        <v>3</v>
      </c>
      <c r="N1141" t="s">
        <v>8303</v>
      </c>
      <c r="P1141">
        <v>1417508426</v>
      </c>
      <c r="Q1141" s="17">
        <f t="shared" si="70"/>
        <v>41975.139189814814</v>
      </c>
      <c r="R1141">
        <v>1420100426</v>
      </c>
      <c r="S1141" s="17">
        <f t="shared" si="71"/>
        <v>42005.139189814814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t="b">
        <v>0</v>
      </c>
      <c r="J1142">
        <v>0</v>
      </c>
      <c r="K1142" t="b">
        <v>0</v>
      </c>
      <c r="L1142">
        <f t="shared" si="68"/>
        <v>0</v>
      </c>
      <c r="M1142">
        <f t="shared" si="69"/>
        <v>0</v>
      </c>
      <c r="N1142" t="s">
        <v>8303</v>
      </c>
      <c r="P1142">
        <v>1436267121</v>
      </c>
      <c r="Q1142" s="17">
        <f t="shared" si="70"/>
        <v>42192.253715277773</v>
      </c>
      <c r="R1142">
        <v>1438859121</v>
      </c>
      <c r="S1142" s="17">
        <f t="shared" si="71"/>
        <v>42222.253715277773</v>
      </c>
    </row>
    <row r="1143" spans="1:19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t="b">
        <v>0</v>
      </c>
      <c r="J1143">
        <v>0</v>
      </c>
      <c r="K1143" t="b">
        <v>0</v>
      </c>
      <c r="L1143">
        <f t="shared" si="68"/>
        <v>0</v>
      </c>
      <c r="M1143">
        <f t="shared" si="69"/>
        <v>0</v>
      </c>
      <c r="N1143" t="s">
        <v>8303</v>
      </c>
      <c r="P1143">
        <v>1433868450</v>
      </c>
      <c r="Q1143" s="17">
        <f t="shared" si="70"/>
        <v>42164.491319444445</v>
      </c>
      <c r="R1143">
        <v>1436460450</v>
      </c>
      <c r="S1143" s="17">
        <f t="shared" si="71"/>
        <v>42194.491319444445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t="b">
        <v>0</v>
      </c>
      <c r="J1144">
        <v>0</v>
      </c>
      <c r="K1144" t="b">
        <v>0</v>
      </c>
      <c r="L1144">
        <f t="shared" si="68"/>
        <v>0</v>
      </c>
      <c r="M1144">
        <f t="shared" si="69"/>
        <v>0</v>
      </c>
      <c r="N1144" t="s">
        <v>8303</v>
      </c>
      <c r="P1144">
        <v>1421539727</v>
      </c>
      <c r="Q1144" s="17">
        <f t="shared" si="70"/>
        <v>42021.797766203701</v>
      </c>
      <c r="R1144">
        <v>1424131727</v>
      </c>
      <c r="S1144" s="17">
        <f t="shared" si="71"/>
        <v>42051.797766203701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t="b">
        <v>0</v>
      </c>
      <c r="J1145">
        <v>8</v>
      </c>
      <c r="K1145" t="b">
        <v>0</v>
      </c>
      <c r="L1145">
        <f t="shared" si="68"/>
        <v>0.41333333333333333</v>
      </c>
      <c r="M1145">
        <f t="shared" si="69"/>
        <v>97</v>
      </c>
      <c r="N1145" t="s">
        <v>8303</v>
      </c>
      <c r="P1145">
        <v>1447735126</v>
      </c>
      <c r="Q1145" s="17">
        <f t="shared" si="70"/>
        <v>42324.985254629624</v>
      </c>
      <c r="R1145">
        <v>1450327126</v>
      </c>
      <c r="S1145" s="17">
        <f t="shared" si="71"/>
        <v>42354.985254629624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t="b">
        <v>0</v>
      </c>
      <c r="J1146">
        <v>0</v>
      </c>
      <c r="K1146" t="b">
        <v>0</v>
      </c>
      <c r="L1146">
        <f t="shared" si="68"/>
        <v>0</v>
      </c>
      <c r="M1146">
        <f t="shared" si="69"/>
        <v>0</v>
      </c>
      <c r="N1146" t="s">
        <v>8304</v>
      </c>
      <c r="P1146">
        <v>1427689320</v>
      </c>
      <c r="Q1146" s="17">
        <f t="shared" si="70"/>
        <v>42092.973611111105</v>
      </c>
      <c r="R1146">
        <v>1430281320</v>
      </c>
      <c r="S1146" s="17">
        <f t="shared" si="71"/>
        <v>42122.973611111105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t="b">
        <v>0</v>
      </c>
      <c r="J1147">
        <v>1</v>
      </c>
      <c r="K1147" t="b">
        <v>0</v>
      </c>
      <c r="L1147">
        <f t="shared" si="68"/>
        <v>0.125</v>
      </c>
      <c r="M1147">
        <f t="shared" si="69"/>
        <v>50.5</v>
      </c>
      <c r="N1147" t="s">
        <v>8304</v>
      </c>
      <c r="P1147">
        <v>1407088592</v>
      </c>
      <c r="Q1147" s="17">
        <f t="shared" si="70"/>
        <v>41854.539259259254</v>
      </c>
      <c r="R1147">
        <v>1412272592</v>
      </c>
      <c r="S1147" s="17">
        <f t="shared" si="71"/>
        <v>41914.539259259254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t="b">
        <v>0</v>
      </c>
      <c r="J1148">
        <v>12</v>
      </c>
      <c r="K1148" t="b">
        <v>0</v>
      </c>
      <c r="L1148">
        <f t="shared" si="68"/>
        <v>8.8333333333333339</v>
      </c>
      <c r="M1148">
        <f t="shared" si="69"/>
        <v>271</v>
      </c>
      <c r="N1148" t="s">
        <v>8304</v>
      </c>
      <c r="P1148">
        <v>1395787973</v>
      </c>
      <c r="Q1148" s="17">
        <f t="shared" si="70"/>
        <v>41723.745057870365</v>
      </c>
      <c r="R1148">
        <v>1399071173</v>
      </c>
      <c r="S1148" s="17">
        <f t="shared" si="71"/>
        <v>41761.745057870365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t="b">
        <v>0</v>
      </c>
      <c r="J1149">
        <v>0</v>
      </c>
      <c r="K1149" t="b">
        <v>0</v>
      </c>
      <c r="L1149">
        <f t="shared" si="68"/>
        <v>0</v>
      </c>
      <c r="M1149">
        <f t="shared" si="69"/>
        <v>0</v>
      </c>
      <c r="N1149" t="s">
        <v>8304</v>
      </c>
      <c r="P1149">
        <v>1408576783</v>
      </c>
      <c r="Q1149" s="17">
        <f t="shared" si="70"/>
        <v>41871.763692129629</v>
      </c>
      <c r="R1149">
        <v>1413760783</v>
      </c>
      <c r="S1149" s="17">
        <f t="shared" si="71"/>
        <v>41931.763692129629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t="b">
        <v>0</v>
      </c>
      <c r="J1150">
        <v>3</v>
      </c>
      <c r="K1150" t="b">
        <v>0</v>
      </c>
      <c r="L1150">
        <f t="shared" si="68"/>
        <v>0.48666666666666669</v>
      </c>
      <c r="M1150">
        <f t="shared" si="69"/>
        <v>38</v>
      </c>
      <c r="N1150" t="s">
        <v>8304</v>
      </c>
      <c r="P1150">
        <v>1477973181</v>
      </c>
      <c r="Q1150" s="17">
        <f t="shared" si="70"/>
        <v>42674.962743055548</v>
      </c>
      <c r="R1150">
        <v>1480568781</v>
      </c>
      <c r="S1150" s="17">
        <f t="shared" si="71"/>
        <v>42705.00440972222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t="b">
        <v>0</v>
      </c>
      <c r="J1151">
        <v>2</v>
      </c>
      <c r="K1151" t="b">
        <v>0</v>
      </c>
      <c r="L1151">
        <f t="shared" si="68"/>
        <v>0.15</v>
      </c>
      <c r="M1151">
        <f t="shared" si="69"/>
        <v>38.5</v>
      </c>
      <c r="N1151" t="s">
        <v>8304</v>
      </c>
      <c r="P1151">
        <v>1463504566</v>
      </c>
      <c r="Q1151" s="17">
        <f t="shared" si="70"/>
        <v>42507.501921296294</v>
      </c>
      <c r="R1151">
        <v>1466096566</v>
      </c>
      <c r="S1151" s="17">
        <f t="shared" si="71"/>
        <v>42537.501921296294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t="b">
        <v>0</v>
      </c>
      <c r="J1152">
        <v>6</v>
      </c>
      <c r="K1152" t="b">
        <v>0</v>
      </c>
      <c r="L1152">
        <f t="shared" si="68"/>
        <v>10.08</v>
      </c>
      <c r="M1152">
        <f t="shared" si="69"/>
        <v>129</v>
      </c>
      <c r="N1152" t="s">
        <v>8304</v>
      </c>
      <c r="P1152">
        <v>1447109675</v>
      </c>
      <c r="Q1152" s="17">
        <f t="shared" si="70"/>
        <v>42317.74623842592</v>
      </c>
      <c r="R1152">
        <v>1452293675</v>
      </c>
      <c r="S1152" s="17">
        <f t="shared" si="71"/>
        <v>42377.74623842592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t="b">
        <v>0</v>
      </c>
      <c r="J1153">
        <v>0</v>
      </c>
      <c r="K1153" t="b">
        <v>0</v>
      </c>
      <c r="L1153">
        <f t="shared" si="68"/>
        <v>0</v>
      </c>
      <c r="M1153">
        <f t="shared" si="69"/>
        <v>0</v>
      </c>
      <c r="N1153" t="s">
        <v>8304</v>
      </c>
      <c r="P1153">
        <v>1439000863</v>
      </c>
      <c r="Q1153" s="17">
        <f t="shared" si="70"/>
        <v>42223.894247685188</v>
      </c>
      <c r="R1153">
        <v>1441592863</v>
      </c>
      <c r="S1153" s="17">
        <f t="shared" si="71"/>
        <v>42253.894247685188</v>
      </c>
    </row>
    <row r="1154" spans="1:19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t="b">
        <v>0</v>
      </c>
      <c r="J1154">
        <v>15</v>
      </c>
      <c r="K1154" t="b">
        <v>0</v>
      </c>
      <c r="L1154">
        <f t="shared" ref="L1154:L1217" si="72">E1154/D1154*100</f>
        <v>5.6937500000000005</v>
      </c>
      <c r="M1154">
        <f t="shared" ref="M1154:M1217" si="73">AVERAGE(E1154,J1154)</f>
        <v>463</v>
      </c>
      <c r="N1154" t="s">
        <v>8304</v>
      </c>
      <c r="P1154">
        <v>1429117312</v>
      </c>
      <c r="Q1154" s="17">
        <f t="shared" ref="Q1154:Q1217" si="74">(P1154/86400)+25569+(-5/24)</f>
        <v>42109.501296296294</v>
      </c>
      <c r="R1154">
        <v>1431709312</v>
      </c>
      <c r="S1154" s="17">
        <f t="shared" si="71"/>
        <v>42139.501296296294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t="b">
        <v>0</v>
      </c>
      <c r="J1155">
        <v>1</v>
      </c>
      <c r="K1155" t="b">
        <v>0</v>
      </c>
      <c r="L1155">
        <f t="shared" si="72"/>
        <v>0.625</v>
      </c>
      <c r="M1155">
        <f t="shared" si="73"/>
        <v>25.5</v>
      </c>
      <c r="N1155" t="s">
        <v>8304</v>
      </c>
      <c r="P1155">
        <v>1432055305</v>
      </c>
      <c r="Q1155" s="17">
        <f t="shared" si="74"/>
        <v>42143.505844907406</v>
      </c>
      <c r="R1155">
        <v>1434647305</v>
      </c>
      <c r="S1155" s="17">
        <f t="shared" ref="S1155:S1218" si="75">(R1155/86400)+25569+(-5/24)</f>
        <v>42173.505844907406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t="b">
        <v>0</v>
      </c>
      <c r="J1156">
        <v>3</v>
      </c>
      <c r="K1156" t="b">
        <v>0</v>
      </c>
      <c r="L1156">
        <f t="shared" si="72"/>
        <v>6.5</v>
      </c>
      <c r="M1156">
        <f t="shared" si="73"/>
        <v>164</v>
      </c>
      <c r="N1156" t="s">
        <v>8304</v>
      </c>
      <c r="P1156">
        <v>1438915006</v>
      </c>
      <c r="Q1156" s="17">
        <f t="shared" si="74"/>
        <v>42222.900532407402</v>
      </c>
      <c r="R1156">
        <v>1441507006</v>
      </c>
      <c r="S1156" s="17">
        <f t="shared" si="75"/>
        <v>42252.900532407402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t="b">
        <v>0</v>
      </c>
      <c r="J1157">
        <v>8</v>
      </c>
      <c r="K1157" t="b">
        <v>0</v>
      </c>
      <c r="L1157">
        <f t="shared" si="72"/>
        <v>0.752</v>
      </c>
      <c r="M1157">
        <f t="shared" si="73"/>
        <v>98</v>
      </c>
      <c r="N1157" t="s">
        <v>8304</v>
      </c>
      <c r="P1157">
        <v>1405448408</v>
      </c>
      <c r="Q1157" s="17">
        <f t="shared" si="74"/>
        <v>41835.555648148147</v>
      </c>
      <c r="R1157">
        <v>1408040408</v>
      </c>
      <c r="S1157" s="17">
        <f t="shared" si="75"/>
        <v>41865.555648148147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t="b">
        <v>0</v>
      </c>
      <c r="J1158">
        <v>0</v>
      </c>
      <c r="K1158" t="b">
        <v>0</v>
      </c>
      <c r="L1158">
        <f t="shared" si="72"/>
        <v>0</v>
      </c>
      <c r="M1158">
        <f t="shared" si="73"/>
        <v>0</v>
      </c>
      <c r="N1158" t="s">
        <v>8304</v>
      </c>
      <c r="P1158">
        <v>1422150162</v>
      </c>
      <c r="Q1158" s="17">
        <f t="shared" si="74"/>
        <v>42028.862986111104</v>
      </c>
      <c r="R1158">
        <v>1424742162</v>
      </c>
      <c r="S1158" s="17">
        <f t="shared" si="75"/>
        <v>42058.862986111104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t="b">
        <v>0</v>
      </c>
      <c r="J1159">
        <v>3</v>
      </c>
      <c r="K1159" t="b">
        <v>0</v>
      </c>
      <c r="L1159">
        <f t="shared" si="72"/>
        <v>1.51</v>
      </c>
      <c r="M1159">
        <f t="shared" si="73"/>
        <v>77</v>
      </c>
      <c r="N1159" t="s">
        <v>8304</v>
      </c>
      <c r="P1159">
        <v>1412607880</v>
      </c>
      <c r="Q1159" s="17">
        <f t="shared" si="74"/>
        <v>41918.419907407406</v>
      </c>
      <c r="R1159">
        <v>1417795480</v>
      </c>
      <c r="S1159" s="17">
        <f t="shared" si="75"/>
        <v>41978.46157407407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t="b">
        <v>0</v>
      </c>
      <c r="J1160">
        <v>3</v>
      </c>
      <c r="K1160" t="b">
        <v>0</v>
      </c>
      <c r="L1160">
        <f t="shared" si="72"/>
        <v>0.46666666666666673</v>
      </c>
      <c r="M1160">
        <f t="shared" si="73"/>
        <v>19</v>
      </c>
      <c r="N1160" t="s">
        <v>8304</v>
      </c>
      <c r="P1160">
        <v>1415499128</v>
      </c>
      <c r="Q1160" s="17">
        <f t="shared" si="74"/>
        <v>41951.883425925924</v>
      </c>
      <c r="R1160">
        <v>1418091128</v>
      </c>
      <c r="S1160" s="17">
        <f t="shared" si="75"/>
        <v>41981.883425925924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t="b">
        <v>0</v>
      </c>
      <c r="J1161">
        <v>0</v>
      </c>
      <c r="K1161" t="b">
        <v>0</v>
      </c>
      <c r="L1161">
        <f t="shared" si="72"/>
        <v>0</v>
      </c>
      <c r="M1161">
        <f t="shared" si="73"/>
        <v>0</v>
      </c>
      <c r="N1161" t="s">
        <v>8304</v>
      </c>
      <c r="P1161">
        <v>1433006765</v>
      </c>
      <c r="Q1161" s="17">
        <f t="shared" si="74"/>
        <v>42154.518113425926</v>
      </c>
      <c r="R1161">
        <v>1435679100</v>
      </c>
      <c r="S1161" s="17">
        <f t="shared" si="75"/>
        <v>42185.447916666664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t="b">
        <v>0</v>
      </c>
      <c r="J1162">
        <v>19</v>
      </c>
      <c r="K1162" t="b">
        <v>0</v>
      </c>
      <c r="L1162">
        <f t="shared" si="72"/>
        <v>3.85</v>
      </c>
      <c r="M1162">
        <f t="shared" si="73"/>
        <v>587</v>
      </c>
      <c r="N1162" t="s">
        <v>8304</v>
      </c>
      <c r="P1162">
        <v>1424922186</v>
      </c>
      <c r="Q1162" s="17">
        <f t="shared" si="74"/>
        <v>42060.946597222217</v>
      </c>
      <c r="R1162">
        <v>1427510586</v>
      </c>
      <c r="S1162" s="17">
        <f t="shared" si="75"/>
        <v>42090.904930555553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t="b">
        <v>0</v>
      </c>
      <c r="J1163">
        <v>0</v>
      </c>
      <c r="K1163" t="b">
        <v>0</v>
      </c>
      <c r="L1163">
        <f t="shared" si="72"/>
        <v>0</v>
      </c>
      <c r="M1163">
        <f t="shared" si="73"/>
        <v>0</v>
      </c>
      <c r="N1163" t="s">
        <v>8304</v>
      </c>
      <c r="P1163">
        <v>1430233589</v>
      </c>
      <c r="Q1163" s="17">
        <f t="shared" si="74"/>
        <v>42122.421168981477</v>
      </c>
      <c r="R1163">
        <v>1432047989</v>
      </c>
      <c r="S1163" s="17">
        <f t="shared" si="75"/>
        <v>42143.421168981477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t="b">
        <v>0</v>
      </c>
      <c r="J1164">
        <v>2</v>
      </c>
      <c r="K1164" t="b">
        <v>0</v>
      </c>
      <c r="L1164">
        <f t="shared" si="72"/>
        <v>5.8333333333333341E-2</v>
      </c>
      <c r="M1164">
        <f t="shared" si="73"/>
        <v>18.5</v>
      </c>
      <c r="N1164" t="s">
        <v>8304</v>
      </c>
      <c r="P1164">
        <v>1408983864</v>
      </c>
      <c r="Q1164" s="17">
        <f t="shared" si="74"/>
        <v>41876.475277777776</v>
      </c>
      <c r="R1164">
        <v>1411662264</v>
      </c>
      <c r="S1164" s="17">
        <f t="shared" si="75"/>
        <v>41907.475277777776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t="b">
        <v>0</v>
      </c>
      <c r="J1165">
        <v>0</v>
      </c>
      <c r="K1165" t="b">
        <v>0</v>
      </c>
      <c r="L1165">
        <f t="shared" si="72"/>
        <v>0</v>
      </c>
      <c r="M1165">
        <f t="shared" si="73"/>
        <v>0</v>
      </c>
      <c r="N1165" t="s">
        <v>8304</v>
      </c>
      <c r="P1165">
        <v>1405012920</v>
      </c>
      <c r="Q1165" s="17">
        <f t="shared" si="74"/>
        <v>41830.515277777777</v>
      </c>
      <c r="R1165">
        <v>1407604920</v>
      </c>
      <c r="S1165" s="17">
        <f t="shared" si="75"/>
        <v>41860.515277777777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t="b">
        <v>0</v>
      </c>
      <c r="J1166">
        <v>0</v>
      </c>
      <c r="K1166" t="b">
        <v>0</v>
      </c>
      <c r="L1166">
        <f t="shared" si="72"/>
        <v>0</v>
      </c>
      <c r="M1166">
        <f t="shared" si="73"/>
        <v>0</v>
      </c>
      <c r="N1166" t="s">
        <v>8304</v>
      </c>
      <c r="P1166">
        <v>1463678582</v>
      </c>
      <c r="Q1166" s="17">
        <f t="shared" si="74"/>
        <v>42509.51599537037</v>
      </c>
      <c r="R1166">
        <v>1466270582</v>
      </c>
      <c r="S1166" s="17">
        <f t="shared" si="75"/>
        <v>42539.51599537037</v>
      </c>
    </row>
    <row r="1167" spans="1:19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t="b">
        <v>0</v>
      </c>
      <c r="J1167">
        <v>25</v>
      </c>
      <c r="K1167" t="b">
        <v>0</v>
      </c>
      <c r="L1167">
        <f t="shared" si="72"/>
        <v>20.705000000000002</v>
      </c>
      <c r="M1167">
        <f t="shared" si="73"/>
        <v>1047.75</v>
      </c>
      <c r="N1167" t="s">
        <v>8304</v>
      </c>
      <c r="P1167">
        <v>1401685730</v>
      </c>
      <c r="Q1167" s="17">
        <f t="shared" si="74"/>
        <v>41792.00613425926</v>
      </c>
      <c r="R1167">
        <v>1404623330</v>
      </c>
      <c r="S1167" s="17">
        <f t="shared" si="75"/>
        <v>41826.00613425926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t="b">
        <v>0</v>
      </c>
      <c r="J1168">
        <v>8</v>
      </c>
      <c r="K1168" t="b">
        <v>0</v>
      </c>
      <c r="L1168">
        <f t="shared" si="72"/>
        <v>19.139999999999997</v>
      </c>
      <c r="M1168">
        <f t="shared" si="73"/>
        <v>1439.5</v>
      </c>
      <c r="N1168" t="s">
        <v>8304</v>
      </c>
      <c r="P1168">
        <v>1432640342</v>
      </c>
      <c r="Q1168" s="17">
        <f t="shared" si="74"/>
        <v>42150.277106481481</v>
      </c>
      <c r="R1168">
        <v>1435291200</v>
      </c>
      <c r="S1168" s="17">
        <f t="shared" si="75"/>
        <v>42180.958333333336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t="b">
        <v>0</v>
      </c>
      <c r="J1169">
        <v>16</v>
      </c>
      <c r="K1169" t="b">
        <v>0</v>
      </c>
      <c r="L1169">
        <f t="shared" si="72"/>
        <v>1.6316666666666666</v>
      </c>
      <c r="M1169">
        <f t="shared" si="73"/>
        <v>497.5</v>
      </c>
      <c r="N1169" t="s">
        <v>8304</v>
      </c>
      <c r="P1169">
        <v>1407865095</v>
      </c>
      <c r="Q1169" s="17">
        <f t="shared" si="74"/>
        <v>41863.526562499996</v>
      </c>
      <c r="R1169">
        <v>1410543495</v>
      </c>
      <c r="S1169" s="17">
        <f t="shared" si="75"/>
        <v>41894.526562499996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t="b">
        <v>0</v>
      </c>
      <c r="J1170">
        <v>3</v>
      </c>
      <c r="K1170" t="b">
        <v>0</v>
      </c>
      <c r="L1170">
        <f t="shared" si="72"/>
        <v>5.6666666666666661</v>
      </c>
      <c r="M1170">
        <f t="shared" si="73"/>
        <v>511.5</v>
      </c>
      <c r="N1170" t="s">
        <v>8304</v>
      </c>
      <c r="P1170">
        <v>1471915065</v>
      </c>
      <c r="Q1170" s="17">
        <f t="shared" si="74"/>
        <v>42604.845659722218</v>
      </c>
      <c r="R1170">
        <v>1474507065</v>
      </c>
      <c r="S1170" s="17">
        <f t="shared" si="75"/>
        <v>42634.845659722218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t="b">
        <v>0</v>
      </c>
      <c r="J1171">
        <v>3</v>
      </c>
      <c r="K1171" t="b">
        <v>0</v>
      </c>
      <c r="L1171">
        <f t="shared" si="72"/>
        <v>0.16999999999999998</v>
      </c>
      <c r="M1171">
        <f t="shared" si="73"/>
        <v>10</v>
      </c>
      <c r="N1171" t="s">
        <v>8304</v>
      </c>
      <c r="P1171">
        <v>1422001763</v>
      </c>
      <c r="Q1171" s="17">
        <f t="shared" si="74"/>
        <v>42027.145405092589</v>
      </c>
      <c r="R1171">
        <v>1424593763</v>
      </c>
      <c r="S1171" s="17">
        <f t="shared" si="75"/>
        <v>42057.145405092589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t="b">
        <v>0</v>
      </c>
      <c r="J1172">
        <v>2</v>
      </c>
      <c r="K1172" t="b">
        <v>0</v>
      </c>
      <c r="L1172">
        <f t="shared" si="72"/>
        <v>0.4</v>
      </c>
      <c r="M1172">
        <f t="shared" si="73"/>
        <v>51</v>
      </c>
      <c r="N1172" t="s">
        <v>8304</v>
      </c>
      <c r="P1172">
        <v>1430429171</v>
      </c>
      <c r="Q1172" s="17">
        <f t="shared" si="74"/>
        <v>42124.684849537036</v>
      </c>
      <c r="R1172">
        <v>1433021171</v>
      </c>
      <c r="S1172" s="17">
        <f t="shared" si="75"/>
        <v>42154.684849537036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t="b">
        <v>0</v>
      </c>
      <c r="J1173">
        <v>1</v>
      </c>
      <c r="K1173" t="b">
        <v>0</v>
      </c>
      <c r="L1173">
        <f t="shared" si="72"/>
        <v>0.1</v>
      </c>
      <c r="M1173">
        <f t="shared" si="73"/>
        <v>13</v>
      </c>
      <c r="N1173" t="s">
        <v>8304</v>
      </c>
      <c r="P1173">
        <v>1414351127</v>
      </c>
      <c r="Q1173" s="17">
        <f t="shared" si="74"/>
        <v>41938.596377314811</v>
      </c>
      <c r="R1173">
        <v>1415909927</v>
      </c>
      <c r="S1173" s="17">
        <f t="shared" si="75"/>
        <v>41956.638043981475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t="b">
        <v>0</v>
      </c>
      <c r="J1174">
        <v>0</v>
      </c>
      <c r="K1174" t="b">
        <v>0</v>
      </c>
      <c r="L1174">
        <f t="shared" si="72"/>
        <v>0</v>
      </c>
      <c r="M1174">
        <f t="shared" si="73"/>
        <v>0</v>
      </c>
      <c r="N1174" t="s">
        <v>8304</v>
      </c>
      <c r="P1174">
        <v>1405959752</v>
      </c>
      <c r="Q1174" s="17">
        <f t="shared" si="74"/>
        <v>41841.473981481475</v>
      </c>
      <c r="R1174">
        <v>1408551752</v>
      </c>
      <c r="S1174" s="17">
        <f t="shared" si="75"/>
        <v>41871.473981481475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t="b">
        <v>0</v>
      </c>
      <c r="J1175">
        <v>1</v>
      </c>
      <c r="K1175" t="b">
        <v>0</v>
      </c>
      <c r="L1175">
        <f t="shared" si="72"/>
        <v>2.4E-2</v>
      </c>
      <c r="M1175">
        <f t="shared" si="73"/>
        <v>15.5</v>
      </c>
      <c r="N1175" t="s">
        <v>8304</v>
      </c>
      <c r="P1175">
        <v>1435552057</v>
      </c>
      <c r="Q1175" s="17">
        <f t="shared" si="74"/>
        <v>42183.97751157407</v>
      </c>
      <c r="R1175">
        <v>1438576057</v>
      </c>
      <c r="S1175" s="17">
        <f t="shared" si="75"/>
        <v>42218.97751157407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t="b">
        <v>0</v>
      </c>
      <c r="J1176">
        <v>19</v>
      </c>
      <c r="K1176" t="b">
        <v>0</v>
      </c>
      <c r="L1176">
        <f t="shared" si="72"/>
        <v>5.9066666666666672</v>
      </c>
      <c r="M1176">
        <f t="shared" si="73"/>
        <v>452.5</v>
      </c>
      <c r="N1176" t="s">
        <v>8304</v>
      </c>
      <c r="P1176">
        <v>1460146327</v>
      </c>
      <c r="Q1176" s="17">
        <f t="shared" si="74"/>
        <v>42468.633414351854</v>
      </c>
      <c r="R1176">
        <v>1462738327</v>
      </c>
      <c r="S1176" s="17">
        <f t="shared" si="75"/>
        <v>42498.633414351854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t="b">
        <v>0</v>
      </c>
      <c r="J1177">
        <v>9</v>
      </c>
      <c r="K1177" t="b">
        <v>0</v>
      </c>
      <c r="L1177">
        <f t="shared" si="72"/>
        <v>2.9250000000000003</v>
      </c>
      <c r="M1177">
        <f t="shared" si="73"/>
        <v>297</v>
      </c>
      <c r="N1177" t="s">
        <v>8304</v>
      </c>
      <c r="P1177">
        <v>1434389339</v>
      </c>
      <c r="Q1177" s="17">
        <f t="shared" si="74"/>
        <v>42170.520127314812</v>
      </c>
      <c r="R1177">
        <v>1436981339</v>
      </c>
      <c r="S1177" s="17">
        <f t="shared" si="75"/>
        <v>42200.520127314812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t="b">
        <v>0</v>
      </c>
      <c r="J1178">
        <v>1</v>
      </c>
      <c r="K1178" t="b">
        <v>0</v>
      </c>
      <c r="L1178">
        <f t="shared" si="72"/>
        <v>5.7142857142857143E-3</v>
      </c>
      <c r="M1178">
        <f t="shared" si="73"/>
        <v>5.5</v>
      </c>
      <c r="N1178" t="s">
        <v>8304</v>
      </c>
      <c r="P1178">
        <v>1484094498</v>
      </c>
      <c r="Q1178" s="17">
        <f t="shared" si="74"/>
        <v>42745.811319444438</v>
      </c>
      <c r="R1178">
        <v>1488805200</v>
      </c>
      <c r="S1178" s="17">
        <f t="shared" si="75"/>
        <v>42800.333333333336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t="b">
        <v>0</v>
      </c>
      <c r="J1179">
        <v>0</v>
      </c>
      <c r="K1179" t="b">
        <v>0</v>
      </c>
      <c r="L1179">
        <f t="shared" si="72"/>
        <v>0</v>
      </c>
      <c r="M1179">
        <f t="shared" si="73"/>
        <v>0</v>
      </c>
      <c r="N1179" t="s">
        <v>8304</v>
      </c>
      <c r="P1179">
        <v>1410796296</v>
      </c>
      <c r="Q1179" s="17">
        <f t="shared" si="74"/>
        <v>41897.452499999999</v>
      </c>
      <c r="R1179">
        <v>1413388296</v>
      </c>
      <c r="S1179" s="17">
        <f t="shared" si="75"/>
        <v>41927.452499999999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t="b">
        <v>0</v>
      </c>
      <c r="J1180">
        <v>1</v>
      </c>
      <c r="K1180" t="b">
        <v>0</v>
      </c>
      <c r="L1180">
        <f t="shared" si="72"/>
        <v>6.6666666666666671E-3</v>
      </c>
      <c r="M1180">
        <f t="shared" si="73"/>
        <v>3</v>
      </c>
      <c r="N1180" t="s">
        <v>8304</v>
      </c>
      <c r="P1180">
        <v>1405633452</v>
      </c>
      <c r="Q1180" s="17">
        <f t="shared" si="74"/>
        <v>41837.69736111111</v>
      </c>
      <c r="R1180">
        <v>1408225452</v>
      </c>
      <c r="S1180" s="17">
        <f t="shared" si="75"/>
        <v>41867.69736111111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t="b">
        <v>0</v>
      </c>
      <c r="J1181">
        <v>5</v>
      </c>
      <c r="K1181" t="b">
        <v>0</v>
      </c>
      <c r="L1181">
        <f t="shared" si="72"/>
        <v>5.3333333333333339</v>
      </c>
      <c r="M1181">
        <f t="shared" si="73"/>
        <v>1602.5</v>
      </c>
      <c r="N1181" t="s">
        <v>8304</v>
      </c>
      <c r="P1181">
        <v>1443460627</v>
      </c>
      <c r="Q1181" s="17">
        <f t="shared" si="74"/>
        <v>42275.511886574073</v>
      </c>
      <c r="R1181">
        <v>1446052627</v>
      </c>
      <c r="S1181" s="17">
        <f t="shared" si="75"/>
        <v>42305.511886574073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t="b">
        <v>0</v>
      </c>
      <c r="J1182">
        <v>85</v>
      </c>
      <c r="K1182" t="b">
        <v>0</v>
      </c>
      <c r="L1182">
        <f t="shared" si="72"/>
        <v>11.75</v>
      </c>
      <c r="M1182">
        <f t="shared" si="73"/>
        <v>2980</v>
      </c>
      <c r="N1182" t="s">
        <v>8304</v>
      </c>
      <c r="P1182">
        <v>1400786514</v>
      </c>
      <c r="Q1182" s="17">
        <f t="shared" si="74"/>
        <v>41781.598541666666</v>
      </c>
      <c r="R1182">
        <v>1403983314</v>
      </c>
      <c r="S1182" s="17">
        <f t="shared" si="75"/>
        <v>41818.598541666666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t="b">
        <v>0</v>
      </c>
      <c r="J1183">
        <v>3</v>
      </c>
      <c r="K1183" t="b">
        <v>0</v>
      </c>
      <c r="L1183">
        <f t="shared" si="72"/>
        <v>8.0000000000000002E-3</v>
      </c>
      <c r="M1183">
        <f t="shared" si="73"/>
        <v>3.5</v>
      </c>
      <c r="N1183" t="s">
        <v>8304</v>
      </c>
      <c r="P1183">
        <v>1422605321</v>
      </c>
      <c r="Q1183" s="17">
        <f t="shared" si="74"/>
        <v>42034.131030092591</v>
      </c>
      <c r="R1183">
        <v>1425197321</v>
      </c>
      <c r="S1183" s="17">
        <f t="shared" si="75"/>
        <v>42064.131030092591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t="b">
        <v>0</v>
      </c>
      <c r="J1184">
        <v>4</v>
      </c>
      <c r="K1184" t="b">
        <v>0</v>
      </c>
      <c r="L1184">
        <f t="shared" si="72"/>
        <v>4.2</v>
      </c>
      <c r="M1184">
        <f t="shared" si="73"/>
        <v>23</v>
      </c>
      <c r="N1184" t="s">
        <v>8304</v>
      </c>
      <c r="P1184">
        <v>1482609088</v>
      </c>
      <c r="Q1184" s="17">
        <f t="shared" si="74"/>
        <v>42728.619074074071</v>
      </c>
      <c r="R1184">
        <v>1484239320</v>
      </c>
      <c r="S1184" s="17">
        <f t="shared" si="75"/>
        <v>42747.487499999996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t="b">
        <v>0</v>
      </c>
      <c r="J1185">
        <v>3</v>
      </c>
      <c r="K1185" t="b">
        <v>0</v>
      </c>
      <c r="L1185">
        <f t="shared" si="72"/>
        <v>4</v>
      </c>
      <c r="M1185">
        <f t="shared" si="73"/>
        <v>51.5</v>
      </c>
      <c r="N1185" t="s">
        <v>8304</v>
      </c>
      <c r="P1185">
        <v>1476391223</v>
      </c>
      <c r="Q1185" s="17">
        <f t="shared" si="74"/>
        <v>42656.653043981474</v>
      </c>
      <c r="R1185">
        <v>1478059140</v>
      </c>
      <c r="S1185" s="17">
        <f t="shared" si="75"/>
        <v>42675.957638888889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t="b">
        <v>0</v>
      </c>
      <c r="J1186">
        <v>375</v>
      </c>
      <c r="K1186" t="b">
        <v>1</v>
      </c>
      <c r="L1186">
        <f t="shared" si="72"/>
        <v>104.93636363636362</v>
      </c>
      <c r="M1186">
        <f t="shared" si="73"/>
        <v>11730.5</v>
      </c>
      <c r="N1186" t="s">
        <v>8273</v>
      </c>
      <c r="P1186">
        <v>1483712611</v>
      </c>
      <c r="Q1186" s="17">
        <f t="shared" si="74"/>
        <v>42741.391331018516</v>
      </c>
      <c r="R1186">
        <v>1486391011</v>
      </c>
      <c r="S1186" s="17">
        <f t="shared" si="75"/>
        <v>42772.391331018516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t="b">
        <v>0</v>
      </c>
      <c r="J1187">
        <v>111</v>
      </c>
      <c r="K1187" t="b">
        <v>1</v>
      </c>
      <c r="L1187">
        <f t="shared" si="72"/>
        <v>105.44</v>
      </c>
      <c r="M1187">
        <f t="shared" si="73"/>
        <v>6645.5</v>
      </c>
      <c r="N1187" t="s">
        <v>8273</v>
      </c>
      <c r="P1187">
        <v>1430945149</v>
      </c>
      <c r="Q1187" s="17">
        <f t="shared" si="74"/>
        <v>42130.656817129631</v>
      </c>
      <c r="R1187">
        <v>1433736000</v>
      </c>
      <c r="S1187" s="17">
        <f t="shared" si="75"/>
        <v>42162.958333333336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t="b">
        <v>0</v>
      </c>
      <c r="J1188">
        <v>123</v>
      </c>
      <c r="K1188" t="b">
        <v>1</v>
      </c>
      <c r="L1188">
        <f t="shared" si="72"/>
        <v>106.73333333333332</v>
      </c>
      <c r="M1188">
        <f t="shared" si="73"/>
        <v>4064</v>
      </c>
      <c r="N1188" t="s">
        <v>8273</v>
      </c>
      <c r="P1188">
        <v>1430340195</v>
      </c>
      <c r="Q1188" s="17">
        <f t="shared" si="74"/>
        <v>42123.655034722215</v>
      </c>
      <c r="R1188">
        <v>1433198520</v>
      </c>
      <c r="S1188" s="17">
        <f t="shared" si="75"/>
        <v>42156.737499999996</v>
      </c>
    </row>
    <row r="1189" spans="1:19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t="b">
        <v>0</v>
      </c>
      <c r="J1189">
        <v>70</v>
      </c>
      <c r="K1189" t="b">
        <v>1</v>
      </c>
      <c r="L1189">
        <f t="shared" si="72"/>
        <v>104.12571428571428</v>
      </c>
      <c r="M1189">
        <f t="shared" si="73"/>
        <v>4590.5</v>
      </c>
      <c r="N1189" t="s">
        <v>8273</v>
      </c>
      <c r="P1189">
        <v>1429133323</v>
      </c>
      <c r="Q1189" s="17">
        <f t="shared" si="74"/>
        <v>42109.686608796292</v>
      </c>
      <c r="R1189">
        <v>1431885600</v>
      </c>
      <c r="S1189" s="17">
        <f t="shared" si="75"/>
        <v>42141.541666666664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t="b">
        <v>0</v>
      </c>
      <c r="J1190">
        <v>85</v>
      </c>
      <c r="K1190" t="b">
        <v>1</v>
      </c>
      <c r="L1190">
        <f t="shared" si="72"/>
        <v>160.54999999999998</v>
      </c>
      <c r="M1190">
        <f t="shared" si="73"/>
        <v>1648</v>
      </c>
      <c r="N1190" t="s">
        <v>8273</v>
      </c>
      <c r="P1190">
        <v>1481129340</v>
      </c>
      <c r="Q1190" s="17">
        <f t="shared" si="74"/>
        <v>42711.492361111108</v>
      </c>
      <c r="R1190">
        <v>1482943740</v>
      </c>
      <c r="S1190" s="17">
        <f t="shared" si="75"/>
        <v>42732.492361111108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t="b">
        <v>0</v>
      </c>
      <c r="J1191">
        <v>86</v>
      </c>
      <c r="K1191" t="b">
        <v>1</v>
      </c>
      <c r="L1191">
        <f t="shared" si="72"/>
        <v>107.77777777777777</v>
      </c>
      <c r="M1191">
        <f t="shared" si="73"/>
        <v>4893</v>
      </c>
      <c r="N1191" t="s">
        <v>8273</v>
      </c>
      <c r="P1191">
        <v>1465428595</v>
      </c>
      <c r="Q1191" s="17">
        <f t="shared" si="74"/>
        <v>42529.770775462959</v>
      </c>
      <c r="R1191">
        <v>1467242995</v>
      </c>
      <c r="S1191" s="17">
        <f t="shared" si="75"/>
        <v>42550.770775462959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t="b">
        <v>0</v>
      </c>
      <c r="J1192">
        <v>13</v>
      </c>
      <c r="K1192" t="b">
        <v>1</v>
      </c>
      <c r="L1192">
        <f t="shared" si="72"/>
        <v>135</v>
      </c>
      <c r="M1192">
        <f t="shared" si="73"/>
        <v>344</v>
      </c>
      <c r="N1192" t="s">
        <v>8273</v>
      </c>
      <c r="P1192">
        <v>1406908725</v>
      </c>
      <c r="Q1192" s="17">
        <f t="shared" si="74"/>
        <v>41852.457465277774</v>
      </c>
      <c r="R1192">
        <v>1409500725</v>
      </c>
      <c r="S1192" s="17">
        <f t="shared" si="75"/>
        <v>41882.457465277774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t="b">
        <v>0</v>
      </c>
      <c r="J1193">
        <v>33</v>
      </c>
      <c r="K1193" t="b">
        <v>1</v>
      </c>
      <c r="L1193">
        <f t="shared" si="72"/>
        <v>109.07407407407408</v>
      </c>
      <c r="M1193">
        <f t="shared" si="73"/>
        <v>1489</v>
      </c>
      <c r="N1193" t="s">
        <v>8273</v>
      </c>
      <c r="P1193">
        <v>1455892160</v>
      </c>
      <c r="Q1193" s="17">
        <f t="shared" si="74"/>
        <v>42419.395370370366</v>
      </c>
      <c r="R1193">
        <v>1458480560</v>
      </c>
      <c r="S1193" s="17">
        <f t="shared" si="75"/>
        <v>42449.353703703702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t="b">
        <v>0</v>
      </c>
      <c r="J1194">
        <v>15</v>
      </c>
      <c r="K1194" t="b">
        <v>1</v>
      </c>
      <c r="L1194">
        <f t="shared" si="72"/>
        <v>290</v>
      </c>
      <c r="M1194">
        <f t="shared" si="73"/>
        <v>152.5</v>
      </c>
      <c r="N1194" t="s">
        <v>8273</v>
      </c>
      <c r="P1194">
        <v>1484222978</v>
      </c>
      <c r="Q1194" s="17">
        <f t="shared" si="74"/>
        <v>42747.298356481479</v>
      </c>
      <c r="R1194">
        <v>1486814978</v>
      </c>
      <c r="S1194" s="17">
        <f t="shared" si="75"/>
        <v>42777.298356481479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t="b">
        <v>0</v>
      </c>
      <c r="J1195">
        <v>273</v>
      </c>
      <c r="K1195" t="b">
        <v>1</v>
      </c>
      <c r="L1195">
        <f t="shared" si="72"/>
        <v>103.95714285714286</v>
      </c>
      <c r="M1195">
        <f t="shared" si="73"/>
        <v>11052</v>
      </c>
      <c r="N1195" t="s">
        <v>8273</v>
      </c>
      <c r="P1195">
        <v>1455043053</v>
      </c>
      <c r="Q1195" s="17">
        <f t="shared" si="74"/>
        <v>42409.567743055552</v>
      </c>
      <c r="R1195">
        <v>1460223453</v>
      </c>
      <c r="S1195" s="17">
        <f t="shared" si="75"/>
        <v>42469.526076388887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t="b">
        <v>0</v>
      </c>
      <c r="J1196">
        <v>714</v>
      </c>
      <c r="K1196" t="b">
        <v>1</v>
      </c>
      <c r="L1196">
        <f t="shared" si="72"/>
        <v>322.24</v>
      </c>
      <c r="M1196">
        <f t="shared" si="73"/>
        <v>20497</v>
      </c>
      <c r="N1196" t="s">
        <v>8273</v>
      </c>
      <c r="P1196">
        <v>1425901379</v>
      </c>
      <c r="Q1196" s="17">
        <f t="shared" si="74"/>
        <v>42072.27984953703</v>
      </c>
      <c r="R1196">
        <v>1428493379</v>
      </c>
      <c r="S1196" s="17">
        <f t="shared" si="75"/>
        <v>42102.27984953703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t="b">
        <v>0</v>
      </c>
      <c r="J1197">
        <v>170</v>
      </c>
      <c r="K1197" t="b">
        <v>1</v>
      </c>
      <c r="L1197">
        <f t="shared" si="72"/>
        <v>135</v>
      </c>
      <c r="M1197">
        <f t="shared" si="73"/>
        <v>6835</v>
      </c>
      <c r="N1197" t="s">
        <v>8273</v>
      </c>
      <c r="P1197">
        <v>1445415653</v>
      </c>
      <c r="Q1197" s="17">
        <f t="shared" si="74"/>
        <v>42298.139502314814</v>
      </c>
      <c r="R1197">
        <v>1450602000</v>
      </c>
      <c r="S1197" s="17">
        <f t="shared" si="75"/>
        <v>42358.166666666664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t="b">
        <v>0</v>
      </c>
      <c r="J1198">
        <v>512</v>
      </c>
      <c r="K1198" t="b">
        <v>1</v>
      </c>
      <c r="L1198">
        <f t="shared" si="72"/>
        <v>269.91034482758624</v>
      </c>
      <c r="M1198">
        <f t="shared" si="73"/>
        <v>19824.5</v>
      </c>
      <c r="N1198" t="s">
        <v>8273</v>
      </c>
      <c r="P1198">
        <v>1447875539</v>
      </c>
      <c r="Q1198" s="17">
        <f t="shared" si="74"/>
        <v>42326.610405092586</v>
      </c>
      <c r="R1198">
        <v>1450467539</v>
      </c>
      <c r="S1198" s="17">
        <f t="shared" si="75"/>
        <v>42356.610405092586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t="b">
        <v>0</v>
      </c>
      <c r="J1199">
        <v>314</v>
      </c>
      <c r="K1199" t="b">
        <v>1</v>
      </c>
      <c r="L1199">
        <f t="shared" si="72"/>
        <v>253.29333333333332</v>
      </c>
      <c r="M1199">
        <f t="shared" si="73"/>
        <v>19154</v>
      </c>
      <c r="N1199" t="s">
        <v>8273</v>
      </c>
      <c r="P1199">
        <v>1463155034</v>
      </c>
      <c r="Q1199" s="17">
        <f t="shared" si="74"/>
        <v>42503.456412037034</v>
      </c>
      <c r="R1199">
        <v>1465797540</v>
      </c>
      <c r="S1199" s="17">
        <f t="shared" si="75"/>
        <v>42534.040972222218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t="b">
        <v>0</v>
      </c>
      <c r="J1200">
        <v>167</v>
      </c>
      <c r="K1200" t="b">
        <v>1</v>
      </c>
      <c r="L1200">
        <f t="shared" si="72"/>
        <v>260.59999999999997</v>
      </c>
      <c r="M1200">
        <f t="shared" si="73"/>
        <v>4644</v>
      </c>
      <c r="N1200" t="s">
        <v>8273</v>
      </c>
      <c r="P1200">
        <v>1448463086</v>
      </c>
      <c r="Q1200" s="17">
        <f t="shared" si="74"/>
        <v>42333.410717592589</v>
      </c>
      <c r="R1200">
        <v>1451530800</v>
      </c>
      <c r="S1200" s="17">
        <f t="shared" si="75"/>
        <v>42368.916666666664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t="b">
        <v>0</v>
      </c>
      <c r="J1201">
        <v>9</v>
      </c>
      <c r="K1201" t="b">
        <v>1</v>
      </c>
      <c r="L1201">
        <f t="shared" si="72"/>
        <v>101.31677953348381</v>
      </c>
      <c r="M1201">
        <f t="shared" si="73"/>
        <v>1351</v>
      </c>
      <c r="N1201" t="s">
        <v>8273</v>
      </c>
      <c r="P1201">
        <v>1433615400</v>
      </c>
      <c r="Q1201" s="17">
        <f t="shared" si="74"/>
        <v>42161.562499999993</v>
      </c>
      <c r="R1201">
        <v>1436380200</v>
      </c>
      <c r="S1201" s="17">
        <f t="shared" si="75"/>
        <v>42193.562499999993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t="b">
        <v>0</v>
      </c>
      <c r="J1202">
        <v>103</v>
      </c>
      <c r="K1202" t="b">
        <v>1</v>
      </c>
      <c r="L1202">
        <f t="shared" si="72"/>
        <v>125.60416666666667</v>
      </c>
      <c r="M1202">
        <f t="shared" si="73"/>
        <v>3066</v>
      </c>
      <c r="N1202" t="s">
        <v>8273</v>
      </c>
      <c r="P1202">
        <v>1427369256</v>
      </c>
      <c r="Q1202" s="17">
        <f t="shared" si="74"/>
        <v>42089.269166666665</v>
      </c>
      <c r="R1202">
        <v>1429183656</v>
      </c>
      <c r="S1202" s="17">
        <f t="shared" si="75"/>
        <v>42110.269166666665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t="b">
        <v>0</v>
      </c>
      <c r="J1203">
        <v>111</v>
      </c>
      <c r="K1203" t="b">
        <v>1</v>
      </c>
      <c r="L1203">
        <f t="shared" si="72"/>
        <v>102.43783333333334</v>
      </c>
      <c r="M1203">
        <f t="shared" si="73"/>
        <v>3128.6350000000002</v>
      </c>
      <c r="N1203" t="s">
        <v>8273</v>
      </c>
      <c r="P1203">
        <v>1466001246</v>
      </c>
      <c r="Q1203" s="17">
        <f t="shared" si="74"/>
        <v>42536.398680555554</v>
      </c>
      <c r="R1203">
        <v>1468593246</v>
      </c>
      <c r="S1203" s="17">
        <f t="shared" si="75"/>
        <v>42566.398680555554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t="b">
        <v>0</v>
      </c>
      <c r="J1204">
        <v>271</v>
      </c>
      <c r="K1204" t="b">
        <v>1</v>
      </c>
      <c r="L1204">
        <f t="shared" si="72"/>
        <v>199.244</v>
      </c>
      <c r="M1204">
        <f t="shared" si="73"/>
        <v>25041</v>
      </c>
      <c r="N1204" t="s">
        <v>8273</v>
      </c>
      <c r="P1204">
        <v>1432796154</v>
      </c>
      <c r="Q1204" s="17">
        <f t="shared" si="74"/>
        <v>42152.08048611111</v>
      </c>
      <c r="R1204">
        <v>1435388154</v>
      </c>
      <c r="S1204" s="17">
        <f t="shared" si="75"/>
        <v>42182.08048611111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t="b">
        <v>0</v>
      </c>
      <c r="J1205">
        <v>101</v>
      </c>
      <c r="K1205" t="b">
        <v>1</v>
      </c>
      <c r="L1205">
        <f t="shared" si="72"/>
        <v>102.45398773006136</v>
      </c>
      <c r="M1205">
        <f t="shared" si="73"/>
        <v>8400.5</v>
      </c>
      <c r="N1205" t="s">
        <v>8273</v>
      </c>
      <c r="P1205">
        <v>1430491527</v>
      </c>
      <c r="Q1205" s="17">
        <f t="shared" si="74"/>
        <v>42125.4065625</v>
      </c>
      <c r="R1205">
        <v>1433083527</v>
      </c>
      <c r="S1205" s="17">
        <f t="shared" si="75"/>
        <v>42155.4065625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t="b">
        <v>0</v>
      </c>
      <c r="J1206">
        <v>57</v>
      </c>
      <c r="K1206" t="b">
        <v>1</v>
      </c>
      <c r="L1206">
        <f t="shared" si="72"/>
        <v>102.94615384615385</v>
      </c>
      <c r="M1206">
        <f t="shared" si="73"/>
        <v>6720</v>
      </c>
      <c r="N1206" t="s">
        <v>8273</v>
      </c>
      <c r="P1206">
        <v>1445363833</v>
      </c>
      <c r="Q1206" s="17">
        <f t="shared" si="74"/>
        <v>42297.539733796293</v>
      </c>
      <c r="R1206">
        <v>1449205200</v>
      </c>
      <c r="S1206" s="17">
        <f t="shared" si="75"/>
        <v>42341.999999999993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t="b">
        <v>0</v>
      </c>
      <c r="J1207">
        <v>62</v>
      </c>
      <c r="K1207" t="b">
        <v>1</v>
      </c>
      <c r="L1207">
        <f t="shared" si="72"/>
        <v>100.86153846153847</v>
      </c>
      <c r="M1207">
        <f t="shared" si="73"/>
        <v>6587</v>
      </c>
      <c r="N1207" t="s">
        <v>8273</v>
      </c>
      <c r="P1207">
        <v>1431605351</v>
      </c>
      <c r="Q1207" s="17">
        <f t="shared" si="74"/>
        <v>42138.298043981478</v>
      </c>
      <c r="R1207">
        <v>1434197351</v>
      </c>
      <c r="S1207" s="17">
        <f t="shared" si="75"/>
        <v>42168.298043981478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t="b">
        <v>0</v>
      </c>
      <c r="J1208">
        <v>32</v>
      </c>
      <c r="K1208" t="b">
        <v>1</v>
      </c>
      <c r="L1208">
        <f t="shared" si="72"/>
        <v>114.99999999999999</v>
      </c>
      <c r="M1208">
        <f t="shared" si="73"/>
        <v>533.5</v>
      </c>
      <c r="N1208" t="s">
        <v>8273</v>
      </c>
      <c r="P1208">
        <v>1486406253</v>
      </c>
      <c r="Q1208" s="17">
        <f t="shared" si="74"/>
        <v>42772.567743055552</v>
      </c>
      <c r="R1208">
        <v>1489238940</v>
      </c>
      <c r="S1208" s="17">
        <f t="shared" si="75"/>
        <v>42805.353472222218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t="b">
        <v>0</v>
      </c>
      <c r="J1209">
        <v>141</v>
      </c>
      <c r="K1209" t="b">
        <v>1</v>
      </c>
      <c r="L1209">
        <f t="shared" si="72"/>
        <v>104.16766467065868</v>
      </c>
      <c r="M1209">
        <f t="shared" si="73"/>
        <v>8768.5</v>
      </c>
      <c r="N1209" t="s">
        <v>8273</v>
      </c>
      <c r="P1209">
        <v>1456827573</v>
      </c>
      <c r="Q1209" s="17">
        <f t="shared" si="74"/>
        <v>42430.221909722219</v>
      </c>
      <c r="R1209">
        <v>1459418400</v>
      </c>
      <c r="S1209" s="17">
        <f t="shared" si="75"/>
        <v>42460.208333333336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t="b">
        <v>0</v>
      </c>
      <c r="J1210">
        <v>75</v>
      </c>
      <c r="K1210" t="b">
        <v>1</v>
      </c>
      <c r="L1210">
        <f t="shared" si="72"/>
        <v>155.29999999999998</v>
      </c>
      <c r="M1210">
        <f t="shared" si="73"/>
        <v>7802.5</v>
      </c>
      <c r="N1210" t="s">
        <v>8273</v>
      </c>
      <c r="P1210">
        <v>1456246864</v>
      </c>
      <c r="Q1210" s="17">
        <f t="shared" si="74"/>
        <v>42423.500740740739</v>
      </c>
      <c r="R1210">
        <v>1458835264</v>
      </c>
      <c r="S1210" s="17">
        <f t="shared" si="75"/>
        <v>42453.459074074075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t="b">
        <v>0</v>
      </c>
      <c r="J1211">
        <v>46</v>
      </c>
      <c r="K1211" t="b">
        <v>1</v>
      </c>
      <c r="L1211">
        <f t="shared" si="72"/>
        <v>106</v>
      </c>
      <c r="M1211">
        <f t="shared" si="73"/>
        <v>3203</v>
      </c>
      <c r="N1211" t="s">
        <v>8273</v>
      </c>
      <c r="P1211">
        <v>1485461905</v>
      </c>
      <c r="Q1211" s="17">
        <f t="shared" si="74"/>
        <v>42761.637789351851</v>
      </c>
      <c r="R1211">
        <v>1488053905</v>
      </c>
      <c r="S1211" s="17">
        <f t="shared" si="75"/>
        <v>42791.637789351851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t="b">
        <v>0</v>
      </c>
      <c r="J1212">
        <v>103</v>
      </c>
      <c r="K1212" t="b">
        <v>1</v>
      </c>
      <c r="L1212">
        <f t="shared" si="72"/>
        <v>254.31499999999997</v>
      </c>
      <c r="M1212">
        <f t="shared" si="73"/>
        <v>25483</v>
      </c>
      <c r="N1212" t="s">
        <v>8273</v>
      </c>
      <c r="P1212">
        <v>1431124572</v>
      </c>
      <c r="Q1212" s="17">
        <f t="shared" si="74"/>
        <v>42132.733472222222</v>
      </c>
      <c r="R1212">
        <v>1433106000</v>
      </c>
      <c r="S1212" s="17">
        <f t="shared" si="75"/>
        <v>42155.666666666664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t="b">
        <v>0</v>
      </c>
      <c r="J1213">
        <v>6</v>
      </c>
      <c r="K1213" t="b">
        <v>1</v>
      </c>
      <c r="L1213">
        <f t="shared" si="72"/>
        <v>101.1</v>
      </c>
      <c r="M1213">
        <f t="shared" si="73"/>
        <v>508.5</v>
      </c>
      <c r="N1213" t="s">
        <v>8273</v>
      </c>
      <c r="P1213">
        <v>1464209261</v>
      </c>
      <c r="Q1213" s="17">
        <f t="shared" si="74"/>
        <v>42515.658113425925</v>
      </c>
      <c r="R1213">
        <v>1465505261</v>
      </c>
      <c r="S1213" s="17">
        <f t="shared" si="75"/>
        <v>42530.658113425925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t="b">
        <v>0</v>
      </c>
      <c r="J1214">
        <v>83</v>
      </c>
      <c r="K1214" t="b">
        <v>1</v>
      </c>
      <c r="L1214">
        <f t="shared" si="72"/>
        <v>129.04</v>
      </c>
      <c r="M1214">
        <f t="shared" si="73"/>
        <v>1654.5</v>
      </c>
      <c r="N1214" t="s">
        <v>8273</v>
      </c>
      <c r="P1214">
        <v>1447195695</v>
      </c>
      <c r="Q1214" s="17">
        <f t="shared" si="74"/>
        <v>42318.741840277777</v>
      </c>
      <c r="R1214">
        <v>1448586000</v>
      </c>
      <c r="S1214" s="17">
        <f t="shared" si="75"/>
        <v>42334.833333333336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t="b">
        <v>0</v>
      </c>
      <c r="J1215">
        <v>108</v>
      </c>
      <c r="K1215" t="b">
        <v>1</v>
      </c>
      <c r="L1215">
        <f t="shared" si="72"/>
        <v>102.23076923076924</v>
      </c>
      <c r="M1215">
        <f t="shared" si="73"/>
        <v>3376.5</v>
      </c>
      <c r="N1215" t="s">
        <v>8273</v>
      </c>
      <c r="P1215">
        <v>1482862100</v>
      </c>
      <c r="Q1215" s="17">
        <f t="shared" si="74"/>
        <v>42731.547453703701</v>
      </c>
      <c r="R1215">
        <v>1485886100</v>
      </c>
      <c r="S1215" s="17">
        <f t="shared" si="75"/>
        <v>42766.547453703701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t="b">
        <v>0</v>
      </c>
      <c r="J1216">
        <v>25</v>
      </c>
      <c r="K1216" t="b">
        <v>1</v>
      </c>
      <c r="L1216">
        <f t="shared" si="72"/>
        <v>131.80000000000001</v>
      </c>
      <c r="M1216">
        <f t="shared" si="73"/>
        <v>1330.5</v>
      </c>
      <c r="N1216" t="s">
        <v>8273</v>
      </c>
      <c r="P1216">
        <v>1428696605</v>
      </c>
      <c r="Q1216" s="17">
        <f t="shared" si="74"/>
        <v>42104.632002314807</v>
      </c>
      <c r="R1216">
        <v>1433880605</v>
      </c>
      <c r="S1216" s="17">
        <f t="shared" si="75"/>
        <v>42164.632002314807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t="b">
        <v>0</v>
      </c>
      <c r="J1217">
        <v>549</v>
      </c>
      <c r="K1217" t="b">
        <v>1</v>
      </c>
      <c r="L1217">
        <f t="shared" si="72"/>
        <v>786.0802000000001</v>
      </c>
      <c r="M1217">
        <f t="shared" si="73"/>
        <v>19926.505000000001</v>
      </c>
      <c r="N1217" t="s">
        <v>8273</v>
      </c>
      <c r="P1217">
        <v>1398895756</v>
      </c>
      <c r="Q1217" s="17">
        <f t="shared" si="74"/>
        <v>41759.714768518512</v>
      </c>
      <c r="R1217">
        <v>1401487756</v>
      </c>
      <c r="S1217" s="17">
        <f t="shared" si="75"/>
        <v>41789.714768518512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t="b">
        <v>0</v>
      </c>
      <c r="J1218">
        <v>222</v>
      </c>
      <c r="K1218" t="b">
        <v>1</v>
      </c>
      <c r="L1218">
        <f t="shared" ref="L1218:L1281" si="76">E1218/D1218*100</f>
        <v>145.70000000000002</v>
      </c>
      <c r="M1218">
        <f t="shared" ref="M1218:M1281" si="77">AVERAGE(E1218,J1218)</f>
        <v>10310</v>
      </c>
      <c r="N1218" t="s">
        <v>8273</v>
      </c>
      <c r="P1218">
        <v>1441032457</v>
      </c>
      <c r="Q1218" s="17">
        <f t="shared" ref="Q1218:Q1281" si="78">(P1218/86400)+25569+(-5/24)</f>
        <v>42247.408067129632</v>
      </c>
      <c r="R1218">
        <v>1443826980</v>
      </c>
      <c r="S1218" s="17">
        <f t="shared" si="75"/>
        <v>42279.752083333333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t="b">
        <v>0</v>
      </c>
      <c r="J1219">
        <v>183</v>
      </c>
      <c r="K1219" t="b">
        <v>1</v>
      </c>
      <c r="L1219">
        <f t="shared" si="76"/>
        <v>102.60000000000001</v>
      </c>
      <c r="M1219">
        <f t="shared" si="77"/>
        <v>13686</v>
      </c>
      <c r="N1219" t="s">
        <v>8273</v>
      </c>
      <c r="P1219">
        <v>1465932340</v>
      </c>
      <c r="Q1219" s="17">
        <f t="shared" si="78"/>
        <v>42535.6011574074</v>
      </c>
      <c r="R1219">
        <v>1468524340</v>
      </c>
      <c r="S1219" s="17">
        <f t="shared" ref="S1219:S1282" si="79">(R1219/86400)+25569+(-5/24)</f>
        <v>42565.6011574074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t="b">
        <v>0</v>
      </c>
      <c r="J1220">
        <v>89</v>
      </c>
      <c r="K1220" t="b">
        <v>1</v>
      </c>
      <c r="L1220">
        <f t="shared" si="76"/>
        <v>172.27777777777777</v>
      </c>
      <c r="M1220">
        <f t="shared" si="77"/>
        <v>7797</v>
      </c>
      <c r="N1220" t="s">
        <v>8273</v>
      </c>
      <c r="P1220">
        <v>1443714800</v>
      </c>
      <c r="Q1220" s="17">
        <f t="shared" si="78"/>
        <v>42278.453703703701</v>
      </c>
      <c r="R1220">
        <v>1446346800</v>
      </c>
      <c r="S1220" s="17">
        <f t="shared" si="79"/>
        <v>42308.916666666664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t="b">
        <v>0</v>
      </c>
      <c r="J1221">
        <v>253</v>
      </c>
      <c r="K1221" t="b">
        <v>1</v>
      </c>
      <c r="L1221">
        <f t="shared" si="76"/>
        <v>159.16819571865443</v>
      </c>
      <c r="M1221">
        <f t="shared" si="77"/>
        <v>13138.5</v>
      </c>
      <c r="N1221" t="s">
        <v>8273</v>
      </c>
      <c r="P1221">
        <v>1474369513</v>
      </c>
      <c r="Q1221" s="17">
        <f t="shared" si="78"/>
        <v>42633.253622685188</v>
      </c>
      <c r="R1221">
        <v>1476961513</v>
      </c>
      <c r="S1221" s="17">
        <f t="shared" si="79"/>
        <v>42663.253622685188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t="b">
        <v>0</v>
      </c>
      <c r="J1222">
        <v>140</v>
      </c>
      <c r="K1222" t="b">
        <v>1</v>
      </c>
      <c r="L1222">
        <f t="shared" si="76"/>
        <v>103.76666666666668</v>
      </c>
      <c r="M1222">
        <f t="shared" si="77"/>
        <v>7852.5</v>
      </c>
      <c r="N1222" t="s">
        <v>8273</v>
      </c>
      <c r="P1222">
        <v>1437923112</v>
      </c>
      <c r="Q1222" s="17">
        <f t="shared" si="78"/>
        <v>42211.420277777775</v>
      </c>
      <c r="R1222">
        <v>1440515112</v>
      </c>
      <c r="S1222" s="17">
        <f t="shared" si="79"/>
        <v>42241.420277777775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t="b">
        <v>0</v>
      </c>
      <c r="J1223">
        <v>103</v>
      </c>
      <c r="K1223" t="b">
        <v>1</v>
      </c>
      <c r="L1223">
        <f t="shared" si="76"/>
        <v>111.40954545454547</v>
      </c>
      <c r="M1223">
        <f t="shared" si="77"/>
        <v>1277.0050000000001</v>
      </c>
      <c r="N1223" t="s">
        <v>8273</v>
      </c>
      <c r="P1223">
        <v>1478431488</v>
      </c>
      <c r="Q1223" s="17">
        <f t="shared" si="78"/>
        <v>42680.267222222225</v>
      </c>
      <c r="R1223">
        <v>1480809600</v>
      </c>
      <c r="S1223" s="17">
        <f t="shared" si="79"/>
        <v>42707.791666666664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t="b">
        <v>0</v>
      </c>
      <c r="J1224">
        <v>138</v>
      </c>
      <c r="K1224" t="b">
        <v>1</v>
      </c>
      <c r="L1224">
        <f t="shared" si="76"/>
        <v>280.375</v>
      </c>
      <c r="M1224">
        <f t="shared" si="77"/>
        <v>5676.5</v>
      </c>
      <c r="N1224" t="s">
        <v>8273</v>
      </c>
      <c r="P1224">
        <v>1456852647</v>
      </c>
      <c r="Q1224" s="17">
        <f t="shared" si="78"/>
        <v>42430.512118055551</v>
      </c>
      <c r="R1224">
        <v>1459483200</v>
      </c>
      <c r="S1224" s="17">
        <f t="shared" si="79"/>
        <v>42460.958333333336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t="b">
        <v>0</v>
      </c>
      <c r="J1225">
        <v>191</v>
      </c>
      <c r="K1225" t="b">
        <v>1</v>
      </c>
      <c r="L1225">
        <f t="shared" si="76"/>
        <v>112.10606060606061</v>
      </c>
      <c r="M1225">
        <f t="shared" si="77"/>
        <v>11194</v>
      </c>
      <c r="N1225" t="s">
        <v>8273</v>
      </c>
      <c r="P1225">
        <v>1476159309</v>
      </c>
      <c r="Q1225" s="17">
        <f t="shared" si="78"/>
        <v>42653.968854166662</v>
      </c>
      <c r="R1225">
        <v>1478754909</v>
      </c>
      <c r="S1225" s="17">
        <f t="shared" si="79"/>
        <v>42684.010520833333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t="b">
        <v>0</v>
      </c>
      <c r="J1226">
        <v>18</v>
      </c>
      <c r="K1226" t="b">
        <v>0</v>
      </c>
      <c r="L1226">
        <f t="shared" si="76"/>
        <v>7.0666666666666673</v>
      </c>
      <c r="M1226">
        <f t="shared" si="77"/>
        <v>539</v>
      </c>
      <c r="N1226" t="s">
        <v>8305</v>
      </c>
      <c r="P1226">
        <v>1396876302</v>
      </c>
      <c r="Q1226" s="17">
        <f t="shared" si="78"/>
        <v>41736.341458333329</v>
      </c>
      <c r="R1226">
        <v>1402060302</v>
      </c>
      <c r="S1226" s="17">
        <f t="shared" si="79"/>
        <v>41796.341458333329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t="b">
        <v>0</v>
      </c>
      <c r="J1227">
        <v>3</v>
      </c>
      <c r="K1227" t="b">
        <v>0</v>
      </c>
      <c r="L1227">
        <f t="shared" si="76"/>
        <v>4.3999999999999995</v>
      </c>
      <c r="M1227">
        <f t="shared" si="77"/>
        <v>67.5</v>
      </c>
      <c r="N1227" t="s">
        <v>8305</v>
      </c>
      <c r="P1227">
        <v>1377294278</v>
      </c>
      <c r="Q1227" s="17">
        <f t="shared" si="78"/>
        <v>41509.697662037033</v>
      </c>
      <c r="R1227">
        <v>1382478278</v>
      </c>
      <c r="S1227" s="17">
        <f t="shared" si="79"/>
        <v>41569.697662037033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t="b">
        <v>0</v>
      </c>
      <c r="J1228">
        <v>40</v>
      </c>
      <c r="K1228" t="b">
        <v>0</v>
      </c>
      <c r="L1228">
        <f t="shared" si="76"/>
        <v>3.8739999999999997</v>
      </c>
      <c r="M1228">
        <f t="shared" si="77"/>
        <v>988.5</v>
      </c>
      <c r="N1228" t="s">
        <v>8305</v>
      </c>
      <c r="P1228">
        <v>1395089981</v>
      </c>
      <c r="Q1228" s="17">
        <f t="shared" si="78"/>
        <v>41715.666446759256</v>
      </c>
      <c r="R1228">
        <v>1398042000</v>
      </c>
      <c r="S1228" s="17">
        <f t="shared" si="79"/>
        <v>41749.833333333328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t="b">
        <v>0</v>
      </c>
      <c r="J1229">
        <v>0</v>
      </c>
      <c r="K1229" t="b">
        <v>0</v>
      </c>
      <c r="L1229">
        <f t="shared" si="76"/>
        <v>0</v>
      </c>
      <c r="M1229">
        <f t="shared" si="77"/>
        <v>0</v>
      </c>
      <c r="N1229" t="s">
        <v>8305</v>
      </c>
      <c r="P1229">
        <v>1404770616</v>
      </c>
      <c r="Q1229" s="17">
        <f t="shared" si="78"/>
        <v>41827.710833333331</v>
      </c>
      <c r="R1229">
        <v>1407394800</v>
      </c>
      <c r="S1229" s="17">
        <f t="shared" si="79"/>
        <v>41858.083333333328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t="b">
        <v>0</v>
      </c>
      <c r="J1230">
        <v>24</v>
      </c>
      <c r="K1230" t="b">
        <v>0</v>
      </c>
      <c r="L1230">
        <f t="shared" si="76"/>
        <v>29.299999999999997</v>
      </c>
      <c r="M1230">
        <f t="shared" si="77"/>
        <v>744.5</v>
      </c>
      <c r="N1230" t="s">
        <v>8305</v>
      </c>
      <c r="P1230">
        <v>1312047008</v>
      </c>
      <c r="Q1230" s="17">
        <f t="shared" si="78"/>
        <v>40754.520925925921</v>
      </c>
      <c r="R1230">
        <v>1317231008</v>
      </c>
      <c r="S1230" s="17">
        <f t="shared" si="79"/>
        <v>40814.520925925921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t="b">
        <v>0</v>
      </c>
      <c r="J1231">
        <v>1</v>
      </c>
      <c r="K1231" t="b">
        <v>0</v>
      </c>
      <c r="L1231">
        <f t="shared" si="76"/>
        <v>0.90909090909090906</v>
      </c>
      <c r="M1231">
        <f t="shared" si="77"/>
        <v>13</v>
      </c>
      <c r="N1231" t="s">
        <v>8305</v>
      </c>
      <c r="P1231">
        <v>1331982127</v>
      </c>
      <c r="Q1231" s="17">
        <f t="shared" si="78"/>
        <v>40985.251469907402</v>
      </c>
      <c r="R1231">
        <v>1334592000</v>
      </c>
      <c r="S1231" s="17">
        <f t="shared" si="79"/>
        <v>41015.458333333328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t="b">
        <v>0</v>
      </c>
      <c r="J1232">
        <v>0</v>
      </c>
      <c r="K1232" t="b">
        <v>0</v>
      </c>
      <c r="L1232">
        <f t="shared" si="76"/>
        <v>0</v>
      </c>
      <c r="M1232">
        <f t="shared" si="77"/>
        <v>0</v>
      </c>
      <c r="N1232" t="s">
        <v>8305</v>
      </c>
      <c r="P1232">
        <v>1295997630</v>
      </c>
      <c r="Q1232" s="17">
        <f t="shared" si="78"/>
        <v>40568.764236111107</v>
      </c>
      <c r="R1232">
        <v>1298589630</v>
      </c>
      <c r="S1232" s="17">
        <f t="shared" si="79"/>
        <v>40598.764236111107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t="b">
        <v>0</v>
      </c>
      <c r="J1233">
        <v>0</v>
      </c>
      <c r="K1233" t="b">
        <v>0</v>
      </c>
      <c r="L1233">
        <f t="shared" si="76"/>
        <v>0</v>
      </c>
      <c r="M1233">
        <f t="shared" si="77"/>
        <v>0</v>
      </c>
      <c r="N1233" t="s">
        <v>8305</v>
      </c>
      <c r="P1233">
        <v>1436394968</v>
      </c>
      <c r="Q1233" s="17">
        <f t="shared" si="78"/>
        <v>42193.733425925922</v>
      </c>
      <c r="R1233">
        <v>1440723600</v>
      </c>
      <c r="S1233" s="17">
        <f t="shared" si="79"/>
        <v>42243.833333333336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t="b">
        <v>0</v>
      </c>
      <c r="J1234">
        <v>1</v>
      </c>
      <c r="K1234" t="b">
        <v>0</v>
      </c>
      <c r="L1234">
        <f t="shared" si="76"/>
        <v>0.8</v>
      </c>
      <c r="M1234">
        <f t="shared" si="77"/>
        <v>20.5</v>
      </c>
      <c r="N1234" t="s">
        <v>8305</v>
      </c>
      <c r="P1234">
        <v>1377030070</v>
      </c>
      <c r="Q1234" s="17">
        <f t="shared" si="78"/>
        <v>41506.639699074069</v>
      </c>
      <c r="R1234">
        <v>1381090870</v>
      </c>
      <c r="S1234" s="17">
        <f t="shared" si="79"/>
        <v>41553.639699074069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t="b">
        <v>0</v>
      </c>
      <c r="J1235">
        <v>6</v>
      </c>
      <c r="K1235" t="b">
        <v>0</v>
      </c>
      <c r="L1235">
        <f t="shared" si="76"/>
        <v>11.600000000000001</v>
      </c>
      <c r="M1235">
        <f t="shared" si="77"/>
        <v>61</v>
      </c>
      <c r="N1235" t="s">
        <v>8305</v>
      </c>
      <c r="P1235">
        <v>1328049974</v>
      </c>
      <c r="Q1235" s="17">
        <f t="shared" si="78"/>
        <v>40939.740439814814</v>
      </c>
      <c r="R1235">
        <v>1329864374</v>
      </c>
      <c r="S1235" s="17">
        <f t="shared" si="79"/>
        <v>40960.740439814814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t="b">
        <v>0</v>
      </c>
      <c r="J1236">
        <v>0</v>
      </c>
      <c r="K1236" t="b">
        <v>0</v>
      </c>
      <c r="L1236">
        <f t="shared" si="76"/>
        <v>0</v>
      </c>
      <c r="M1236">
        <f t="shared" si="77"/>
        <v>0</v>
      </c>
      <c r="N1236" t="s">
        <v>8305</v>
      </c>
      <c r="P1236">
        <v>1420311342</v>
      </c>
      <c r="Q1236" s="17">
        <f t="shared" si="78"/>
        <v>42007.580347222225</v>
      </c>
      <c r="R1236">
        <v>1422903342</v>
      </c>
      <c r="S1236" s="17">
        <f t="shared" si="79"/>
        <v>42037.580347222225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t="b">
        <v>0</v>
      </c>
      <c r="J1237">
        <v>6</v>
      </c>
      <c r="K1237" t="b">
        <v>0</v>
      </c>
      <c r="L1237">
        <f t="shared" si="76"/>
        <v>2.7873639500929119</v>
      </c>
      <c r="M1237">
        <f t="shared" si="77"/>
        <v>108</v>
      </c>
      <c r="N1237" t="s">
        <v>8305</v>
      </c>
      <c r="P1237">
        <v>1383621299</v>
      </c>
      <c r="Q1237" s="17">
        <f t="shared" si="78"/>
        <v>41582.927071759259</v>
      </c>
      <c r="R1237">
        <v>1387077299</v>
      </c>
      <c r="S1237" s="17">
        <f t="shared" si="79"/>
        <v>41622.927071759259</v>
      </c>
    </row>
    <row r="1238" spans="1:19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t="b">
        <v>0</v>
      </c>
      <c r="J1238">
        <v>0</v>
      </c>
      <c r="K1238" t="b">
        <v>0</v>
      </c>
      <c r="L1238">
        <f t="shared" si="76"/>
        <v>0</v>
      </c>
      <c r="M1238">
        <f t="shared" si="77"/>
        <v>0</v>
      </c>
      <c r="N1238" t="s">
        <v>8305</v>
      </c>
      <c r="P1238">
        <v>1342801164</v>
      </c>
      <c r="Q1238" s="17">
        <f t="shared" si="78"/>
        <v>41110.47180555555</v>
      </c>
      <c r="R1238">
        <v>1343491200</v>
      </c>
      <c r="S1238" s="17">
        <f t="shared" si="79"/>
        <v>41118.458333333328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t="b">
        <v>0</v>
      </c>
      <c r="J1239">
        <v>0</v>
      </c>
      <c r="K1239" t="b">
        <v>0</v>
      </c>
      <c r="L1239">
        <f t="shared" si="76"/>
        <v>0</v>
      </c>
      <c r="M1239">
        <f t="shared" si="77"/>
        <v>0</v>
      </c>
      <c r="N1239" t="s">
        <v>8305</v>
      </c>
      <c r="P1239">
        <v>1344062865</v>
      </c>
      <c r="Q1239" s="17">
        <f t="shared" si="78"/>
        <v>41125.074826388889</v>
      </c>
      <c r="R1239">
        <v>1345790865</v>
      </c>
      <c r="S1239" s="17">
        <f t="shared" si="79"/>
        <v>41145.074826388889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t="b">
        <v>0</v>
      </c>
      <c r="J1240">
        <v>3</v>
      </c>
      <c r="K1240" t="b">
        <v>0</v>
      </c>
      <c r="L1240">
        <f t="shared" si="76"/>
        <v>17.8</v>
      </c>
      <c r="M1240">
        <f t="shared" si="77"/>
        <v>90.5</v>
      </c>
      <c r="N1240" t="s">
        <v>8305</v>
      </c>
      <c r="P1240">
        <v>1310049536</v>
      </c>
      <c r="Q1240" s="17">
        <f t="shared" si="78"/>
        <v>40731.402037037034</v>
      </c>
      <c r="R1240">
        <v>1312641536</v>
      </c>
      <c r="S1240" s="17">
        <f t="shared" si="79"/>
        <v>40761.402037037034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t="b">
        <v>0</v>
      </c>
      <c r="J1241">
        <v>0</v>
      </c>
      <c r="K1241" t="b">
        <v>0</v>
      </c>
      <c r="L1241">
        <f t="shared" si="76"/>
        <v>0</v>
      </c>
      <c r="M1241">
        <f t="shared" si="77"/>
        <v>0</v>
      </c>
      <c r="N1241" t="s">
        <v>8305</v>
      </c>
      <c r="P1241">
        <v>1323212767</v>
      </c>
      <c r="Q1241" s="17">
        <f t="shared" si="78"/>
        <v>40883.754247685181</v>
      </c>
      <c r="R1241">
        <v>1325804767</v>
      </c>
      <c r="S1241" s="17">
        <f t="shared" si="79"/>
        <v>40913.754247685181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t="b">
        <v>0</v>
      </c>
      <c r="J1242">
        <v>8</v>
      </c>
      <c r="K1242" t="b">
        <v>0</v>
      </c>
      <c r="L1242">
        <f t="shared" si="76"/>
        <v>3.0124999999999997</v>
      </c>
      <c r="M1242">
        <f t="shared" si="77"/>
        <v>124.5</v>
      </c>
      <c r="N1242" t="s">
        <v>8305</v>
      </c>
      <c r="P1242">
        <v>1368579457</v>
      </c>
      <c r="Q1242" s="17">
        <f t="shared" si="78"/>
        <v>41408.831678240742</v>
      </c>
      <c r="R1242">
        <v>1373665860</v>
      </c>
      <c r="S1242" s="17">
        <f t="shared" si="79"/>
        <v>41467.70208333333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t="b">
        <v>0</v>
      </c>
      <c r="J1243">
        <v>34</v>
      </c>
      <c r="K1243" t="b">
        <v>0</v>
      </c>
      <c r="L1243">
        <f t="shared" si="76"/>
        <v>50.739999999999995</v>
      </c>
      <c r="M1243">
        <f t="shared" si="77"/>
        <v>1285.5</v>
      </c>
      <c r="N1243" t="s">
        <v>8305</v>
      </c>
      <c r="P1243">
        <v>1413057980</v>
      </c>
      <c r="Q1243" s="17">
        <f t="shared" si="78"/>
        <v>41923.629398148143</v>
      </c>
      <c r="R1243">
        <v>1414994340</v>
      </c>
      <c r="S1243" s="17">
        <f t="shared" si="79"/>
        <v>41946.040972222218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t="b">
        <v>0</v>
      </c>
      <c r="J1244">
        <v>1</v>
      </c>
      <c r="K1244" t="b">
        <v>0</v>
      </c>
      <c r="L1244">
        <f t="shared" si="76"/>
        <v>0.54884742041712409</v>
      </c>
      <c r="M1244">
        <f t="shared" si="77"/>
        <v>3</v>
      </c>
      <c r="N1244" t="s">
        <v>8305</v>
      </c>
      <c r="P1244">
        <v>1314417502</v>
      </c>
      <c r="Q1244" s="17">
        <f t="shared" si="78"/>
        <v>40781.957199074073</v>
      </c>
      <c r="R1244">
        <v>1315747080</v>
      </c>
      <c r="S1244" s="17">
        <f t="shared" si="79"/>
        <v>40797.345833333333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t="b">
        <v>0</v>
      </c>
      <c r="J1245">
        <v>38</v>
      </c>
      <c r="K1245" t="b">
        <v>0</v>
      </c>
      <c r="L1245">
        <f t="shared" si="76"/>
        <v>14.091666666666667</v>
      </c>
      <c r="M1245">
        <f t="shared" si="77"/>
        <v>864.5</v>
      </c>
      <c r="N1245" t="s">
        <v>8305</v>
      </c>
      <c r="P1245">
        <v>1304888771</v>
      </c>
      <c r="Q1245" s="17">
        <f t="shared" si="78"/>
        <v>40671.670960648145</v>
      </c>
      <c r="R1245">
        <v>1310158800</v>
      </c>
      <c r="S1245" s="17">
        <f t="shared" si="79"/>
        <v>40732.666666666664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t="b">
        <v>1</v>
      </c>
      <c r="J1246">
        <v>45</v>
      </c>
      <c r="K1246" t="b">
        <v>1</v>
      </c>
      <c r="L1246">
        <f t="shared" si="76"/>
        <v>103.8</v>
      </c>
      <c r="M1246">
        <f t="shared" si="77"/>
        <v>1060.5</v>
      </c>
      <c r="N1246" t="s">
        <v>8269</v>
      </c>
      <c r="P1246">
        <v>1363981723</v>
      </c>
      <c r="Q1246" s="17">
        <f t="shared" si="78"/>
        <v>41355.617164351854</v>
      </c>
      <c r="R1246">
        <v>1366664400</v>
      </c>
      <c r="S1246" s="17">
        <f t="shared" si="79"/>
        <v>41386.666666666664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t="b">
        <v>1</v>
      </c>
      <c r="J1247">
        <v>17</v>
      </c>
      <c r="K1247" t="b">
        <v>1</v>
      </c>
      <c r="L1247">
        <f t="shared" si="76"/>
        <v>120.24999999999999</v>
      </c>
      <c r="M1247">
        <f t="shared" si="77"/>
        <v>1211</v>
      </c>
      <c r="N1247" t="s">
        <v>8269</v>
      </c>
      <c r="P1247">
        <v>1400163834</v>
      </c>
      <c r="Q1247" s="17">
        <f t="shared" si="78"/>
        <v>41774.391597222224</v>
      </c>
      <c r="R1247">
        <v>1402755834</v>
      </c>
      <c r="S1247" s="17">
        <f t="shared" si="79"/>
        <v>41804.391597222224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t="b">
        <v>1</v>
      </c>
      <c r="J1248">
        <v>31</v>
      </c>
      <c r="K1248" t="b">
        <v>1</v>
      </c>
      <c r="L1248">
        <f t="shared" si="76"/>
        <v>117</v>
      </c>
      <c r="M1248">
        <f t="shared" si="77"/>
        <v>1185.5</v>
      </c>
      <c r="N1248" t="s">
        <v>8269</v>
      </c>
      <c r="P1248">
        <v>1319245349</v>
      </c>
      <c r="Q1248" s="17">
        <f t="shared" si="78"/>
        <v>40837.835057870368</v>
      </c>
      <c r="R1248">
        <v>1323136949</v>
      </c>
      <c r="S1248" s="17">
        <f t="shared" si="79"/>
        <v>40882.876724537033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t="b">
        <v>1</v>
      </c>
      <c r="J1249">
        <v>50</v>
      </c>
      <c r="K1249" t="b">
        <v>1</v>
      </c>
      <c r="L1249">
        <f t="shared" si="76"/>
        <v>122.14285714285715</v>
      </c>
      <c r="M1249">
        <f t="shared" si="77"/>
        <v>2162.5</v>
      </c>
      <c r="N1249" t="s">
        <v>8269</v>
      </c>
      <c r="P1249">
        <v>1365231655</v>
      </c>
      <c r="Q1249" s="17">
        <f t="shared" si="78"/>
        <v>41370.083969907406</v>
      </c>
      <c r="R1249">
        <v>1367823655</v>
      </c>
      <c r="S1249" s="17">
        <f t="shared" si="79"/>
        <v>41400.083969907406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t="b">
        <v>1</v>
      </c>
      <c r="J1250">
        <v>59</v>
      </c>
      <c r="K1250" t="b">
        <v>1</v>
      </c>
      <c r="L1250">
        <f t="shared" si="76"/>
        <v>151.63999999999999</v>
      </c>
      <c r="M1250">
        <f t="shared" si="77"/>
        <v>1925</v>
      </c>
      <c r="N1250" t="s">
        <v>8269</v>
      </c>
      <c r="P1250">
        <v>1399563953</v>
      </c>
      <c r="Q1250" s="17">
        <f t="shared" si="78"/>
        <v>41767.448530092588</v>
      </c>
      <c r="R1250">
        <v>1402642740</v>
      </c>
      <c r="S1250" s="17">
        <f t="shared" si="79"/>
        <v>41803.082638888889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t="b">
        <v>1</v>
      </c>
      <c r="J1251">
        <v>81</v>
      </c>
      <c r="K1251" t="b">
        <v>1</v>
      </c>
      <c r="L1251">
        <f t="shared" si="76"/>
        <v>104.44</v>
      </c>
      <c r="M1251">
        <f t="shared" si="77"/>
        <v>2651.5</v>
      </c>
      <c r="N1251" t="s">
        <v>8269</v>
      </c>
      <c r="P1251">
        <v>1339091211</v>
      </c>
      <c r="Q1251" s="17">
        <f t="shared" si="78"/>
        <v>41067.532534722217</v>
      </c>
      <c r="R1251">
        <v>1341683211</v>
      </c>
      <c r="S1251" s="17">
        <f t="shared" si="79"/>
        <v>41097.532534722217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t="b">
        <v>1</v>
      </c>
      <c r="J1252">
        <v>508</v>
      </c>
      <c r="K1252" t="b">
        <v>1</v>
      </c>
      <c r="L1252">
        <f t="shared" si="76"/>
        <v>200.15333333333331</v>
      </c>
      <c r="M1252">
        <f t="shared" si="77"/>
        <v>30277</v>
      </c>
      <c r="N1252" t="s">
        <v>8269</v>
      </c>
      <c r="P1252">
        <v>1406129131</v>
      </c>
      <c r="Q1252" s="17">
        <f t="shared" si="78"/>
        <v>41843.434386574074</v>
      </c>
      <c r="R1252">
        <v>1410017131</v>
      </c>
      <c r="S1252" s="17">
        <f t="shared" si="79"/>
        <v>41888.434386574074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t="b">
        <v>1</v>
      </c>
      <c r="J1253">
        <v>74</v>
      </c>
      <c r="K1253" t="b">
        <v>1</v>
      </c>
      <c r="L1253">
        <f t="shared" si="76"/>
        <v>101.8</v>
      </c>
      <c r="M1253">
        <f t="shared" si="77"/>
        <v>3091</v>
      </c>
      <c r="N1253" t="s">
        <v>8269</v>
      </c>
      <c r="P1253">
        <v>1311795167</v>
      </c>
      <c r="Q1253" s="17">
        <f t="shared" si="78"/>
        <v>40751.606099537035</v>
      </c>
      <c r="R1253">
        <v>1316979167</v>
      </c>
      <c r="S1253" s="17">
        <f t="shared" si="79"/>
        <v>40811.606099537035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t="b">
        <v>1</v>
      </c>
      <c r="J1254">
        <v>141</v>
      </c>
      <c r="K1254" t="b">
        <v>1</v>
      </c>
      <c r="L1254">
        <f t="shared" si="76"/>
        <v>137.65714285714284</v>
      </c>
      <c r="M1254">
        <f t="shared" si="77"/>
        <v>2479.5</v>
      </c>
      <c r="N1254" t="s">
        <v>8269</v>
      </c>
      <c r="P1254">
        <v>1380238969</v>
      </c>
      <c r="Q1254" s="17">
        <f t="shared" si="78"/>
        <v>41543.779733796291</v>
      </c>
      <c r="R1254">
        <v>1382658169</v>
      </c>
      <c r="S1254" s="17">
        <f t="shared" si="79"/>
        <v>41571.779733796291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t="b">
        <v>1</v>
      </c>
      <c r="J1255">
        <v>711</v>
      </c>
      <c r="K1255" t="b">
        <v>1</v>
      </c>
      <c r="L1255">
        <f t="shared" si="76"/>
        <v>303833.2</v>
      </c>
      <c r="M1255">
        <f t="shared" si="77"/>
        <v>15547.16</v>
      </c>
      <c r="N1255" t="s">
        <v>8269</v>
      </c>
      <c r="P1255">
        <v>1407178107</v>
      </c>
      <c r="Q1255" s="17">
        <f t="shared" si="78"/>
        <v>41855.575312499997</v>
      </c>
      <c r="R1255">
        <v>1409770107</v>
      </c>
      <c r="S1255" s="17">
        <f t="shared" si="79"/>
        <v>41885.575312499997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t="b">
        <v>1</v>
      </c>
      <c r="J1256">
        <v>141</v>
      </c>
      <c r="K1256" t="b">
        <v>1</v>
      </c>
      <c r="L1256">
        <f t="shared" si="76"/>
        <v>198.85074626865671</v>
      </c>
      <c r="M1256">
        <f t="shared" si="77"/>
        <v>6732</v>
      </c>
      <c r="N1256" t="s">
        <v>8269</v>
      </c>
      <c r="P1256">
        <v>1288968886</v>
      </c>
      <c r="Q1256" s="17">
        <f t="shared" si="78"/>
        <v>40487.413032407407</v>
      </c>
      <c r="R1256">
        <v>1293857940</v>
      </c>
      <c r="S1256" s="17">
        <f t="shared" si="79"/>
        <v>40543.999305555553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t="b">
        <v>1</v>
      </c>
      <c r="J1257">
        <v>109</v>
      </c>
      <c r="K1257" t="b">
        <v>1</v>
      </c>
      <c r="L1257">
        <f t="shared" si="76"/>
        <v>202.36666666666667</v>
      </c>
      <c r="M1257">
        <f t="shared" si="77"/>
        <v>3090</v>
      </c>
      <c r="N1257" t="s">
        <v>8269</v>
      </c>
      <c r="P1257">
        <v>1383337052</v>
      </c>
      <c r="Q1257" s="17">
        <f t="shared" si="78"/>
        <v>41579.637175925927</v>
      </c>
      <c r="R1257">
        <v>1385932652</v>
      </c>
      <c r="S1257" s="17">
        <f t="shared" si="79"/>
        <v>41609.678842592592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t="b">
        <v>1</v>
      </c>
      <c r="J1258">
        <v>361</v>
      </c>
      <c r="K1258" t="b">
        <v>1</v>
      </c>
      <c r="L1258">
        <f t="shared" si="76"/>
        <v>117.96376666666666</v>
      </c>
      <c r="M1258">
        <f t="shared" si="77"/>
        <v>17875.064999999999</v>
      </c>
      <c r="N1258" t="s">
        <v>8269</v>
      </c>
      <c r="P1258">
        <v>1326492231</v>
      </c>
      <c r="Q1258" s="17">
        <f t="shared" si="78"/>
        <v>40921.711006944439</v>
      </c>
      <c r="R1258">
        <v>1329084231</v>
      </c>
      <c r="S1258" s="17">
        <f t="shared" si="79"/>
        <v>40951.711006944439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t="b">
        <v>1</v>
      </c>
      <c r="J1259">
        <v>176</v>
      </c>
      <c r="K1259" t="b">
        <v>1</v>
      </c>
      <c r="L1259">
        <f t="shared" si="76"/>
        <v>294.72727272727275</v>
      </c>
      <c r="M1259">
        <f t="shared" si="77"/>
        <v>8193</v>
      </c>
      <c r="N1259" t="s">
        <v>8269</v>
      </c>
      <c r="P1259">
        <v>1297562590</v>
      </c>
      <c r="Q1259" s="17">
        <f t="shared" si="78"/>
        <v>40586.877199074072</v>
      </c>
      <c r="R1259">
        <v>1301792590</v>
      </c>
      <c r="S1259" s="17">
        <f t="shared" si="79"/>
        <v>40635.835532407407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t="b">
        <v>1</v>
      </c>
      <c r="J1260">
        <v>670</v>
      </c>
      <c r="K1260" t="b">
        <v>1</v>
      </c>
      <c r="L1260">
        <f t="shared" si="76"/>
        <v>213.14633333333336</v>
      </c>
      <c r="M1260">
        <f t="shared" si="77"/>
        <v>13123.78</v>
      </c>
      <c r="N1260" t="s">
        <v>8269</v>
      </c>
      <c r="P1260">
        <v>1375368012</v>
      </c>
      <c r="Q1260" s="17">
        <f t="shared" si="78"/>
        <v>41487.402916666666</v>
      </c>
      <c r="R1260">
        <v>1377960012</v>
      </c>
      <c r="S1260" s="17">
        <f t="shared" si="79"/>
        <v>41517.402916666666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t="b">
        <v>1</v>
      </c>
      <c r="J1261">
        <v>96</v>
      </c>
      <c r="K1261" t="b">
        <v>1</v>
      </c>
      <c r="L1261">
        <f t="shared" si="76"/>
        <v>104.24</v>
      </c>
      <c r="M1261">
        <f t="shared" si="77"/>
        <v>1351</v>
      </c>
      <c r="N1261" t="s">
        <v>8269</v>
      </c>
      <c r="P1261">
        <v>1399504664</v>
      </c>
      <c r="Q1261" s="17">
        <f t="shared" si="78"/>
        <v>41766.762314814812</v>
      </c>
      <c r="R1261">
        <v>1402286340</v>
      </c>
      <c r="S1261" s="17">
        <f t="shared" si="79"/>
        <v>41798.957638888889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t="b">
        <v>1</v>
      </c>
      <c r="J1262">
        <v>74</v>
      </c>
      <c r="K1262" t="b">
        <v>1</v>
      </c>
      <c r="L1262">
        <f t="shared" si="76"/>
        <v>113.66666666666667</v>
      </c>
      <c r="M1262">
        <f t="shared" si="77"/>
        <v>1912.5</v>
      </c>
      <c r="N1262" t="s">
        <v>8269</v>
      </c>
      <c r="P1262">
        <v>1390853620</v>
      </c>
      <c r="Q1262" s="17">
        <f t="shared" si="78"/>
        <v>41666.63449074074</v>
      </c>
      <c r="R1262">
        <v>1393445620</v>
      </c>
      <c r="S1262" s="17">
        <f t="shared" si="79"/>
        <v>41696.63449074074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t="b">
        <v>1</v>
      </c>
      <c r="J1263">
        <v>52</v>
      </c>
      <c r="K1263" t="b">
        <v>1</v>
      </c>
      <c r="L1263">
        <f t="shared" si="76"/>
        <v>101.25</v>
      </c>
      <c r="M1263">
        <f t="shared" si="77"/>
        <v>1038.5</v>
      </c>
      <c r="N1263" t="s">
        <v>8269</v>
      </c>
      <c r="P1263">
        <v>1388391227</v>
      </c>
      <c r="Q1263" s="17">
        <f t="shared" si="78"/>
        <v>41638.134571759256</v>
      </c>
      <c r="R1263">
        <v>1390983227</v>
      </c>
      <c r="S1263" s="17">
        <f t="shared" si="79"/>
        <v>41668.134571759256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t="b">
        <v>1</v>
      </c>
      <c r="J1264">
        <v>105</v>
      </c>
      <c r="K1264" t="b">
        <v>1</v>
      </c>
      <c r="L1264">
        <f t="shared" si="76"/>
        <v>125.41538461538462</v>
      </c>
      <c r="M1264">
        <f t="shared" si="77"/>
        <v>4128.5</v>
      </c>
      <c r="N1264" t="s">
        <v>8269</v>
      </c>
      <c r="P1264">
        <v>1389982692</v>
      </c>
      <c r="Q1264" s="17">
        <f t="shared" si="78"/>
        <v>41656.554305555554</v>
      </c>
      <c r="R1264">
        <v>1392574692</v>
      </c>
      <c r="S1264" s="17">
        <f t="shared" si="79"/>
        <v>41686.554305555554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t="b">
        <v>1</v>
      </c>
      <c r="J1265">
        <v>41</v>
      </c>
      <c r="K1265" t="b">
        <v>1</v>
      </c>
      <c r="L1265">
        <f t="shared" si="76"/>
        <v>119</v>
      </c>
      <c r="M1265">
        <f t="shared" si="77"/>
        <v>913</v>
      </c>
      <c r="N1265" t="s">
        <v>8269</v>
      </c>
      <c r="P1265">
        <v>1393034470</v>
      </c>
      <c r="Q1265" s="17">
        <f t="shared" si="78"/>
        <v>41691.875810185185</v>
      </c>
      <c r="R1265">
        <v>1396054800</v>
      </c>
      <c r="S1265" s="17">
        <f t="shared" si="79"/>
        <v>41726.833333333328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t="b">
        <v>1</v>
      </c>
      <c r="J1266">
        <v>34</v>
      </c>
      <c r="K1266" t="b">
        <v>1</v>
      </c>
      <c r="L1266">
        <f t="shared" si="76"/>
        <v>166.46153846153845</v>
      </c>
      <c r="M1266">
        <f t="shared" si="77"/>
        <v>558</v>
      </c>
      <c r="N1266" t="s">
        <v>8269</v>
      </c>
      <c r="P1266">
        <v>1380556483</v>
      </c>
      <c r="Q1266" s="17">
        <f t="shared" si="78"/>
        <v>41547.454664351848</v>
      </c>
      <c r="R1266">
        <v>1383062083</v>
      </c>
      <c r="S1266" s="17">
        <f t="shared" si="79"/>
        <v>41576.454664351848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t="b">
        <v>1</v>
      </c>
      <c r="J1267">
        <v>66</v>
      </c>
      <c r="K1267" t="b">
        <v>1</v>
      </c>
      <c r="L1267">
        <f t="shared" si="76"/>
        <v>119.14771428571429</v>
      </c>
      <c r="M1267">
        <f t="shared" si="77"/>
        <v>2118.085</v>
      </c>
      <c r="N1267" t="s">
        <v>8269</v>
      </c>
      <c r="P1267">
        <v>1287071015</v>
      </c>
      <c r="Q1267" s="17">
        <f t="shared" si="78"/>
        <v>40465.446932870364</v>
      </c>
      <c r="R1267">
        <v>1291131815</v>
      </c>
      <c r="S1267" s="17">
        <f t="shared" si="79"/>
        <v>40512.446932870364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t="b">
        <v>1</v>
      </c>
      <c r="J1268">
        <v>50</v>
      </c>
      <c r="K1268" t="b">
        <v>1</v>
      </c>
      <c r="L1268">
        <f t="shared" si="76"/>
        <v>100.47368421052632</v>
      </c>
      <c r="M1268">
        <f t="shared" si="77"/>
        <v>4797.5</v>
      </c>
      <c r="N1268" t="s">
        <v>8269</v>
      </c>
      <c r="P1268">
        <v>1386882145</v>
      </c>
      <c r="Q1268" s="17">
        <f t="shared" si="78"/>
        <v>41620.668344907404</v>
      </c>
      <c r="R1268">
        <v>1389474145</v>
      </c>
      <c r="S1268" s="17">
        <f t="shared" si="79"/>
        <v>41650.668344907404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t="b">
        <v>1</v>
      </c>
      <c r="J1269">
        <v>159</v>
      </c>
      <c r="K1269" t="b">
        <v>1</v>
      </c>
      <c r="L1269">
        <f t="shared" si="76"/>
        <v>101.8</v>
      </c>
      <c r="M1269">
        <f t="shared" si="77"/>
        <v>11277.5</v>
      </c>
      <c r="N1269" t="s">
        <v>8269</v>
      </c>
      <c r="P1269">
        <v>1372082558</v>
      </c>
      <c r="Q1269" s="17">
        <f t="shared" si="78"/>
        <v>41449.376828703702</v>
      </c>
      <c r="R1269">
        <v>1374674558</v>
      </c>
      <c r="S1269" s="17">
        <f t="shared" si="79"/>
        <v>41479.376828703702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t="b">
        <v>1</v>
      </c>
      <c r="J1270">
        <v>182</v>
      </c>
      <c r="K1270" t="b">
        <v>1</v>
      </c>
      <c r="L1270">
        <f t="shared" si="76"/>
        <v>116.66666666666667</v>
      </c>
      <c r="M1270">
        <f t="shared" si="77"/>
        <v>7091</v>
      </c>
      <c r="N1270" t="s">
        <v>8269</v>
      </c>
      <c r="P1270">
        <v>1377116247</v>
      </c>
      <c r="Q1270" s="17">
        <f t="shared" si="78"/>
        <v>41507.637118055551</v>
      </c>
      <c r="R1270">
        <v>1379708247</v>
      </c>
      <c r="S1270" s="17">
        <f t="shared" si="79"/>
        <v>41537.637118055551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t="b">
        <v>1</v>
      </c>
      <c r="J1271">
        <v>206</v>
      </c>
      <c r="K1271" t="b">
        <v>1</v>
      </c>
      <c r="L1271">
        <f t="shared" si="76"/>
        <v>108.64893617021276</v>
      </c>
      <c r="M1271">
        <f t="shared" si="77"/>
        <v>10316</v>
      </c>
      <c r="N1271" t="s">
        <v>8269</v>
      </c>
      <c r="P1271">
        <v>1458157512</v>
      </c>
      <c r="Q1271" s="17">
        <f t="shared" si="78"/>
        <v>42445.614722222221</v>
      </c>
      <c r="R1271">
        <v>1460764800</v>
      </c>
      <c r="S1271" s="17">
        <f t="shared" si="79"/>
        <v>42475.791666666664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t="b">
        <v>1</v>
      </c>
      <c r="J1272">
        <v>169</v>
      </c>
      <c r="K1272" t="b">
        <v>1</v>
      </c>
      <c r="L1272">
        <f t="shared" si="76"/>
        <v>114.72</v>
      </c>
      <c r="M1272">
        <f t="shared" si="77"/>
        <v>5820.5</v>
      </c>
      <c r="N1272" t="s">
        <v>8269</v>
      </c>
      <c r="P1272">
        <v>1327523642</v>
      </c>
      <c r="Q1272" s="17">
        <f t="shared" si="78"/>
        <v>40933.648634259254</v>
      </c>
      <c r="R1272">
        <v>1332704042</v>
      </c>
      <c r="S1272" s="17">
        <f t="shared" si="79"/>
        <v>40993.60696759259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t="b">
        <v>1</v>
      </c>
      <c r="J1273">
        <v>31</v>
      </c>
      <c r="K1273" t="b">
        <v>1</v>
      </c>
      <c r="L1273">
        <f t="shared" si="76"/>
        <v>101.8</v>
      </c>
      <c r="M1273">
        <f t="shared" si="77"/>
        <v>3833</v>
      </c>
      <c r="N1273" t="s">
        <v>8269</v>
      </c>
      <c r="P1273">
        <v>1381767859</v>
      </c>
      <c r="Q1273" s="17">
        <f t="shared" si="78"/>
        <v>41561.475219907406</v>
      </c>
      <c r="R1273">
        <v>1384363459</v>
      </c>
      <c r="S1273" s="17">
        <f t="shared" si="79"/>
        <v>41591.516886574071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t="b">
        <v>1</v>
      </c>
      <c r="J1274">
        <v>28</v>
      </c>
      <c r="K1274" t="b">
        <v>1</v>
      </c>
      <c r="L1274">
        <f t="shared" si="76"/>
        <v>106</v>
      </c>
      <c r="M1274">
        <f t="shared" si="77"/>
        <v>2664</v>
      </c>
      <c r="N1274" t="s">
        <v>8269</v>
      </c>
      <c r="P1274">
        <v>1270576379</v>
      </c>
      <c r="Q1274" s="17">
        <f t="shared" si="78"/>
        <v>40274.536793981482</v>
      </c>
      <c r="R1274">
        <v>1276574400</v>
      </c>
      <c r="S1274" s="17">
        <f t="shared" si="79"/>
        <v>40343.958333333328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t="b">
        <v>1</v>
      </c>
      <c r="J1275">
        <v>54</v>
      </c>
      <c r="K1275" t="b">
        <v>1</v>
      </c>
      <c r="L1275">
        <f t="shared" si="76"/>
        <v>103.49999999999999</v>
      </c>
      <c r="M1275">
        <f t="shared" si="77"/>
        <v>2097</v>
      </c>
      <c r="N1275" t="s">
        <v>8269</v>
      </c>
      <c r="P1275">
        <v>1406914291</v>
      </c>
      <c r="Q1275" s="17">
        <f t="shared" si="78"/>
        <v>41852.521886574068</v>
      </c>
      <c r="R1275">
        <v>1409506291</v>
      </c>
      <c r="S1275" s="17">
        <f t="shared" si="79"/>
        <v>41882.521886574068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t="b">
        <v>1</v>
      </c>
      <c r="J1276">
        <v>467</v>
      </c>
      <c r="K1276" t="b">
        <v>1</v>
      </c>
      <c r="L1276">
        <f t="shared" si="76"/>
        <v>154.97535999999999</v>
      </c>
      <c r="M1276">
        <f t="shared" si="77"/>
        <v>19605.419999999998</v>
      </c>
      <c r="N1276" t="s">
        <v>8269</v>
      </c>
      <c r="P1276">
        <v>1343320425</v>
      </c>
      <c r="Q1276" s="17">
        <f t="shared" si="78"/>
        <v>41116.481770833328</v>
      </c>
      <c r="R1276">
        <v>1346344425</v>
      </c>
      <c r="S1276" s="17">
        <f t="shared" si="79"/>
        <v>41151.481770833328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t="b">
        <v>1</v>
      </c>
      <c r="J1277">
        <v>389</v>
      </c>
      <c r="K1277" t="b">
        <v>1</v>
      </c>
      <c r="L1277">
        <f t="shared" si="76"/>
        <v>162.14066666666668</v>
      </c>
      <c r="M1277">
        <f t="shared" si="77"/>
        <v>12355.05</v>
      </c>
      <c r="N1277" t="s">
        <v>8269</v>
      </c>
      <c r="P1277">
        <v>1372884587</v>
      </c>
      <c r="Q1277" s="17">
        <f t="shared" si="78"/>
        <v>41458.659571759257</v>
      </c>
      <c r="R1277">
        <v>1375908587</v>
      </c>
      <c r="S1277" s="17">
        <f t="shared" si="79"/>
        <v>41493.659571759257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t="b">
        <v>1</v>
      </c>
      <c r="J1278">
        <v>68</v>
      </c>
      <c r="K1278" t="b">
        <v>1</v>
      </c>
      <c r="L1278">
        <f t="shared" si="76"/>
        <v>104.42100000000001</v>
      </c>
      <c r="M1278">
        <f t="shared" si="77"/>
        <v>1600.3150000000001</v>
      </c>
      <c r="N1278" t="s">
        <v>8269</v>
      </c>
      <c r="P1278">
        <v>1247504047</v>
      </c>
      <c r="Q1278" s="17">
        <f t="shared" si="78"/>
        <v>40007.49591435185</v>
      </c>
      <c r="R1278">
        <v>1251777600</v>
      </c>
      <c r="S1278" s="17">
        <f t="shared" si="79"/>
        <v>40056.958333333328</v>
      </c>
    </row>
    <row r="1279" spans="1:19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t="b">
        <v>1</v>
      </c>
      <c r="J1279">
        <v>413</v>
      </c>
      <c r="K1279" t="b">
        <v>1</v>
      </c>
      <c r="L1279">
        <f t="shared" si="76"/>
        <v>106.12433333333333</v>
      </c>
      <c r="M1279">
        <f t="shared" si="77"/>
        <v>8165.8249999999998</v>
      </c>
      <c r="N1279" t="s">
        <v>8269</v>
      </c>
      <c r="P1279">
        <v>1343741347</v>
      </c>
      <c r="Q1279" s="17">
        <f t="shared" si="78"/>
        <v>41121.35355324074</v>
      </c>
      <c r="R1279">
        <v>1346765347</v>
      </c>
      <c r="S1279" s="17">
        <f t="shared" si="79"/>
        <v>41156.35355324074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t="b">
        <v>1</v>
      </c>
      <c r="J1280">
        <v>190</v>
      </c>
      <c r="K1280" t="b">
        <v>1</v>
      </c>
      <c r="L1280">
        <f t="shared" si="76"/>
        <v>154.93846153846152</v>
      </c>
      <c r="M1280">
        <f t="shared" si="77"/>
        <v>5130.5</v>
      </c>
      <c r="N1280" t="s">
        <v>8269</v>
      </c>
      <c r="P1280">
        <v>1401196766</v>
      </c>
      <c r="Q1280" s="17">
        <f t="shared" si="78"/>
        <v>41786.346828703703</v>
      </c>
      <c r="R1280">
        <v>1403661600</v>
      </c>
      <c r="S1280" s="17">
        <f t="shared" si="79"/>
        <v>41814.875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t="b">
        <v>1</v>
      </c>
      <c r="J1281">
        <v>189</v>
      </c>
      <c r="K1281" t="b">
        <v>1</v>
      </c>
      <c r="L1281">
        <f t="shared" si="76"/>
        <v>110.77157238734421</v>
      </c>
      <c r="M1281">
        <f t="shared" si="77"/>
        <v>7026.585</v>
      </c>
      <c r="N1281" t="s">
        <v>8269</v>
      </c>
      <c r="P1281">
        <v>1392171770</v>
      </c>
      <c r="Q1281" s="17">
        <f t="shared" si="78"/>
        <v>41681.890856481477</v>
      </c>
      <c r="R1281">
        <v>1395624170</v>
      </c>
      <c r="S1281" s="17">
        <f t="shared" si="79"/>
        <v>41721.849189814813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t="b">
        <v>1</v>
      </c>
      <c r="J1282">
        <v>130</v>
      </c>
      <c r="K1282" t="b">
        <v>1</v>
      </c>
      <c r="L1282">
        <f t="shared" ref="L1282:L1345" si="80">E1282/D1282*100</f>
        <v>110.91186666666665</v>
      </c>
      <c r="M1282">
        <f t="shared" ref="M1282:M1345" si="81">AVERAGE(E1282,J1282)</f>
        <v>8383.39</v>
      </c>
      <c r="N1282" t="s">
        <v>8269</v>
      </c>
      <c r="P1282">
        <v>1291227054</v>
      </c>
      <c r="Q1282" s="17">
        <f t="shared" ref="Q1282:Q1345" si="82">(P1282/86400)+25569+(-5/24)</f>
        <v>40513.54923611111</v>
      </c>
      <c r="R1282">
        <v>1299003054</v>
      </c>
      <c r="S1282" s="17">
        <f t="shared" si="79"/>
        <v>40603.54923611111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t="b">
        <v>1</v>
      </c>
      <c r="J1283">
        <v>74</v>
      </c>
      <c r="K1283" t="b">
        <v>1</v>
      </c>
      <c r="L1283">
        <f t="shared" si="80"/>
        <v>110.71428571428572</v>
      </c>
      <c r="M1283">
        <f t="shared" si="81"/>
        <v>3912</v>
      </c>
      <c r="N1283" t="s">
        <v>8269</v>
      </c>
      <c r="P1283">
        <v>1373305836</v>
      </c>
      <c r="Q1283" s="17">
        <f t="shared" si="82"/>
        <v>41463.535138888888</v>
      </c>
      <c r="R1283">
        <v>1375033836</v>
      </c>
      <c r="S1283" s="17">
        <f t="shared" ref="S1283:S1346" si="83">(R1283/86400)+25569+(-5/24)</f>
        <v>41483.535138888888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t="b">
        <v>1</v>
      </c>
      <c r="J1284">
        <v>274</v>
      </c>
      <c r="K1284" t="b">
        <v>1</v>
      </c>
      <c r="L1284">
        <f t="shared" si="80"/>
        <v>123.61333333333333</v>
      </c>
      <c r="M1284">
        <f t="shared" si="81"/>
        <v>9408</v>
      </c>
      <c r="N1284" t="s">
        <v>8269</v>
      </c>
      <c r="P1284">
        <v>1383909855</v>
      </c>
      <c r="Q1284" s="17">
        <f t="shared" si="82"/>
        <v>41586.266840277771</v>
      </c>
      <c r="R1284">
        <v>1386565140</v>
      </c>
      <c r="S1284" s="17">
        <f t="shared" si="83"/>
        <v>41616.999305555553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t="b">
        <v>1</v>
      </c>
      <c r="J1285">
        <v>22</v>
      </c>
      <c r="K1285" t="b">
        <v>1</v>
      </c>
      <c r="L1285">
        <f t="shared" si="80"/>
        <v>211.05</v>
      </c>
      <c r="M1285">
        <f t="shared" si="81"/>
        <v>1066.25</v>
      </c>
      <c r="N1285" t="s">
        <v>8269</v>
      </c>
      <c r="P1285">
        <v>1360948389</v>
      </c>
      <c r="Q1285" s="17">
        <f t="shared" si="82"/>
        <v>41320.50913194444</v>
      </c>
      <c r="R1285">
        <v>1362974400</v>
      </c>
      <c r="S1285" s="17">
        <f t="shared" si="83"/>
        <v>41343.958333333328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t="b">
        <v>0</v>
      </c>
      <c r="J1286">
        <v>31</v>
      </c>
      <c r="K1286" t="b">
        <v>1</v>
      </c>
      <c r="L1286">
        <f t="shared" si="80"/>
        <v>101</v>
      </c>
      <c r="M1286">
        <f t="shared" si="81"/>
        <v>1025.5</v>
      </c>
      <c r="N1286" t="s">
        <v>8264</v>
      </c>
      <c r="P1286">
        <v>1481175482</v>
      </c>
      <c r="Q1286" s="17">
        <f t="shared" si="82"/>
        <v>42712.026412037034</v>
      </c>
      <c r="R1286">
        <v>1483203540</v>
      </c>
      <c r="S1286" s="17">
        <f t="shared" si="83"/>
        <v>42735.499305555553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t="b">
        <v>0</v>
      </c>
      <c r="J1287">
        <v>63</v>
      </c>
      <c r="K1287" t="b">
        <v>1</v>
      </c>
      <c r="L1287">
        <f t="shared" si="80"/>
        <v>101.64999999999999</v>
      </c>
      <c r="M1287">
        <f t="shared" si="81"/>
        <v>1048</v>
      </c>
      <c r="N1287" t="s">
        <v>8264</v>
      </c>
      <c r="P1287">
        <v>1433512775</v>
      </c>
      <c r="Q1287" s="17">
        <f t="shared" si="82"/>
        <v>42160.374710648146</v>
      </c>
      <c r="R1287">
        <v>1434808775</v>
      </c>
      <c r="S1287" s="17">
        <f t="shared" si="83"/>
        <v>42175.374710648146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t="b">
        <v>0</v>
      </c>
      <c r="J1288">
        <v>20</v>
      </c>
      <c r="K1288" t="b">
        <v>1</v>
      </c>
      <c r="L1288">
        <f t="shared" si="80"/>
        <v>108.33333333333333</v>
      </c>
      <c r="M1288">
        <f t="shared" si="81"/>
        <v>822.5</v>
      </c>
      <c r="N1288" t="s">
        <v>8264</v>
      </c>
      <c r="P1288">
        <v>1423041227</v>
      </c>
      <c r="Q1288" s="17">
        <f t="shared" si="82"/>
        <v>42039.176238425927</v>
      </c>
      <c r="R1288">
        <v>1424181600</v>
      </c>
      <c r="S1288" s="17">
        <f t="shared" si="83"/>
        <v>42052.374999999993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t="b">
        <v>0</v>
      </c>
      <c r="J1289">
        <v>25</v>
      </c>
      <c r="K1289" t="b">
        <v>1</v>
      </c>
      <c r="L1289">
        <f t="shared" si="80"/>
        <v>242</v>
      </c>
      <c r="M1289">
        <f t="shared" si="81"/>
        <v>315</v>
      </c>
      <c r="N1289" t="s">
        <v>8264</v>
      </c>
      <c r="P1289">
        <v>1428936856</v>
      </c>
      <c r="Q1289" s="17">
        <f t="shared" si="82"/>
        <v>42107.412685185183</v>
      </c>
      <c r="R1289">
        <v>1434120856</v>
      </c>
      <c r="S1289" s="17">
        <f t="shared" si="83"/>
        <v>42167.412685185183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t="b">
        <v>0</v>
      </c>
      <c r="J1290">
        <v>61</v>
      </c>
      <c r="K1290" t="b">
        <v>1</v>
      </c>
      <c r="L1290">
        <f t="shared" si="80"/>
        <v>100.44999999999999</v>
      </c>
      <c r="M1290">
        <f t="shared" si="81"/>
        <v>2039.5</v>
      </c>
      <c r="N1290" t="s">
        <v>8264</v>
      </c>
      <c r="P1290">
        <v>1468122163</v>
      </c>
      <c r="Q1290" s="17">
        <f t="shared" si="82"/>
        <v>42560.946331018517</v>
      </c>
      <c r="R1290">
        <v>1470801600</v>
      </c>
      <c r="S1290" s="17">
        <f t="shared" si="83"/>
        <v>42591.958333333336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t="b">
        <v>0</v>
      </c>
      <c r="J1291">
        <v>52</v>
      </c>
      <c r="K1291" t="b">
        <v>1</v>
      </c>
      <c r="L1291">
        <f t="shared" si="80"/>
        <v>125.06666666666666</v>
      </c>
      <c r="M1291">
        <f t="shared" si="81"/>
        <v>964</v>
      </c>
      <c r="N1291" t="s">
        <v>8264</v>
      </c>
      <c r="P1291">
        <v>1480907645</v>
      </c>
      <c r="Q1291" s="17">
        <f t="shared" si="82"/>
        <v>42708.926446759258</v>
      </c>
      <c r="R1291">
        <v>1483499645</v>
      </c>
      <c r="S1291" s="17">
        <f t="shared" si="83"/>
        <v>42738.926446759258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t="b">
        <v>0</v>
      </c>
      <c r="J1292">
        <v>86</v>
      </c>
      <c r="K1292" t="b">
        <v>1</v>
      </c>
      <c r="L1292">
        <f t="shared" si="80"/>
        <v>108.57142857142857</v>
      </c>
      <c r="M1292">
        <f t="shared" si="81"/>
        <v>1943</v>
      </c>
      <c r="N1292" t="s">
        <v>8264</v>
      </c>
      <c r="P1292">
        <v>1427121931</v>
      </c>
      <c r="Q1292" s="17">
        <f t="shared" si="82"/>
        <v>42086.406608796293</v>
      </c>
      <c r="R1292">
        <v>1429772340</v>
      </c>
      <c r="S1292" s="17">
        <f t="shared" si="83"/>
        <v>42117.082638888889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t="b">
        <v>0</v>
      </c>
      <c r="J1293">
        <v>42</v>
      </c>
      <c r="K1293" t="b">
        <v>1</v>
      </c>
      <c r="L1293">
        <f t="shared" si="80"/>
        <v>145.70000000000002</v>
      </c>
      <c r="M1293">
        <f t="shared" si="81"/>
        <v>2206.5</v>
      </c>
      <c r="N1293" t="s">
        <v>8264</v>
      </c>
      <c r="P1293">
        <v>1425224391</v>
      </c>
      <c r="Q1293" s="17">
        <f t="shared" si="82"/>
        <v>42064.444340277776</v>
      </c>
      <c r="R1293">
        <v>1428390000</v>
      </c>
      <c r="S1293" s="17">
        <f t="shared" si="83"/>
        <v>42101.083333333336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t="b">
        <v>0</v>
      </c>
      <c r="J1294">
        <v>52</v>
      </c>
      <c r="K1294" t="b">
        <v>1</v>
      </c>
      <c r="L1294">
        <f t="shared" si="80"/>
        <v>110.00000000000001</v>
      </c>
      <c r="M1294">
        <f t="shared" si="81"/>
        <v>961</v>
      </c>
      <c r="N1294" t="s">
        <v>8264</v>
      </c>
      <c r="P1294">
        <v>1441822828</v>
      </c>
      <c r="Q1294" s="17">
        <f t="shared" si="82"/>
        <v>42256.555879629632</v>
      </c>
      <c r="R1294">
        <v>1444172340</v>
      </c>
      <c r="S1294" s="17">
        <f t="shared" si="83"/>
        <v>42283.749305555553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t="b">
        <v>0</v>
      </c>
      <c r="J1295">
        <v>120</v>
      </c>
      <c r="K1295" t="b">
        <v>1</v>
      </c>
      <c r="L1295">
        <f t="shared" si="80"/>
        <v>102.23333333333333</v>
      </c>
      <c r="M1295">
        <f t="shared" si="81"/>
        <v>7727.5</v>
      </c>
      <c r="N1295" t="s">
        <v>8264</v>
      </c>
      <c r="P1295">
        <v>1444927771</v>
      </c>
      <c r="Q1295" s="17">
        <f t="shared" si="82"/>
        <v>42292.492719907408</v>
      </c>
      <c r="R1295">
        <v>1447523371</v>
      </c>
      <c r="S1295" s="17">
        <f t="shared" si="83"/>
        <v>42322.534386574072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t="b">
        <v>0</v>
      </c>
      <c r="J1296">
        <v>22</v>
      </c>
      <c r="K1296" t="b">
        <v>1</v>
      </c>
      <c r="L1296">
        <f t="shared" si="80"/>
        <v>122</v>
      </c>
      <c r="M1296">
        <f t="shared" si="81"/>
        <v>316</v>
      </c>
      <c r="N1296" t="s">
        <v>8264</v>
      </c>
      <c r="P1296">
        <v>1443696797</v>
      </c>
      <c r="Q1296" s="17">
        <f t="shared" si="82"/>
        <v>42278.245335648149</v>
      </c>
      <c r="R1296">
        <v>1445252400</v>
      </c>
      <c r="S1296" s="17">
        <f t="shared" si="83"/>
        <v>42296.249999999993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t="b">
        <v>0</v>
      </c>
      <c r="J1297">
        <v>64</v>
      </c>
      <c r="K1297" t="b">
        <v>1</v>
      </c>
      <c r="L1297">
        <f t="shared" si="80"/>
        <v>101.96000000000001</v>
      </c>
      <c r="M1297">
        <f t="shared" si="81"/>
        <v>1306.5</v>
      </c>
      <c r="N1297" t="s">
        <v>8264</v>
      </c>
      <c r="P1297">
        <v>1435585497</v>
      </c>
      <c r="Q1297" s="17">
        <f t="shared" si="82"/>
        <v>42184.364548611113</v>
      </c>
      <c r="R1297">
        <v>1438189200</v>
      </c>
      <c r="S1297" s="17">
        <f t="shared" si="83"/>
        <v>42214.499999999993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t="b">
        <v>0</v>
      </c>
      <c r="J1298">
        <v>23</v>
      </c>
      <c r="K1298" t="b">
        <v>1</v>
      </c>
      <c r="L1298">
        <f t="shared" si="80"/>
        <v>141.1764705882353</v>
      </c>
      <c r="M1298">
        <f t="shared" si="81"/>
        <v>611.5</v>
      </c>
      <c r="N1298" t="s">
        <v>8264</v>
      </c>
      <c r="P1298">
        <v>1456189973</v>
      </c>
      <c r="Q1298" s="17">
        <f t="shared" si="82"/>
        <v>42422.842280092591</v>
      </c>
      <c r="R1298">
        <v>1457914373</v>
      </c>
      <c r="S1298" s="17">
        <f t="shared" si="83"/>
        <v>42442.800613425927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t="b">
        <v>0</v>
      </c>
      <c r="J1299">
        <v>238</v>
      </c>
      <c r="K1299" t="b">
        <v>1</v>
      </c>
      <c r="L1299">
        <f t="shared" si="80"/>
        <v>109.52500000000001</v>
      </c>
      <c r="M1299">
        <f t="shared" si="81"/>
        <v>11071.5</v>
      </c>
      <c r="N1299" t="s">
        <v>8264</v>
      </c>
      <c r="P1299">
        <v>1459533358</v>
      </c>
      <c r="Q1299" s="17">
        <f t="shared" si="82"/>
        <v>42461.538865740738</v>
      </c>
      <c r="R1299">
        <v>1462125358</v>
      </c>
      <c r="S1299" s="17">
        <f t="shared" si="83"/>
        <v>42491.538865740738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t="b">
        <v>0</v>
      </c>
      <c r="J1300">
        <v>33</v>
      </c>
      <c r="K1300" t="b">
        <v>1</v>
      </c>
      <c r="L1300">
        <f t="shared" si="80"/>
        <v>104.65</v>
      </c>
      <c r="M1300">
        <f t="shared" si="81"/>
        <v>1063</v>
      </c>
      <c r="N1300" t="s">
        <v>8264</v>
      </c>
      <c r="P1300">
        <v>1459268432</v>
      </c>
      <c r="Q1300" s="17">
        <f t="shared" si="82"/>
        <v>42458.472592592589</v>
      </c>
      <c r="R1300">
        <v>1461860432</v>
      </c>
      <c r="S1300" s="17">
        <f t="shared" si="83"/>
        <v>42488.472592592589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t="b">
        <v>0</v>
      </c>
      <c r="J1301">
        <v>32</v>
      </c>
      <c r="K1301" t="b">
        <v>1</v>
      </c>
      <c r="L1301">
        <f t="shared" si="80"/>
        <v>124</v>
      </c>
      <c r="M1301">
        <f t="shared" si="81"/>
        <v>2186</v>
      </c>
      <c r="N1301" t="s">
        <v>8264</v>
      </c>
      <c r="P1301">
        <v>1434310359</v>
      </c>
      <c r="Q1301" s="17">
        <f t="shared" si="82"/>
        <v>42169.606006944443</v>
      </c>
      <c r="R1301">
        <v>1436902359</v>
      </c>
      <c r="S1301" s="17">
        <f t="shared" si="83"/>
        <v>42199.606006944443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t="b">
        <v>0</v>
      </c>
      <c r="J1302">
        <v>24</v>
      </c>
      <c r="K1302" t="b">
        <v>1</v>
      </c>
      <c r="L1302">
        <f t="shared" si="80"/>
        <v>135</v>
      </c>
      <c r="M1302">
        <f t="shared" si="81"/>
        <v>2037</v>
      </c>
      <c r="N1302" t="s">
        <v>8264</v>
      </c>
      <c r="P1302">
        <v>1461427938</v>
      </c>
      <c r="Q1302" s="17">
        <f t="shared" si="82"/>
        <v>42483.466874999998</v>
      </c>
      <c r="R1302">
        <v>1464807420</v>
      </c>
      <c r="S1302" s="17">
        <f t="shared" si="83"/>
        <v>42522.581249999996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t="b">
        <v>0</v>
      </c>
      <c r="J1303">
        <v>29</v>
      </c>
      <c r="K1303" t="b">
        <v>1</v>
      </c>
      <c r="L1303">
        <f t="shared" si="80"/>
        <v>102.75000000000001</v>
      </c>
      <c r="M1303">
        <f t="shared" si="81"/>
        <v>1042</v>
      </c>
      <c r="N1303" t="s">
        <v>8264</v>
      </c>
      <c r="P1303">
        <v>1436551178</v>
      </c>
      <c r="Q1303" s="17">
        <f t="shared" si="82"/>
        <v>42195.541412037033</v>
      </c>
      <c r="R1303">
        <v>1437447600</v>
      </c>
      <c r="S1303" s="17">
        <f t="shared" si="83"/>
        <v>42205.916666666664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t="b">
        <v>0</v>
      </c>
      <c r="J1304">
        <v>50</v>
      </c>
      <c r="K1304" t="b">
        <v>1</v>
      </c>
      <c r="L1304">
        <f t="shared" si="80"/>
        <v>100</v>
      </c>
      <c r="M1304">
        <f t="shared" si="81"/>
        <v>1275</v>
      </c>
      <c r="N1304" t="s">
        <v>8264</v>
      </c>
      <c r="P1304">
        <v>1477963411</v>
      </c>
      <c r="Q1304" s="17">
        <f t="shared" si="82"/>
        <v>42674.849664351852</v>
      </c>
      <c r="R1304">
        <v>1480559011</v>
      </c>
      <c r="S1304" s="17">
        <f t="shared" si="83"/>
        <v>42704.891331018516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t="b">
        <v>0</v>
      </c>
      <c r="J1305">
        <v>108</v>
      </c>
      <c r="K1305" t="b">
        <v>1</v>
      </c>
      <c r="L1305">
        <f t="shared" si="80"/>
        <v>130.26085714285716</v>
      </c>
      <c r="M1305">
        <f t="shared" si="81"/>
        <v>2333.5650000000001</v>
      </c>
      <c r="N1305" t="s">
        <v>8264</v>
      </c>
      <c r="P1305">
        <v>1468578920</v>
      </c>
      <c r="Q1305" s="17">
        <f t="shared" si="82"/>
        <v>42566.232870370368</v>
      </c>
      <c r="R1305">
        <v>1469962800</v>
      </c>
      <c r="S1305" s="17">
        <f t="shared" si="83"/>
        <v>42582.249999999993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t="b">
        <v>0</v>
      </c>
      <c r="J1306">
        <v>104</v>
      </c>
      <c r="K1306" t="b">
        <v>0</v>
      </c>
      <c r="L1306">
        <f t="shared" si="80"/>
        <v>39.627499999999998</v>
      </c>
      <c r="M1306">
        <f t="shared" si="81"/>
        <v>7977.5</v>
      </c>
      <c r="N1306" t="s">
        <v>8266</v>
      </c>
      <c r="P1306">
        <v>1484196005</v>
      </c>
      <c r="Q1306" s="17">
        <f t="shared" si="82"/>
        <v>42746.986168981479</v>
      </c>
      <c r="R1306">
        <v>1489376405</v>
      </c>
      <c r="S1306" s="17">
        <f t="shared" si="83"/>
        <v>42806.944502314807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t="b">
        <v>0</v>
      </c>
      <c r="J1307">
        <v>86</v>
      </c>
      <c r="K1307" t="b">
        <v>0</v>
      </c>
      <c r="L1307">
        <f t="shared" si="80"/>
        <v>25.976666666666663</v>
      </c>
      <c r="M1307">
        <f t="shared" si="81"/>
        <v>3939.5</v>
      </c>
      <c r="N1307" t="s">
        <v>8266</v>
      </c>
      <c r="P1307">
        <v>1466611108</v>
      </c>
      <c r="Q1307" s="17">
        <f t="shared" si="82"/>
        <v>42543.457268518519</v>
      </c>
      <c r="R1307">
        <v>1469122200</v>
      </c>
      <c r="S1307" s="17">
        <f t="shared" si="83"/>
        <v>42572.520833333336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t="b">
        <v>0</v>
      </c>
      <c r="J1308">
        <v>356</v>
      </c>
      <c r="K1308" t="b">
        <v>0</v>
      </c>
      <c r="L1308">
        <f t="shared" si="80"/>
        <v>65.24636363636364</v>
      </c>
      <c r="M1308">
        <f t="shared" si="81"/>
        <v>36063.5</v>
      </c>
      <c r="N1308" t="s">
        <v>8266</v>
      </c>
      <c r="P1308">
        <v>1415098734</v>
      </c>
      <c r="Q1308" s="17">
        <f t="shared" si="82"/>
        <v>41947.249236111107</v>
      </c>
      <c r="R1308">
        <v>1417690734</v>
      </c>
      <c r="S1308" s="17">
        <f t="shared" si="83"/>
        <v>41977.249236111107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t="b">
        <v>0</v>
      </c>
      <c r="J1309">
        <v>45</v>
      </c>
      <c r="K1309" t="b">
        <v>0</v>
      </c>
      <c r="L1309">
        <f t="shared" si="80"/>
        <v>11.514000000000001</v>
      </c>
      <c r="M1309">
        <f t="shared" si="81"/>
        <v>2901</v>
      </c>
      <c r="N1309" t="s">
        <v>8266</v>
      </c>
      <c r="P1309">
        <v>1453118679</v>
      </c>
      <c r="Q1309" s="17">
        <f t="shared" si="82"/>
        <v>42387.294895833336</v>
      </c>
      <c r="R1309">
        <v>1455710679</v>
      </c>
      <c r="S1309" s="17">
        <f t="shared" si="83"/>
        <v>42417.294895833336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t="b">
        <v>0</v>
      </c>
      <c r="J1310">
        <v>38</v>
      </c>
      <c r="K1310" t="b">
        <v>0</v>
      </c>
      <c r="L1310">
        <f t="shared" si="80"/>
        <v>11.360000000000001</v>
      </c>
      <c r="M1310">
        <f t="shared" si="81"/>
        <v>587</v>
      </c>
      <c r="N1310" t="s">
        <v>8266</v>
      </c>
      <c r="P1310">
        <v>1472481812</v>
      </c>
      <c r="Q1310" s="17">
        <f t="shared" si="82"/>
        <v>42611.405231481483</v>
      </c>
      <c r="R1310">
        <v>1475937812</v>
      </c>
      <c r="S1310" s="17">
        <f t="shared" si="83"/>
        <v>42651.405231481483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t="b">
        <v>0</v>
      </c>
      <c r="J1311">
        <v>35</v>
      </c>
      <c r="K1311" t="b">
        <v>0</v>
      </c>
      <c r="L1311">
        <f t="shared" si="80"/>
        <v>111.99130434782609</v>
      </c>
      <c r="M1311">
        <f t="shared" si="81"/>
        <v>6457</v>
      </c>
      <c r="N1311" t="s">
        <v>8266</v>
      </c>
      <c r="P1311">
        <v>1441919468</v>
      </c>
      <c r="Q1311" s="17">
        <f t="shared" si="82"/>
        <v>42257.674398148149</v>
      </c>
      <c r="R1311">
        <v>1444943468</v>
      </c>
      <c r="S1311" s="17">
        <f t="shared" si="83"/>
        <v>42292.674398148149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t="b">
        <v>0</v>
      </c>
      <c r="J1312">
        <v>24</v>
      </c>
      <c r="K1312" t="b">
        <v>0</v>
      </c>
      <c r="L1312">
        <f t="shared" si="80"/>
        <v>15.5</v>
      </c>
      <c r="M1312">
        <f t="shared" si="81"/>
        <v>1562</v>
      </c>
      <c r="N1312" t="s">
        <v>8266</v>
      </c>
      <c r="P1312">
        <v>1467734450</v>
      </c>
      <c r="Q1312" s="17">
        <f t="shared" si="82"/>
        <v>42556.458912037029</v>
      </c>
      <c r="R1312">
        <v>1471622450</v>
      </c>
      <c r="S1312" s="17">
        <f t="shared" si="83"/>
        <v>42601.458912037029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t="b">
        <v>0</v>
      </c>
      <c r="J1313">
        <v>100</v>
      </c>
      <c r="K1313" t="b">
        <v>0</v>
      </c>
      <c r="L1313">
        <f t="shared" si="80"/>
        <v>32.027999999999999</v>
      </c>
      <c r="M1313">
        <f t="shared" si="81"/>
        <v>40085</v>
      </c>
      <c r="N1313" t="s">
        <v>8266</v>
      </c>
      <c r="P1313">
        <v>1477509319</v>
      </c>
      <c r="Q1313" s="17">
        <f t="shared" si="82"/>
        <v>42669.593969907401</v>
      </c>
      <c r="R1313">
        <v>1480536919</v>
      </c>
      <c r="S1313" s="17">
        <f t="shared" si="83"/>
        <v>42704.635636574072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t="b">
        <v>0</v>
      </c>
      <c r="J1314">
        <v>1</v>
      </c>
      <c r="K1314" t="b">
        <v>0</v>
      </c>
      <c r="L1314">
        <f t="shared" si="80"/>
        <v>0.60869565217391308</v>
      </c>
      <c r="M1314">
        <f t="shared" si="81"/>
        <v>14.5</v>
      </c>
      <c r="N1314" t="s">
        <v>8266</v>
      </c>
      <c r="P1314">
        <v>1426783922</v>
      </c>
      <c r="Q1314" s="17">
        <f t="shared" si="82"/>
        <v>42082.494467592587</v>
      </c>
      <c r="R1314">
        <v>1429375922</v>
      </c>
      <c r="S1314" s="17">
        <f t="shared" si="83"/>
        <v>42112.494467592587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t="b">
        <v>0</v>
      </c>
      <c r="J1315">
        <v>122</v>
      </c>
      <c r="K1315" t="b">
        <v>0</v>
      </c>
      <c r="L1315">
        <f t="shared" si="80"/>
        <v>31.114999999999998</v>
      </c>
      <c r="M1315">
        <f t="shared" si="81"/>
        <v>6284</v>
      </c>
      <c r="N1315" t="s">
        <v>8266</v>
      </c>
      <c r="P1315">
        <v>1454432514</v>
      </c>
      <c r="Q1315" s="17">
        <f t="shared" si="82"/>
        <v>42402.50131944444</v>
      </c>
      <c r="R1315">
        <v>1457024514</v>
      </c>
      <c r="S1315" s="17">
        <f t="shared" si="83"/>
        <v>42432.50131944444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t="b">
        <v>0</v>
      </c>
      <c r="J1316">
        <v>11</v>
      </c>
      <c r="K1316" t="b">
        <v>0</v>
      </c>
      <c r="L1316">
        <f t="shared" si="80"/>
        <v>1.1266666666666667</v>
      </c>
      <c r="M1316">
        <f t="shared" si="81"/>
        <v>1019.5</v>
      </c>
      <c r="N1316" t="s">
        <v>8266</v>
      </c>
      <c r="P1316">
        <v>1471881860</v>
      </c>
      <c r="Q1316" s="17">
        <f t="shared" si="82"/>
        <v>42604.461342592585</v>
      </c>
      <c r="R1316">
        <v>1477065860</v>
      </c>
      <c r="S1316" s="17">
        <f t="shared" si="83"/>
        <v>42664.461342592585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t="b">
        <v>0</v>
      </c>
      <c r="J1317">
        <v>248</v>
      </c>
      <c r="K1317" t="b">
        <v>0</v>
      </c>
      <c r="L1317">
        <f t="shared" si="80"/>
        <v>40.404000000000003</v>
      </c>
      <c r="M1317">
        <f t="shared" si="81"/>
        <v>20326</v>
      </c>
      <c r="N1317" t="s">
        <v>8266</v>
      </c>
      <c r="P1317">
        <v>1443700648</v>
      </c>
      <c r="Q1317" s="17">
        <f t="shared" si="82"/>
        <v>42278.289907407401</v>
      </c>
      <c r="R1317">
        <v>1446771600</v>
      </c>
      <c r="S1317" s="17">
        <f t="shared" si="83"/>
        <v>42313.833333333336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t="b">
        <v>0</v>
      </c>
      <c r="J1318">
        <v>1</v>
      </c>
      <c r="K1318" t="b">
        <v>0</v>
      </c>
      <c r="L1318">
        <f t="shared" si="80"/>
        <v>1.3333333333333333E-3</v>
      </c>
      <c r="M1318">
        <f t="shared" si="81"/>
        <v>1</v>
      </c>
      <c r="N1318" t="s">
        <v>8266</v>
      </c>
      <c r="P1318">
        <v>1453676709</v>
      </c>
      <c r="Q1318" s="17">
        <f t="shared" si="82"/>
        <v>42393.753576388888</v>
      </c>
      <c r="R1318">
        <v>1456700709</v>
      </c>
      <c r="S1318" s="17">
        <f t="shared" si="83"/>
        <v>42428.753576388888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t="b">
        <v>0</v>
      </c>
      <c r="J1319">
        <v>19</v>
      </c>
      <c r="K1319" t="b">
        <v>0</v>
      </c>
      <c r="L1319">
        <f t="shared" si="80"/>
        <v>5.7334999999999994</v>
      </c>
      <c r="M1319">
        <f t="shared" si="81"/>
        <v>5743</v>
      </c>
      <c r="N1319" t="s">
        <v>8266</v>
      </c>
      <c r="P1319">
        <v>1464586746</v>
      </c>
      <c r="Q1319" s="17">
        <f t="shared" si="82"/>
        <v>42520.027152777773</v>
      </c>
      <c r="R1319">
        <v>1469109600</v>
      </c>
      <c r="S1319" s="17">
        <f t="shared" si="83"/>
        <v>42572.374999999993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t="b">
        <v>0</v>
      </c>
      <c r="J1320">
        <v>135</v>
      </c>
      <c r="K1320" t="b">
        <v>0</v>
      </c>
      <c r="L1320">
        <f t="shared" si="80"/>
        <v>15.324999999999999</v>
      </c>
      <c r="M1320">
        <f t="shared" si="81"/>
        <v>3132.5</v>
      </c>
      <c r="N1320" t="s">
        <v>8266</v>
      </c>
      <c r="P1320">
        <v>1418346172</v>
      </c>
      <c r="Q1320" s="17">
        <f t="shared" si="82"/>
        <v>41984.835324074076</v>
      </c>
      <c r="R1320">
        <v>1420938172</v>
      </c>
      <c r="S1320" s="17">
        <f t="shared" si="83"/>
        <v>42014.835324074076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t="b">
        <v>0</v>
      </c>
      <c r="J1321">
        <v>9</v>
      </c>
      <c r="K1321" t="b">
        <v>0</v>
      </c>
      <c r="L1321">
        <f t="shared" si="80"/>
        <v>15.103448275862069</v>
      </c>
      <c r="M1321">
        <f t="shared" si="81"/>
        <v>442.5</v>
      </c>
      <c r="N1321" t="s">
        <v>8266</v>
      </c>
      <c r="P1321">
        <v>1403810965</v>
      </c>
      <c r="Q1321" s="17">
        <f t="shared" si="82"/>
        <v>41816.603761574072</v>
      </c>
      <c r="R1321">
        <v>1405094400</v>
      </c>
      <c r="S1321" s="17">
        <f t="shared" si="83"/>
        <v>41831.458333333328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t="b">
        <v>0</v>
      </c>
      <c r="J1322">
        <v>3</v>
      </c>
      <c r="K1322" t="b">
        <v>0</v>
      </c>
      <c r="L1322">
        <f t="shared" si="80"/>
        <v>0.503</v>
      </c>
      <c r="M1322">
        <f t="shared" si="81"/>
        <v>253</v>
      </c>
      <c r="N1322" t="s">
        <v>8266</v>
      </c>
      <c r="P1322">
        <v>1480610046</v>
      </c>
      <c r="Q1322" s="17">
        <f t="shared" si="82"/>
        <v>42705.482013888883</v>
      </c>
      <c r="R1322">
        <v>1483138800</v>
      </c>
      <c r="S1322" s="17">
        <f t="shared" si="83"/>
        <v>42734.749999999993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t="b">
        <v>0</v>
      </c>
      <c r="J1323">
        <v>7</v>
      </c>
      <c r="K1323" t="b">
        <v>0</v>
      </c>
      <c r="L1323">
        <f t="shared" si="80"/>
        <v>1.3028138528138529</v>
      </c>
      <c r="M1323">
        <f t="shared" si="81"/>
        <v>3013</v>
      </c>
      <c r="N1323" t="s">
        <v>8266</v>
      </c>
      <c r="P1323">
        <v>1479923937</v>
      </c>
      <c r="Q1323" s="17">
        <f t="shared" si="82"/>
        <v>42697.540937499994</v>
      </c>
      <c r="R1323">
        <v>1482515937</v>
      </c>
      <c r="S1323" s="17">
        <f t="shared" si="83"/>
        <v>42727.540937499994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t="b">
        <v>0</v>
      </c>
      <c r="J1324">
        <v>4</v>
      </c>
      <c r="K1324" t="b">
        <v>0</v>
      </c>
      <c r="L1324">
        <f t="shared" si="80"/>
        <v>0.30285714285714288</v>
      </c>
      <c r="M1324">
        <f t="shared" si="81"/>
        <v>55</v>
      </c>
      <c r="N1324" t="s">
        <v>8266</v>
      </c>
      <c r="P1324">
        <v>1429631125</v>
      </c>
      <c r="Q1324" s="17">
        <f t="shared" si="82"/>
        <v>42115.448206018518</v>
      </c>
      <c r="R1324">
        <v>1432223125</v>
      </c>
      <c r="S1324" s="17">
        <f t="shared" si="83"/>
        <v>42145.448206018518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t="b">
        <v>0</v>
      </c>
      <c r="J1325">
        <v>44</v>
      </c>
      <c r="K1325" t="b">
        <v>0</v>
      </c>
      <c r="L1325">
        <f t="shared" si="80"/>
        <v>8.8800000000000008</v>
      </c>
      <c r="M1325">
        <f t="shared" si="81"/>
        <v>688</v>
      </c>
      <c r="N1325" t="s">
        <v>8266</v>
      </c>
      <c r="P1325">
        <v>1458665146</v>
      </c>
      <c r="Q1325" s="17">
        <f t="shared" si="82"/>
        <v>42451.490115740737</v>
      </c>
      <c r="R1325">
        <v>1461653700</v>
      </c>
      <c r="S1325" s="17">
        <f t="shared" si="83"/>
        <v>42486.079861111109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t="b">
        <v>0</v>
      </c>
      <c r="J1326">
        <v>90</v>
      </c>
      <c r="K1326" t="b">
        <v>0</v>
      </c>
      <c r="L1326">
        <f t="shared" si="80"/>
        <v>9.84</v>
      </c>
      <c r="M1326">
        <f t="shared" si="81"/>
        <v>2505</v>
      </c>
      <c r="N1326" t="s">
        <v>8266</v>
      </c>
      <c r="P1326">
        <v>1473779552</v>
      </c>
      <c r="Q1326" s="17">
        <f t="shared" si="82"/>
        <v>42626.425370370365</v>
      </c>
      <c r="R1326">
        <v>1476371552</v>
      </c>
      <c r="S1326" s="17">
        <f t="shared" si="83"/>
        <v>42656.425370370365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t="b">
        <v>0</v>
      </c>
      <c r="J1327">
        <v>8</v>
      </c>
      <c r="K1327" t="b">
        <v>0</v>
      </c>
      <c r="L1327">
        <f t="shared" si="80"/>
        <v>2.4299999999999997</v>
      </c>
      <c r="M1327">
        <f t="shared" si="81"/>
        <v>247</v>
      </c>
      <c r="N1327" t="s">
        <v>8266</v>
      </c>
      <c r="P1327">
        <v>1480471435</v>
      </c>
      <c r="Q1327" s="17">
        <f t="shared" si="82"/>
        <v>42703.877719907403</v>
      </c>
      <c r="R1327">
        <v>1483063435</v>
      </c>
      <c r="S1327" s="17">
        <f t="shared" si="83"/>
        <v>42733.877719907403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t="b">
        <v>0</v>
      </c>
      <c r="J1328">
        <v>11</v>
      </c>
      <c r="K1328" t="b">
        <v>0</v>
      </c>
      <c r="L1328">
        <f t="shared" si="80"/>
        <v>1.1299999999999999</v>
      </c>
      <c r="M1328">
        <f t="shared" si="81"/>
        <v>570.5</v>
      </c>
      <c r="N1328" t="s">
        <v>8266</v>
      </c>
      <c r="P1328">
        <v>1417460428</v>
      </c>
      <c r="Q1328" s="17">
        <f t="shared" si="82"/>
        <v>41974.583657407406</v>
      </c>
      <c r="R1328">
        <v>1421348428</v>
      </c>
      <c r="S1328" s="17">
        <f t="shared" si="83"/>
        <v>42019.583657407406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t="b">
        <v>0</v>
      </c>
      <c r="J1329">
        <v>41</v>
      </c>
      <c r="K1329" t="b">
        <v>0</v>
      </c>
      <c r="L1329">
        <f t="shared" si="80"/>
        <v>3.5520833333333335</v>
      </c>
      <c r="M1329">
        <f t="shared" si="81"/>
        <v>873</v>
      </c>
      <c r="N1329" t="s">
        <v>8266</v>
      </c>
      <c r="P1329">
        <v>1430324235</v>
      </c>
      <c r="Q1329" s="17">
        <f t="shared" si="82"/>
        <v>42123.470312500001</v>
      </c>
      <c r="R1329">
        <v>1432916235</v>
      </c>
      <c r="S1329" s="17">
        <f t="shared" si="83"/>
        <v>42153.470312500001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t="b">
        <v>0</v>
      </c>
      <c r="J1330">
        <v>15</v>
      </c>
      <c r="K1330" t="b">
        <v>0</v>
      </c>
      <c r="L1330">
        <f t="shared" si="80"/>
        <v>2.3306666666666667</v>
      </c>
      <c r="M1330">
        <f t="shared" si="81"/>
        <v>881.5</v>
      </c>
      <c r="N1330" t="s">
        <v>8266</v>
      </c>
      <c r="P1330">
        <v>1472570734</v>
      </c>
      <c r="Q1330" s="17">
        <f t="shared" si="82"/>
        <v>42612.434421296297</v>
      </c>
      <c r="R1330">
        <v>1476458734</v>
      </c>
      <c r="S1330" s="17">
        <f t="shared" si="83"/>
        <v>42657.434421296297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t="b">
        <v>0</v>
      </c>
      <c r="J1331">
        <v>9</v>
      </c>
      <c r="K1331" t="b">
        <v>0</v>
      </c>
      <c r="L1331">
        <f t="shared" si="80"/>
        <v>0.81600000000000006</v>
      </c>
      <c r="M1331">
        <f t="shared" si="81"/>
        <v>208.5</v>
      </c>
      <c r="N1331" t="s">
        <v>8266</v>
      </c>
      <c r="P1331">
        <v>1414041545</v>
      </c>
      <c r="Q1331" s="17">
        <f t="shared" si="82"/>
        <v>41935.013252314813</v>
      </c>
      <c r="R1331">
        <v>1417501145</v>
      </c>
      <c r="S1331" s="17">
        <f t="shared" si="83"/>
        <v>41975.054918981477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t="b">
        <v>0</v>
      </c>
      <c r="J1332">
        <v>50</v>
      </c>
      <c r="K1332" t="b">
        <v>0</v>
      </c>
      <c r="L1332">
        <f t="shared" si="80"/>
        <v>22.494285714285713</v>
      </c>
      <c r="M1332">
        <f t="shared" si="81"/>
        <v>3961.5</v>
      </c>
      <c r="N1332" t="s">
        <v>8266</v>
      </c>
      <c r="P1332">
        <v>1464763109</v>
      </c>
      <c r="Q1332" s="17">
        <f t="shared" si="82"/>
        <v>42522.068391203698</v>
      </c>
      <c r="R1332">
        <v>1467432000</v>
      </c>
      <c r="S1332" s="17">
        <f t="shared" si="83"/>
        <v>42552.958333333336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t="b">
        <v>0</v>
      </c>
      <c r="J1333">
        <v>34</v>
      </c>
      <c r="K1333" t="b">
        <v>0</v>
      </c>
      <c r="L1333">
        <f t="shared" si="80"/>
        <v>1.3668</v>
      </c>
      <c r="M1333">
        <f t="shared" si="81"/>
        <v>1725.5</v>
      </c>
      <c r="N1333" t="s">
        <v>8266</v>
      </c>
      <c r="P1333">
        <v>1468843554</v>
      </c>
      <c r="Q1333" s="17">
        <f t="shared" si="82"/>
        <v>42569.295763888884</v>
      </c>
      <c r="R1333">
        <v>1471435554</v>
      </c>
      <c r="S1333" s="17">
        <f t="shared" si="83"/>
        <v>42599.295763888884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t="b">
        <v>0</v>
      </c>
      <c r="J1334">
        <v>0</v>
      </c>
      <c r="K1334" t="b">
        <v>0</v>
      </c>
      <c r="L1334">
        <f t="shared" si="80"/>
        <v>0</v>
      </c>
      <c r="M1334">
        <f t="shared" si="81"/>
        <v>0</v>
      </c>
      <c r="N1334" t="s">
        <v>8266</v>
      </c>
      <c r="P1334">
        <v>1482888408</v>
      </c>
      <c r="Q1334" s="17">
        <f t="shared" si="82"/>
        <v>42731.851944444446</v>
      </c>
      <c r="R1334">
        <v>1485480408</v>
      </c>
      <c r="S1334" s="17">
        <f t="shared" si="83"/>
        <v>42761.851944444446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t="b">
        <v>0</v>
      </c>
      <c r="J1335">
        <v>0</v>
      </c>
      <c r="K1335" t="b">
        <v>0</v>
      </c>
      <c r="L1335">
        <f t="shared" si="80"/>
        <v>0</v>
      </c>
      <c r="M1335">
        <f t="shared" si="81"/>
        <v>0</v>
      </c>
      <c r="N1335" t="s">
        <v>8266</v>
      </c>
      <c r="P1335">
        <v>1402886025</v>
      </c>
      <c r="Q1335" s="17">
        <f t="shared" si="82"/>
        <v>41805.8984375</v>
      </c>
      <c r="R1335">
        <v>1405478025</v>
      </c>
      <c r="S1335" s="17">
        <f t="shared" si="83"/>
        <v>41835.8984375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t="b">
        <v>0</v>
      </c>
      <c r="J1336">
        <v>276</v>
      </c>
      <c r="K1336" t="b">
        <v>0</v>
      </c>
      <c r="L1336">
        <f t="shared" si="80"/>
        <v>10.754135338345865</v>
      </c>
      <c r="M1336">
        <f t="shared" si="81"/>
        <v>7289.5</v>
      </c>
      <c r="N1336" t="s">
        <v>8266</v>
      </c>
      <c r="P1336">
        <v>1455129287</v>
      </c>
      <c r="Q1336" s="17">
        <f t="shared" si="82"/>
        <v>42410.565821759257</v>
      </c>
      <c r="R1336">
        <v>1457721287</v>
      </c>
      <c r="S1336" s="17">
        <f t="shared" si="83"/>
        <v>42440.565821759257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t="b">
        <v>0</v>
      </c>
      <c r="J1337">
        <v>16</v>
      </c>
      <c r="K1337" t="b">
        <v>0</v>
      </c>
      <c r="L1337">
        <f t="shared" si="80"/>
        <v>19.759999999999998</v>
      </c>
      <c r="M1337">
        <f t="shared" si="81"/>
        <v>2478</v>
      </c>
      <c r="N1337" t="s">
        <v>8266</v>
      </c>
      <c r="P1337">
        <v>1446762502</v>
      </c>
      <c r="Q1337" s="17">
        <f t="shared" si="82"/>
        <v>42313.728032407402</v>
      </c>
      <c r="R1337">
        <v>1449354502</v>
      </c>
      <c r="S1337" s="17">
        <f t="shared" si="83"/>
        <v>42343.728032407402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t="b">
        <v>0</v>
      </c>
      <c r="J1338">
        <v>224</v>
      </c>
      <c r="K1338" t="b">
        <v>0</v>
      </c>
      <c r="L1338">
        <f t="shared" si="80"/>
        <v>84.946999999999989</v>
      </c>
      <c r="M1338">
        <f t="shared" si="81"/>
        <v>42585.5</v>
      </c>
      <c r="N1338" t="s">
        <v>8266</v>
      </c>
      <c r="P1338">
        <v>1415825028</v>
      </c>
      <c r="Q1338" s="17">
        <f t="shared" si="82"/>
        <v>41955.655416666668</v>
      </c>
      <c r="R1338">
        <v>1418849028</v>
      </c>
      <c r="S1338" s="17">
        <f t="shared" si="83"/>
        <v>41990.655416666668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t="b">
        <v>0</v>
      </c>
      <c r="J1339">
        <v>140</v>
      </c>
      <c r="K1339" t="b">
        <v>0</v>
      </c>
      <c r="L1339">
        <f t="shared" si="80"/>
        <v>49.381999999999998</v>
      </c>
      <c r="M1339">
        <f t="shared" si="81"/>
        <v>12415.5</v>
      </c>
      <c r="N1339" t="s">
        <v>8266</v>
      </c>
      <c r="P1339">
        <v>1485957079</v>
      </c>
      <c r="Q1339" s="17">
        <f t="shared" si="82"/>
        <v>42767.368969907409</v>
      </c>
      <c r="R1339">
        <v>1488549079</v>
      </c>
      <c r="S1339" s="17">
        <f t="shared" si="83"/>
        <v>42797.368969907409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t="b">
        <v>0</v>
      </c>
      <c r="J1340">
        <v>15</v>
      </c>
      <c r="K1340" t="b">
        <v>0</v>
      </c>
      <c r="L1340">
        <f t="shared" si="80"/>
        <v>3.3033333333333332</v>
      </c>
      <c r="M1340">
        <f t="shared" si="81"/>
        <v>503</v>
      </c>
      <c r="N1340" t="s">
        <v>8266</v>
      </c>
      <c r="P1340">
        <v>1435951033</v>
      </c>
      <c r="Q1340" s="17">
        <f t="shared" si="82"/>
        <v>42188.595289351848</v>
      </c>
      <c r="R1340">
        <v>1438543033</v>
      </c>
      <c r="S1340" s="17">
        <f t="shared" si="83"/>
        <v>42218.595289351848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t="b">
        <v>0</v>
      </c>
      <c r="J1341">
        <v>37</v>
      </c>
      <c r="K1341" t="b">
        <v>0</v>
      </c>
      <c r="L1341">
        <f t="shared" si="80"/>
        <v>6.6339999999999995</v>
      </c>
      <c r="M1341">
        <f t="shared" si="81"/>
        <v>1677</v>
      </c>
      <c r="N1341" t="s">
        <v>8266</v>
      </c>
      <c r="P1341">
        <v>1414164715</v>
      </c>
      <c r="Q1341" s="17">
        <f t="shared" si="82"/>
        <v>41936.438831018517</v>
      </c>
      <c r="R1341">
        <v>1418056315</v>
      </c>
      <c r="S1341" s="17">
        <f t="shared" si="83"/>
        <v>41981.480497685181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t="b">
        <v>0</v>
      </c>
      <c r="J1342">
        <v>0</v>
      </c>
      <c r="K1342" t="b">
        <v>0</v>
      </c>
      <c r="L1342">
        <f t="shared" si="80"/>
        <v>0</v>
      </c>
      <c r="M1342">
        <f t="shared" si="81"/>
        <v>0</v>
      </c>
      <c r="N1342" t="s">
        <v>8266</v>
      </c>
      <c r="P1342">
        <v>1405520253</v>
      </c>
      <c r="Q1342" s="17">
        <f t="shared" si="82"/>
        <v>41836.387187499997</v>
      </c>
      <c r="R1342">
        <v>1408112253</v>
      </c>
      <c r="S1342" s="17">
        <f t="shared" si="83"/>
        <v>41866.387187499997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t="b">
        <v>0</v>
      </c>
      <c r="J1343">
        <v>46</v>
      </c>
      <c r="K1343" t="b">
        <v>0</v>
      </c>
      <c r="L1343">
        <f t="shared" si="80"/>
        <v>70.36</v>
      </c>
      <c r="M1343">
        <f t="shared" si="81"/>
        <v>8818</v>
      </c>
      <c r="N1343" t="s">
        <v>8266</v>
      </c>
      <c r="P1343">
        <v>1472569117</v>
      </c>
      <c r="Q1343" s="17">
        <f t="shared" si="82"/>
        <v>42612.415706018517</v>
      </c>
      <c r="R1343">
        <v>1475333917</v>
      </c>
      <c r="S1343" s="17">
        <f t="shared" si="83"/>
        <v>42644.415706018517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t="b">
        <v>0</v>
      </c>
      <c r="J1344">
        <v>1</v>
      </c>
      <c r="K1344" t="b">
        <v>0</v>
      </c>
      <c r="L1344">
        <f t="shared" si="80"/>
        <v>0.2</v>
      </c>
      <c r="M1344">
        <f t="shared" si="81"/>
        <v>50.5</v>
      </c>
      <c r="N1344" t="s">
        <v>8266</v>
      </c>
      <c r="P1344">
        <v>1434569739</v>
      </c>
      <c r="Q1344" s="17">
        <f t="shared" si="82"/>
        <v>42172.608090277776</v>
      </c>
      <c r="R1344">
        <v>1437161739</v>
      </c>
      <c r="S1344" s="17">
        <f t="shared" si="83"/>
        <v>42202.608090277776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t="b">
        <v>0</v>
      </c>
      <c r="J1345">
        <v>323</v>
      </c>
      <c r="K1345" t="b">
        <v>0</v>
      </c>
      <c r="L1345">
        <f t="shared" si="80"/>
        <v>102.298</v>
      </c>
      <c r="M1345">
        <f t="shared" si="81"/>
        <v>25736</v>
      </c>
      <c r="N1345" t="s">
        <v>8266</v>
      </c>
      <c r="P1345">
        <v>1466512683</v>
      </c>
      <c r="Q1345" s="17">
        <f t="shared" si="82"/>
        <v>42542.318090277775</v>
      </c>
      <c r="R1345">
        <v>1471579140</v>
      </c>
      <c r="S1345" s="17">
        <f t="shared" si="83"/>
        <v>42600.957638888889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t="b">
        <v>0</v>
      </c>
      <c r="J1346">
        <v>139</v>
      </c>
      <c r="K1346" t="b">
        <v>1</v>
      </c>
      <c r="L1346">
        <f t="shared" ref="L1346:L1409" si="84">E1346/D1346*100</f>
        <v>377.73333333333335</v>
      </c>
      <c r="M1346">
        <f t="shared" ref="M1346:M1409" si="85">AVERAGE(E1346,J1346)</f>
        <v>2902.5</v>
      </c>
      <c r="N1346" t="s">
        <v>8267</v>
      </c>
      <c r="P1346">
        <v>1464807439</v>
      </c>
      <c r="Q1346" s="17">
        <f t="shared" ref="Q1346:Q1409" si="86">(P1346/86400)+25569+(-5/24)</f>
        <v>42522.581469907404</v>
      </c>
      <c r="R1346">
        <v>1467313039</v>
      </c>
      <c r="S1346" s="17">
        <f t="shared" si="83"/>
        <v>42551.581469907404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t="b">
        <v>0</v>
      </c>
      <c r="J1347">
        <v>7</v>
      </c>
      <c r="K1347" t="b">
        <v>1</v>
      </c>
      <c r="L1347">
        <f t="shared" si="84"/>
        <v>125</v>
      </c>
      <c r="M1347">
        <f t="shared" si="85"/>
        <v>191</v>
      </c>
      <c r="N1347" t="s">
        <v>8267</v>
      </c>
      <c r="P1347">
        <v>1402342359</v>
      </c>
      <c r="Q1347" s="17">
        <f t="shared" si="86"/>
        <v>41799.606006944443</v>
      </c>
      <c r="R1347">
        <v>1405366359</v>
      </c>
      <c r="S1347" s="17">
        <f t="shared" ref="S1347:S1410" si="87">(R1347/86400)+25569+(-5/24)</f>
        <v>41834.606006944443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t="b">
        <v>0</v>
      </c>
      <c r="J1348">
        <v>149</v>
      </c>
      <c r="K1348" t="b">
        <v>1</v>
      </c>
      <c r="L1348">
        <f t="shared" si="84"/>
        <v>147.32653061224491</v>
      </c>
      <c r="M1348">
        <f t="shared" si="85"/>
        <v>3684</v>
      </c>
      <c r="N1348" t="s">
        <v>8267</v>
      </c>
      <c r="P1348">
        <v>1369705751</v>
      </c>
      <c r="Q1348" s="17">
        <f t="shared" si="86"/>
        <v>41421.867488425924</v>
      </c>
      <c r="R1348">
        <v>1372297751</v>
      </c>
      <c r="S1348" s="17">
        <f t="shared" si="87"/>
        <v>41451.867488425924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t="b">
        <v>0</v>
      </c>
      <c r="J1349">
        <v>31</v>
      </c>
      <c r="K1349" t="b">
        <v>1</v>
      </c>
      <c r="L1349">
        <f t="shared" si="84"/>
        <v>102.2</v>
      </c>
      <c r="M1349">
        <f t="shared" si="85"/>
        <v>1293</v>
      </c>
      <c r="N1349" t="s">
        <v>8267</v>
      </c>
      <c r="P1349">
        <v>1423149525</v>
      </c>
      <c r="Q1349" s="17">
        <f t="shared" si="86"/>
        <v>42040.429687499993</v>
      </c>
      <c r="R1349">
        <v>1425741525</v>
      </c>
      <c r="S1349" s="17">
        <f t="shared" si="87"/>
        <v>42070.429687499993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t="b">
        <v>0</v>
      </c>
      <c r="J1350">
        <v>26</v>
      </c>
      <c r="K1350" t="b">
        <v>1</v>
      </c>
      <c r="L1350">
        <f t="shared" si="84"/>
        <v>101.8723404255319</v>
      </c>
      <c r="M1350">
        <f t="shared" si="85"/>
        <v>3005.5</v>
      </c>
      <c r="N1350" t="s">
        <v>8267</v>
      </c>
      <c r="P1350">
        <v>1416485333</v>
      </c>
      <c r="Q1350" s="17">
        <f t="shared" si="86"/>
        <v>41963.297835648147</v>
      </c>
      <c r="R1350">
        <v>1418904533</v>
      </c>
      <c r="S1350" s="17">
        <f t="shared" si="87"/>
        <v>41991.297835648147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t="b">
        <v>0</v>
      </c>
      <c r="J1351">
        <v>172</v>
      </c>
      <c r="K1351" t="b">
        <v>1</v>
      </c>
      <c r="L1351">
        <f t="shared" si="84"/>
        <v>204.2</v>
      </c>
      <c r="M1351">
        <f t="shared" si="85"/>
        <v>5191</v>
      </c>
      <c r="N1351" t="s">
        <v>8267</v>
      </c>
      <c r="P1351">
        <v>1447055935</v>
      </c>
      <c r="Q1351" s="17">
        <f t="shared" si="86"/>
        <v>42317.124247685184</v>
      </c>
      <c r="R1351">
        <v>1450249140</v>
      </c>
      <c r="S1351" s="17">
        <f t="shared" si="87"/>
        <v>42354.082638888889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t="b">
        <v>0</v>
      </c>
      <c r="J1352">
        <v>78</v>
      </c>
      <c r="K1352" t="b">
        <v>1</v>
      </c>
      <c r="L1352">
        <f t="shared" si="84"/>
        <v>104.05</v>
      </c>
      <c r="M1352">
        <f t="shared" si="85"/>
        <v>2640.25</v>
      </c>
      <c r="N1352" t="s">
        <v>8267</v>
      </c>
      <c r="P1352">
        <v>1448497134</v>
      </c>
      <c r="Q1352" s="17">
        <f t="shared" si="86"/>
        <v>42333.804791666662</v>
      </c>
      <c r="R1352">
        <v>1451089134</v>
      </c>
      <c r="S1352" s="17">
        <f t="shared" si="87"/>
        <v>42363.804791666662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t="b">
        <v>0</v>
      </c>
      <c r="J1353">
        <v>120</v>
      </c>
      <c r="K1353" t="b">
        <v>1</v>
      </c>
      <c r="L1353">
        <f t="shared" si="84"/>
        <v>101.265</v>
      </c>
      <c r="M1353">
        <f t="shared" si="85"/>
        <v>10186.5</v>
      </c>
      <c r="N1353" t="s">
        <v>8267</v>
      </c>
      <c r="P1353">
        <v>1452707144</v>
      </c>
      <c r="Q1353" s="17">
        <f t="shared" si="86"/>
        <v>42382.531759259255</v>
      </c>
      <c r="R1353">
        <v>1455299144</v>
      </c>
      <c r="S1353" s="17">
        <f t="shared" si="87"/>
        <v>42412.531759259255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t="b">
        <v>0</v>
      </c>
      <c r="J1354">
        <v>227</v>
      </c>
      <c r="K1354" t="b">
        <v>1</v>
      </c>
      <c r="L1354">
        <f t="shared" si="84"/>
        <v>136.13999999999999</v>
      </c>
      <c r="M1354">
        <f t="shared" si="85"/>
        <v>6920.5</v>
      </c>
      <c r="N1354" t="s">
        <v>8267</v>
      </c>
      <c r="P1354">
        <v>1436968366</v>
      </c>
      <c r="Q1354" s="17">
        <f t="shared" si="86"/>
        <v>42200.369976851849</v>
      </c>
      <c r="R1354">
        <v>1441425540</v>
      </c>
      <c r="S1354" s="17">
        <f t="shared" si="87"/>
        <v>42251.957638888889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t="b">
        <v>0</v>
      </c>
      <c r="J1355">
        <v>42</v>
      </c>
      <c r="K1355" t="b">
        <v>1</v>
      </c>
      <c r="L1355">
        <f t="shared" si="84"/>
        <v>133.6</v>
      </c>
      <c r="M1355">
        <f t="shared" si="85"/>
        <v>689</v>
      </c>
      <c r="N1355" t="s">
        <v>8267</v>
      </c>
      <c r="P1355">
        <v>1359946188</v>
      </c>
      <c r="Q1355" s="17">
        <f t="shared" si="86"/>
        <v>41308.909583333334</v>
      </c>
      <c r="R1355">
        <v>1362960000</v>
      </c>
      <c r="S1355" s="17">
        <f t="shared" si="87"/>
        <v>41343.791666666664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t="b">
        <v>0</v>
      </c>
      <c r="J1356">
        <v>64</v>
      </c>
      <c r="K1356" t="b">
        <v>1</v>
      </c>
      <c r="L1356">
        <f t="shared" si="84"/>
        <v>130.25</v>
      </c>
      <c r="M1356">
        <f t="shared" si="85"/>
        <v>813.5</v>
      </c>
      <c r="N1356" t="s">
        <v>8267</v>
      </c>
      <c r="P1356">
        <v>1463080979</v>
      </c>
      <c r="Q1356" s="17">
        <f t="shared" si="86"/>
        <v>42502.599293981482</v>
      </c>
      <c r="R1356">
        <v>1465672979</v>
      </c>
      <c r="S1356" s="17">
        <f t="shared" si="87"/>
        <v>42532.599293981482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t="b">
        <v>0</v>
      </c>
      <c r="J1357">
        <v>121</v>
      </c>
      <c r="K1357" t="b">
        <v>1</v>
      </c>
      <c r="L1357">
        <f t="shared" si="84"/>
        <v>122.67999999999999</v>
      </c>
      <c r="M1357">
        <f t="shared" si="85"/>
        <v>1594</v>
      </c>
      <c r="N1357" t="s">
        <v>8267</v>
      </c>
      <c r="P1357">
        <v>1351663605</v>
      </c>
      <c r="Q1357" s="17">
        <f t="shared" si="86"/>
        <v>41213.046354166661</v>
      </c>
      <c r="R1357">
        <v>1354269600</v>
      </c>
      <c r="S1357" s="17">
        <f t="shared" si="87"/>
        <v>41243.208333333328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t="b">
        <v>0</v>
      </c>
      <c r="J1358">
        <v>87</v>
      </c>
      <c r="K1358" t="b">
        <v>1</v>
      </c>
      <c r="L1358">
        <f t="shared" si="84"/>
        <v>182.81058823529412</v>
      </c>
      <c r="M1358">
        <f t="shared" si="85"/>
        <v>3151.28</v>
      </c>
      <c r="N1358" t="s">
        <v>8267</v>
      </c>
      <c r="P1358">
        <v>1370393760</v>
      </c>
      <c r="Q1358" s="17">
        <f t="shared" si="86"/>
        <v>41429.830555555549</v>
      </c>
      <c r="R1358">
        <v>1372985760</v>
      </c>
      <c r="S1358" s="17">
        <f t="shared" si="87"/>
        <v>41459.830555555549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t="b">
        <v>0</v>
      </c>
      <c r="J1359">
        <v>65</v>
      </c>
      <c r="K1359" t="b">
        <v>1</v>
      </c>
      <c r="L1359">
        <f t="shared" si="84"/>
        <v>125.29999999999998</v>
      </c>
      <c r="M1359">
        <f t="shared" si="85"/>
        <v>1285.5</v>
      </c>
      <c r="N1359" t="s">
        <v>8267</v>
      </c>
      <c r="P1359">
        <v>1359587137</v>
      </c>
      <c r="Q1359" s="17">
        <f t="shared" si="86"/>
        <v>41304.753900462958</v>
      </c>
      <c r="R1359">
        <v>1362117540</v>
      </c>
      <c r="S1359" s="17">
        <f t="shared" si="87"/>
        <v>41334.040972222218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t="b">
        <v>0</v>
      </c>
      <c r="J1360">
        <v>49</v>
      </c>
      <c r="K1360" t="b">
        <v>1</v>
      </c>
      <c r="L1360">
        <f t="shared" si="84"/>
        <v>111.66666666666667</v>
      </c>
      <c r="M1360">
        <f t="shared" si="85"/>
        <v>1699.5</v>
      </c>
      <c r="N1360" t="s">
        <v>8267</v>
      </c>
      <c r="P1360">
        <v>1306417323</v>
      </c>
      <c r="Q1360" s="17">
        <f t="shared" si="86"/>
        <v>40689.362534722219</v>
      </c>
      <c r="R1360">
        <v>1309009323</v>
      </c>
      <c r="S1360" s="17">
        <f t="shared" si="87"/>
        <v>40719.362534722219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t="b">
        <v>0</v>
      </c>
      <c r="J1361">
        <v>19</v>
      </c>
      <c r="K1361" t="b">
        <v>1</v>
      </c>
      <c r="L1361">
        <f t="shared" si="84"/>
        <v>115.75757575757575</v>
      </c>
      <c r="M1361">
        <f t="shared" si="85"/>
        <v>391.5</v>
      </c>
      <c r="N1361" t="s">
        <v>8267</v>
      </c>
      <c r="P1361">
        <v>1304623990</v>
      </c>
      <c r="Q1361" s="17">
        <f t="shared" si="86"/>
        <v>40668.606365740736</v>
      </c>
      <c r="R1361">
        <v>1309980790</v>
      </c>
      <c r="S1361" s="17">
        <f t="shared" si="87"/>
        <v>40730.606365740736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t="b">
        <v>0</v>
      </c>
      <c r="J1362">
        <v>81</v>
      </c>
      <c r="K1362" t="b">
        <v>1</v>
      </c>
      <c r="L1362">
        <f t="shared" si="84"/>
        <v>173.2</v>
      </c>
      <c r="M1362">
        <f t="shared" si="85"/>
        <v>1339.5</v>
      </c>
      <c r="N1362" t="s">
        <v>8267</v>
      </c>
      <c r="P1362">
        <v>1341524220</v>
      </c>
      <c r="Q1362" s="17">
        <f t="shared" si="86"/>
        <v>41095.692361111105</v>
      </c>
      <c r="R1362">
        <v>1343943420</v>
      </c>
      <c r="S1362" s="17">
        <f t="shared" si="87"/>
        <v>41123.692361111105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t="b">
        <v>0</v>
      </c>
      <c r="J1363">
        <v>264</v>
      </c>
      <c r="K1363" t="b">
        <v>1</v>
      </c>
      <c r="L1363">
        <f t="shared" si="84"/>
        <v>125.98333333333333</v>
      </c>
      <c r="M1363">
        <f t="shared" si="85"/>
        <v>3911.5</v>
      </c>
      <c r="N1363" t="s">
        <v>8267</v>
      </c>
      <c r="P1363">
        <v>1400778772</v>
      </c>
      <c r="Q1363" s="17">
        <f t="shared" si="86"/>
        <v>41781.508935185186</v>
      </c>
      <c r="R1363">
        <v>1403370772</v>
      </c>
      <c r="S1363" s="17">
        <f t="shared" si="87"/>
        <v>41811.508935185186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t="b">
        <v>0</v>
      </c>
      <c r="J1364">
        <v>25</v>
      </c>
      <c r="K1364" t="b">
        <v>1</v>
      </c>
      <c r="L1364">
        <f t="shared" si="84"/>
        <v>109.1</v>
      </c>
      <c r="M1364">
        <f t="shared" si="85"/>
        <v>558</v>
      </c>
      <c r="N1364" t="s">
        <v>8267</v>
      </c>
      <c r="P1364">
        <v>1373408731</v>
      </c>
      <c r="Q1364" s="17">
        <f t="shared" si="86"/>
        <v>41464.726053240738</v>
      </c>
      <c r="R1364">
        <v>1378592731</v>
      </c>
      <c r="S1364" s="17">
        <f t="shared" si="87"/>
        <v>41524.726053240738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t="b">
        <v>0</v>
      </c>
      <c r="J1365">
        <v>5</v>
      </c>
      <c r="K1365" t="b">
        <v>1</v>
      </c>
      <c r="L1365">
        <f t="shared" si="84"/>
        <v>100</v>
      </c>
      <c r="M1365">
        <f t="shared" si="85"/>
        <v>102.5</v>
      </c>
      <c r="N1365" t="s">
        <v>8267</v>
      </c>
      <c r="P1365">
        <v>1453925727</v>
      </c>
      <c r="Q1365" s="17">
        <f t="shared" si="86"/>
        <v>42396.635729166665</v>
      </c>
      <c r="R1365">
        <v>1455523140</v>
      </c>
      <c r="S1365" s="17">
        <f t="shared" si="87"/>
        <v>42415.124305555553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t="b">
        <v>0</v>
      </c>
      <c r="J1366">
        <v>144</v>
      </c>
      <c r="K1366" t="b">
        <v>1</v>
      </c>
      <c r="L1366">
        <f t="shared" si="84"/>
        <v>118.64285714285714</v>
      </c>
      <c r="M1366">
        <f t="shared" si="85"/>
        <v>24987</v>
      </c>
      <c r="N1366" t="s">
        <v>8269</v>
      </c>
      <c r="P1366">
        <v>1415464906</v>
      </c>
      <c r="Q1366" s="17">
        <f t="shared" si="86"/>
        <v>41951.487337962964</v>
      </c>
      <c r="R1366">
        <v>1420648906</v>
      </c>
      <c r="S1366" s="17">
        <f t="shared" si="87"/>
        <v>42011.487337962964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t="b">
        <v>0</v>
      </c>
      <c r="J1367">
        <v>92</v>
      </c>
      <c r="K1367" t="b">
        <v>1</v>
      </c>
      <c r="L1367">
        <f t="shared" si="84"/>
        <v>100.26666666666667</v>
      </c>
      <c r="M1367">
        <f t="shared" si="85"/>
        <v>3806</v>
      </c>
      <c r="N1367" t="s">
        <v>8269</v>
      </c>
      <c r="P1367">
        <v>1423935352</v>
      </c>
      <c r="Q1367" s="17">
        <f t="shared" si="86"/>
        <v>42049.524907407402</v>
      </c>
      <c r="R1367">
        <v>1426523752</v>
      </c>
      <c r="S1367" s="17">
        <f t="shared" si="87"/>
        <v>42079.483240740738</v>
      </c>
    </row>
    <row r="1368" spans="1:19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t="b">
        <v>0</v>
      </c>
      <c r="J1368">
        <v>147</v>
      </c>
      <c r="K1368" t="b">
        <v>1</v>
      </c>
      <c r="L1368">
        <f t="shared" si="84"/>
        <v>126.48920000000001</v>
      </c>
      <c r="M1368">
        <f t="shared" si="85"/>
        <v>4816.8450000000003</v>
      </c>
      <c r="N1368" t="s">
        <v>8269</v>
      </c>
      <c r="P1368">
        <v>1413158063</v>
      </c>
      <c r="Q1368" s="17">
        <f t="shared" si="86"/>
        <v>41924.787766203699</v>
      </c>
      <c r="R1368">
        <v>1417049663</v>
      </c>
      <c r="S1368" s="17">
        <f t="shared" si="87"/>
        <v>41969.829432870371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t="b">
        <v>0</v>
      </c>
      <c r="J1369">
        <v>90</v>
      </c>
      <c r="K1369" t="b">
        <v>1</v>
      </c>
      <c r="L1369">
        <f t="shared" si="84"/>
        <v>114.26</v>
      </c>
      <c r="M1369">
        <f t="shared" si="85"/>
        <v>2901.5</v>
      </c>
      <c r="N1369" t="s">
        <v>8269</v>
      </c>
      <c r="P1369">
        <v>1444867450</v>
      </c>
      <c r="Q1369" s="17">
        <f t="shared" si="86"/>
        <v>42291.794560185182</v>
      </c>
      <c r="R1369">
        <v>1447463050</v>
      </c>
      <c r="S1369" s="17">
        <f t="shared" si="87"/>
        <v>42321.836226851847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t="b">
        <v>0</v>
      </c>
      <c r="J1370">
        <v>87</v>
      </c>
      <c r="K1370" t="b">
        <v>1</v>
      </c>
      <c r="L1370">
        <f t="shared" si="84"/>
        <v>110.7</v>
      </c>
      <c r="M1370">
        <f t="shared" si="85"/>
        <v>2811</v>
      </c>
      <c r="N1370" t="s">
        <v>8269</v>
      </c>
      <c r="P1370">
        <v>1432269294</v>
      </c>
      <c r="Q1370" s="17">
        <f t="shared" si="86"/>
        <v>42145.982569444437</v>
      </c>
      <c r="R1370">
        <v>1434342894</v>
      </c>
      <c r="S1370" s="17">
        <f t="shared" si="87"/>
        <v>42169.982569444437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t="b">
        <v>0</v>
      </c>
      <c r="J1371">
        <v>406</v>
      </c>
      <c r="K1371" t="b">
        <v>1</v>
      </c>
      <c r="L1371">
        <f t="shared" si="84"/>
        <v>105.34805315203954</v>
      </c>
      <c r="M1371">
        <f t="shared" si="85"/>
        <v>17248.314999999999</v>
      </c>
      <c r="N1371" t="s">
        <v>8269</v>
      </c>
      <c r="P1371">
        <v>1394633746</v>
      </c>
      <c r="Q1371" s="17">
        <f t="shared" si="86"/>
        <v>41710.385949074072</v>
      </c>
      <c r="R1371">
        <v>1397225746</v>
      </c>
      <c r="S1371" s="17">
        <f t="shared" si="87"/>
        <v>41740.385949074072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t="b">
        <v>0</v>
      </c>
      <c r="J1372">
        <v>20</v>
      </c>
      <c r="K1372" t="b">
        <v>1</v>
      </c>
      <c r="L1372">
        <f t="shared" si="84"/>
        <v>103.66666666666666</v>
      </c>
      <c r="M1372">
        <f t="shared" si="85"/>
        <v>787.5</v>
      </c>
      <c r="N1372" t="s">
        <v>8269</v>
      </c>
      <c r="P1372">
        <v>1380585890</v>
      </c>
      <c r="Q1372" s="17">
        <f t="shared" si="86"/>
        <v>41547.795023148145</v>
      </c>
      <c r="R1372">
        <v>1381881890</v>
      </c>
      <c r="S1372" s="17">
        <f t="shared" si="87"/>
        <v>41562.795023148145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t="b">
        <v>0</v>
      </c>
      <c r="J1373">
        <v>70</v>
      </c>
      <c r="K1373" t="b">
        <v>1</v>
      </c>
      <c r="L1373">
        <f t="shared" si="84"/>
        <v>107.08672667523933</v>
      </c>
      <c r="M1373">
        <f t="shared" si="85"/>
        <v>3782.5</v>
      </c>
      <c r="N1373" t="s">
        <v>8269</v>
      </c>
      <c r="P1373">
        <v>1428430342</v>
      </c>
      <c r="Q1373" s="17">
        <f t="shared" si="86"/>
        <v>42101.550254629627</v>
      </c>
      <c r="R1373">
        <v>1431022342</v>
      </c>
      <c r="S1373" s="17">
        <f t="shared" si="87"/>
        <v>42131.550254629627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t="b">
        <v>0</v>
      </c>
      <c r="J1374">
        <v>16</v>
      </c>
      <c r="K1374" t="b">
        <v>1</v>
      </c>
      <c r="L1374">
        <f t="shared" si="84"/>
        <v>124</v>
      </c>
      <c r="M1374">
        <f t="shared" si="85"/>
        <v>318</v>
      </c>
      <c r="N1374" t="s">
        <v>8269</v>
      </c>
      <c r="P1374">
        <v>1339523132</v>
      </c>
      <c r="Q1374" s="17">
        <f t="shared" si="86"/>
        <v>41072.53162037037</v>
      </c>
      <c r="R1374">
        <v>1342115132</v>
      </c>
      <c r="S1374" s="17">
        <f t="shared" si="87"/>
        <v>41102.53162037037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t="b">
        <v>0</v>
      </c>
      <c r="J1375">
        <v>52</v>
      </c>
      <c r="K1375" t="b">
        <v>1</v>
      </c>
      <c r="L1375">
        <f t="shared" si="84"/>
        <v>105.01</v>
      </c>
      <c r="M1375">
        <f t="shared" si="85"/>
        <v>5276.5</v>
      </c>
      <c r="N1375" t="s">
        <v>8269</v>
      </c>
      <c r="P1375">
        <v>1480546233</v>
      </c>
      <c r="Q1375" s="17">
        <f t="shared" si="86"/>
        <v>42704.743437499994</v>
      </c>
      <c r="R1375">
        <v>1483138233</v>
      </c>
      <c r="S1375" s="17">
        <f t="shared" si="87"/>
        <v>42734.743437499994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t="b">
        <v>0</v>
      </c>
      <c r="J1376">
        <v>66</v>
      </c>
      <c r="K1376" t="b">
        <v>1</v>
      </c>
      <c r="L1376">
        <f t="shared" si="84"/>
        <v>189.46666666666667</v>
      </c>
      <c r="M1376">
        <f t="shared" si="85"/>
        <v>1454</v>
      </c>
      <c r="N1376" t="s">
        <v>8269</v>
      </c>
      <c r="P1376">
        <v>1456285988</v>
      </c>
      <c r="Q1376" s="17">
        <f t="shared" si="86"/>
        <v>42423.953564814808</v>
      </c>
      <c r="R1376">
        <v>1458874388</v>
      </c>
      <c r="S1376" s="17">
        <f t="shared" si="87"/>
        <v>42453.911898148144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t="b">
        <v>0</v>
      </c>
      <c r="J1377">
        <v>109</v>
      </c>
      <c r="K1377" t="b">
        <v>1</v>
      </c>
      <c r="L1377">
        <f t="shared" si="84"/>
        <v>171.32499999999999</v>
      </c>
      <c r="M1377">
        <f t="shared" si="85"/>
        <v>3481</v>
      </c>
      <c r="N1377" t="s">
        <v>8269</v>
      </c>
      <c r="P1377">
        <v>1481852119</v>
      </c>
      <c r="Q1377" s="17">
        <f t="shared" si="86"/>
        <v>42719.857858796291</v>
      </c>
      <c r="R1377">
        <v>1484444119</v>
      </c>
      <c r="S1377" s="17">
        <f t="shared" si="87"/>
        <v>42749.857858796291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t="b">
        <v>0</v>
      </c>
      <c r="J1378">
        <v>168</v>
      </c>
      <c r="K1378" t="b">
        <v>1</v>
      </c>
      <c r="L1378">
        <f t="shared" si="84"/>
        <v>252.48648648648651</v>
      </c>
      <c r="M1378">
        <f t="shared" si="85"/>
        <v>4755</v>
      </c>
      <c r="N1378" t="s">
        <v>8269</v>
      </c>
      <c r="P1378">
        <v>1478189006</v>
      </c>
      <c r="Q1378" s="17">
        <f t="shared" si="86"/>
        <v>42677.460717592585</v>
      </c>
      <c r="R1378">
        <v>1480784606</v>
      </c>
      <c r="S1378" s="17">
        <f t="shared" si="87"/>
        <v>42707.502384259256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t="b">
        <v>0</v>
      </c>
      <c r="J1379">
        <v>31</v>
      </c>
      <c r="K1379" t="b">
        <v>1</v>
      </c>
      <c r="L1379">
        <f t="shared" si="84"/>
        <v>116.15384615384616</v>
      </c>
      <c r="M1379">
        <f t="shared" si="85"/>
        <v>770.5</v>
      </c>
      <c r="N1379" t="s">
        <v>8269</v>
      </c>
      <c r="P1379">
        <v>1484198170</v>
      </c>
      <c r="Q1379" s="17">
        <f t="shared" si="86"/>
        <v>42747.01122685185</v>
      </c>
      <c r="R1379">
        <v>1486095060</v>
      </c>
      <c r="S1379" s="17">
        <f t="shared" si="87"/>
        <v>42768.96597222222</v>
      </c>
    </row>
    <row r="1380" spans="1:19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t="b">
        <v>0</v>
      </c>
      <c r="J1380">
        <v>133</v>
      </c>
      <c r="K1380" t="b">
        <v>1</v>
      </c>
      <c r="L1380">
        <f t="shared" si="84"/>
        <v>203.35000000000002</v>
      </c>
      <c r="M1380">
        <f t="shared" si="85"/>
        <v>2100</v>
      </c>
      <c r="N1380" t="s">
        <v>8269</v>
      </c>
      <c r="P1380">
        <v>1468779210</v>
      </c>
      <c r="Q1380" s="17">
        <f t="shared" si="86"/>
        <v>42568.551041666666</v>
      </c>
      <c r="R1380">
        <v>1470075210</v>
      </c>
      <c r="S1380" s="17">
        <f t="shared" si="87"/>
        <v>42583.551041666666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t="b">
        <v>0</v>
      </c>
      <c r="J1381">
        <v>151</v>
      </c>
      <c r="K1381" t="b">
        <v>1</v>
      </c>
      <c r="L1381">
        <f t="shared" si="84"/>
        <v>111.60000000000001</v>
      </c>
      <c r="M1381">
        <f t="shared" si="85"/>
        <v>5655.5</v>
      </c>
      <c r="N1381" t="s">
        <v>8269</v>
      </c>
      <c r="P1381">
        <v>1430912876</v>
      </c>
      <c r="Q1381" s="17">
        <f t="shared" si="86"/>
        <v>42130.283287037033</v>
      </c>
      <c r="R1381">
        <v>1433504876</v>
      </c>
      <c r="S1381" s="17">
        <f t="shared" si="87"/>
        <v>42160.283287037033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t="b">
        <v>0</v>
      </c>
      <c r="J1382">
        <v>5</v>
      </c>
      <c r="K1382" t="b">
        <v>1</v>
      </c>
      <c r="L1382">
        <f t="shared" si="84"/>
        <v>424</v>
      </c>
      <c r="M1382">
        <f t="shared" si="85"/>
        <v>55.5</v>
      </c>
      <c r="N1382" t="s">
        <v>8269</v>
      </c>
      <c r="P1382">
        <v>1431886706</v>
      </c>
      <c r="Q1382" s="17">
        <f t="shared" si="86"/>
        <v>42141.554467592585</v>
      </c>
      <c r="R1382">
        <v>1433815200</v>
      </c>
      <c r="S1382" s="17">
        <f t="shared" si="87"/>
        <v>42163.874999999993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t="b">
        <v>0</v>
      </c>
      <c r="J1383">
        <v>73</v>
      </c>
      <c r="K1383" t="b">
        <v>1</v>
      </c>
      <c r="L1383">
        <f t="shared" si="84"/>
        <v>107.1</v>
      </c>
      <c r="M1383">
        <f t="shared" si="85"/>
        <v>2714</v>
      </c>
      <c r="N1383" t="s">
        <v>8269</v>
      </c>
      <c r="P1383">
        <v>1480396125</v>
      </c>
      <c r="Q1383" s="17">
        <f t="shared" si="86"/>
        <v>42703.006076388883</v>
      </c>
      <c r="R1383">
        <v>1482988125</v>
      </c>
      <c r="S1383" s="17">
        <f t="shared" si="87"/>
        <v>42733.006076388883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t="b">
        <v>0</v>
      </c>
      <c r="J1384">
        <v>148</v>
      </c>
      <c r="K1384" t="b">
        <v>1</v>
      </c>
      <c r="L1384">
        <f t="shared" si="84"/>
        <v>104.3625</v>
      </c>
      <c r="M1384">
        <f t="shared" si="85"/>
        <v>4248.5</v>
      </c>
      <c r="N1384" t="s">
        <v>8269</v>
      </c>
      <c r="P1384">
        <v>1365275536</v>
      </c>
      <c r="Q1384" s="17">
        <f t="shared" si="86"/>
        <v>41370.591851851852</v>
      </c>
      <c r="R1384">
        <v>1367867536</v>
      </c>
      <c r="S1384" s="17">
        <f t="shared" si="87"/>
        <v>41400.591851851852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t="b">
        <v>0</v>
      </c>
      <c r="J1385">
        <v>93</v>
      </c>
      <c r="K1385" t="b">
        <v>1</v>
      </c>
      <c r="L1385">
        <f t="shared" si="84"/>
        <v>212.40909090909091</v>
      </c>
      <c r="M1385">
        <f t="shared" si="85"/>
        <v>2383</v>
      </c>
      <c r="N1385" t="s">
        <v>8269</v>
      </c>
      <c r="P1385">
        <v>1480729678</v>
      </c>
      <c r="Q1385" s="17">
        <f t="shared" si="86"/>
        <v>42706.866643518515</v>
      </c>
      <c r="R1385">
        <v>1482457678</v>
      </c>
      <c r="S1385" s="17">
        <f t="shared" si="87"/>
        <v>42726.866643518515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t="b">
        <v>0</v>
      </c>
      <c r="J1386">
        <v>63</v>
      </c>
      <c r="K1386" t="b">
        <v>1</v>
      </c>
      <c r="L1386">
        <f t="shared" si="84"/>
        <v>124.08571428571429</v>
      </c>
      <c r="M1386">
        <f t="shared" si="85"/>
        <v>2203</v>
      </c>
      <c r="N1386" t="s">
        <v>8269</v>
      </c>
      <c r="P1386">
        <v>1433525922</v>
      </c>
      <c r="Q1386" s="17">
        <f t="shared" si="86"/>
        <v>42160.526874999996</v>
      </c>
      <c r="R1386">
        <v>1436117922</v>
      </c>
      <c r="S1386" s="17">
        <f t="shared" si="87"/>
        <v>42190.526874999996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t="b">
        <v>0</v>
      </c>
      <c r="J1387">
        <v>134</v>
      </c>
      <c r="K1387" t="b">
        <v>1</v>
      </c>
      <c r="L1387">
        <f t="shared" si="84"/>
        <v>110.406125</v>
      </c>
      <c r="M1387">
        <f t="shared" si="85"/>
        <v>4483.2449999999999</v>
      </c>
      <c r="N1387" t="s">
        <v>8269</v>
      </c>
      <c r="P1387">
        <v>1457109121</v>
      </c>
      <c r="Q1387" s="17">
        <f t="shared" si="86"/>
        <v>42433.480567129627</v>
      </c>
      <c r="R1387">
        <v>1461931860</v>
      </c>
      <c r="S1387" s="17">
        <f t="shared" si="87"/>
        <v>42489.299305555549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t="b">
        <v>0</v>
      </c>
      <c r="J1388">
        <v>14</v>
      </c>
      <c r="K1388" t="b">
        <v>1</v>
      </c>
      <c r="L1388">
        <f t="shared" si="84"/>
        <v>218.75</v>
      </c>
      <c r="M1388">
        <f t="shared" si="85"/>
        <v>444.5</v>
      </c>
      <c r="N1388" t="s">
        <v>8269</v>
      </c>
      <c r="P1388">
        <v>1435591889</v>
      </c>
      <c r="Q1388" s="17">
        <f t="shared" si="86"/>
        <v>42184.438530092586</v>
      </c>
      <c r="R1388">
        <v>1438183889</v>
      </c>
      <c r="S1388" s="17">
        <f t="shared" si="87"/>
        <v>42214.438530092586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t="b">
        <v>0</v>
      </c>
      <c r="J1389">
        <v>78</v>
      </c>
      <c r="K1389" t="b">
        <v>1</v>
      </c>
      <c r="L1389">
        <f t="shared" si="84"/>
        <v>136.625</v>
      </c>
      <c r="M1389">
        <f t="shared" si="85"/>
        <v>2771.5</v>
      </c>
      <c r="N1389" t="s">
        <v>8269</v>
      </c>
      <c r="P1389">
        <v>1430604395</v>
      </c>
      <c r="Q1389" s="17">
        <f t="shared" si="86"/>
        <v>42126.712905092594</v>
      </c>
      <c r="R1389">
        <v>1433305800</v>
      </c>
      <c r="S1389" s="17">
        <f t="shared" si="87"/>
        <v>42157.979166666664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t="b">
        <v>0</v>
      </c>
      <c r="J1390">
        <v>112</v>
      </c>
      <c r="K1390" t="b">
        <v>1</v>
      </c>
      <c r="L1390">
        <f t="shared" si="84"/>
        <v>134.8074</v>
      </c>
      <c r="M1390">
        <f t="shared" si="85"/>
        <v>3426.1849999999999</v>
      </c>
      <c r="N1390" t="s">
        <v>8269</v>
      </c>
      <c r="P1390">
        <v>1474469117</v>
      </c>
      <c r="Q1390" s="17">
        <f t="shared" si="86"/>
        <v>42634.406446759262</v>
      </c>
      <c r="R1390">
        <v>1476720840</v>
      </c>
      <c r="S1390" s="17">
        <f t="shared" si="87"/>
        <v>42660.468055555553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t="b">
        <v>0</v>
      </c>
      <c r="J1391">
        <v>34</v>
      </c>
      <c r="K1391" t="b">
        <v>1</v>
      </c>
      <c r="L1391">
        <f t="shared" si="84"/>
        <v>145.4</v>
      </c>
      <c r="M1391">
        <f t="shared" si="85"/>
        <v>380.5</v>
      </c>
      <c r="N1391" t="s">
        <v>8269</v>
      </c>
      <c r="P1391">
        <v>1468495957</v>
      </c>
      <c r="Q1391" s="17">
        <f t="shared" si="86"/>
        <v>42565.272650462961</v>
      </c>
      <c r="R1391">
        <v>1471087957</v>
      </c>
      <c r="S1391" s="17">
        <f t="shared" si="87"/>
        <v>42595.272650462961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t="b">
        <v>0</v>
      </c>
      <c r="J1392">
        <v>19</v>
      </c>
      <c r="K1392" t="b">
        <v>1</v>
      </c>
      <c r="L1392">
        <f t="shared" si="84"/>
        <v>109.10714285714285</v>
      </c>
      <c r="M1392">
        <f t="shared" si="85"/>
        <v>1537</v>
      </c>
      <c r="N1392" t="s">
        <v>8269</v>
      </c>
      <c r="P1392">
        <v>1427224606</v>
      </c>
      <c r="Q1392" s="17">
        <f t="shared" si="86"/>
        <v>42087.594976851855</v>
      </c>
      <c r="R1392">
        <v>1430154720</v>
      </c>
      <c r="S1392" s="17">
        <f t="shared" si="87"/>
        <v>42121.508333333331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t="b">
        <v>0</v>
      </c>
      <c r="J1393">
        <v>13</v>
      </c>
      <c r="K1393" t="b">
        <v>1</v>
      </c>
      <c r="L1393">
        <f t="shared" si="84"/>
        <v>110.2</v>
      </c>
      <c r="M1393">
        <f t="shared" si="85"/>
        <v>282</v>
      </c>
      <c r="N1393" t="s">
        <v>8269</v>
      </c>
      <c r="P1393">
        <v>1436369818</v>
      </c>
      <c r="Q1393" s="17">
        <f t="shared" si="86"/>
        <v>42193.442337962959</v>
      </c>
      <c r="R1393">
        <v>1440219540</v>
      </c>
      <c r="S1393" s="17">
        <f t="shared" si="87"/>
        <v>42237.999305555553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t="b">
        <v>0</v>
      </c>
      <c r="J1394">
        <v>104</v>
      </c>
      <c r="K1394" t="b">
        <v>1</v>
      </c>
      <c r="L1394">
        <f t="shared" si="84"/>
        <v>113.64000000000001</v>
      </c>
      <c r="M1394">
        <f t="shared" si="85"/>
        <v>1472.5</v>
      </c>
      <c r="N1394" t="s">
        <v>8269</v>
      </c>
      <c r="P1394">
        <v>1454298186</v>
      </c>
      <c r="Q1394" s="17">
        <f t="shared" si="86"/>
        <v>42400.946597222217</v>
      </c>
      <c r="R1394">
        <v>1456976586</v>
      </c>
      <c r="S1394" s="17">
        <f t="shared" si="87"/>
        <v>42431.946597222217</v>
      </c>
    </row>
    <row r="1395" spans="1:1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t="b">
        <v>0</v>
      </c>
      <c r="J1395">
        <v>52</v>
      </c>
      <c r="K1395" t="b">
        <v>1</v>
      </c>
      <c r="L1395">
        <f t="shared" si="84"/>
        <v>102.35000000000001</v>
      </c>
      <c r="M1395">
        <f t="shared" si="85"/>
        <v>5143.5</v>
      </c>
      <c r="N1395" t="s">
        <v>8269</v>
      </c>
      <c r="P1395">
        <v>1467476523</v>
      </c>
      <c r="Q1395" s="17">
        <f t="shared" si="86"/>
        <v>42553.473645833328</v>
      </c>
      <c r="R1395">
        <v>1470068523</v>
      </c>
      <c r="S1395" s="17">
        <f t="shared" si="87"/>
        <v>42583.473645833328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t="b">
        <v>0</v>
      </c>
      <c r="J1396">
        <v>17</v>
      </c>
      <c r="K1396" t="b">
        <v>1</v>
      </c>
      <c r="L1396">
        <f t="shared" si="84"/>
        <v>122.13333333333334</v>
      </c>
      <c r="M1396">
        <f t="shared" si="85"/>
        <v>466.5</v>
      </c>
      <c r="N1396" t="s">
        <v>8269</v>
      </c>
      <c r="P1396">
        <v>1484623726</v>
      </c>
      <c r="Q1396" s="17">
        <f t="shared" si="86"/>
        <v>42751.936643518515</v>
      </c>
      <c r="R1396">
        <v>1488337200</v>
      </c>
      <c r="S1396" s="17">
        <f t="shared" si="87"/>
        <v>42794.916666666664</v>
      </c>
    </row>
    <row r="1397" spans="1:19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t="b">
        <v>0</v>
      </c>
      <c r="J1397">
        <v>82</v>
      </c>
      <c r="K1397" t="b">
        <v>1</v>
      </c>
      <c r="L1397">
        <f t="shared" si="84"/>
        <v>111.88571428571427</v>
      </c>
      <c r="M1397">
        <f t="shared" si="85"/>
        <v>1999</v>
      </c>
      <c r="N1397" t="s">
        <v>8269</v>
      </c>
      <c r="P1397">
        <v>1481838481</v>
      </c>
      <c r="Q1397" s="17">
        <f t="shared" si="86"/>
        <v>42719.700011574074</v>
      </c>
      <c r="R1397">
        <v>1484430481</v>
      </c>
      <c r="S1397" s="17">
        <f t="shared" si="87"/>
        <v>42749.700011574074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t="b">
        <v>0</v>
      </c>
      <c r="J1398">
        <v>73</v>
      </c>
      <c r="K1398" t="b">
        <v>1</v>
      </c>
      <c r="L1398">
        <f t="shared" si="84"/>
        <v>107.3</v>
      </c>
      <c r="M1398">
        <f t="shared" si="85"/>
        <v>3255.5</v>
      </c>
      <c r="N1398" t="s">
        <v>8269</v>
      </c>
      <c r="P1398">
        <v>1421279882</v>
      </c>
      <c r="Q1398" s="17">
        <f t="shared" si="86"/>
        <v>42018.790300925924</v>
      </c>
      <c r="R1398">
        <v>1423871882</v>
      </c>
      <c r="S1398" s="17">
        <f t="shared" si="87"/>
        <v>42048.790300925924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t="b">
        <v>0</v>
      </c>
      <c r="J1399">
        <v>158</v>
      </c>
      <c r="K1399" t="b">
        <v>1</v>
      </c>
      <c r="L1399">
        <f t="shared" si="84"/>
        <v>113.85000000000001</v>
      </c>
      <c r="M1399">
        <f t="shared" si="85"/>
        <v>5771.5</v>
      </c>
      <c r="N1399" t="s">
        <v>8269</v>
      </c>
      <c r="P1399">
        <v>1475013710</v>
      </c>
      <c r="Q1399" s="17">
        <f t="shared" si="86"/>
        <v>42640.709606481476</v>
      </c>
      <c r="R1399">
        <v>1477603140</v>
      </c>
      <c r="S1399" s="17">
        <f t="shared" si="87"/>
        <v>42670.679861111108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t="b">
        <v>0</v>
      </c>
      <c r="J1400">
        <v>65</v>
      </c>
      <c r="K1400" t="b">
        <v>1</v>
      </c>
      <c r="L1400">
        <f t="shared" si="84"/>
        <v>109.68181818181819</v>
      </c>
      <c r="M1400">
        <f t="shared" si="85"/>
        <v>2445.5</v>
      </c>
      <c r="N1400" t="s">
        <v>8269</v>
      </c>
      <c r="P1400">
        <v>1465160334</v>
      </c>
      <c r="Q1400" s="17">
        <f t="shared" si="86"/>
        <v>42526.665902777771</v>
      </c>
      <c r="R1400">
        <v>1467752334</v>
      </c>
      <c r="S1400" s="17">
        <f t="shared" si="87"/>
        <v>42556.665902777771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t="b">
        <v>0</v>
      </c>
      <c r="J1401">
        <v>184</v>
      </c>
      <c r="K1401" t="b">
        <v>1</v>
      </c>
      <c r="L1401">
        <f t="shared" si="84"/>
        <v>126.14444444444443</v>
      </c>
      <c r="M1401">
        <f t="shared" si="85"/>
        <v>5768.5</v>
      </c>
      <c r="N1401" t="s">
        <v>8269</v>
      </c>
      <c r="P1401">
        <v>1410048373</v>
      </c>
      <c r="Q1401" s="17">
        <f t="shared" si="86"/>
        <v>41888.795983796292</v>
      </c>
      <c r="R1401">
        <v>1412640373</v>
      </c>
      <c r="S1401" s="17">
        <f t="shared" si="87"/>
        <v>41918.795983796292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t="b">
        <v>0</v>
      </c>
      <c r="J1402">
        <v>34</v>
      </c>
      <c r="K1402" t="b">
        <v>1</v>
      </c>
      <c r="L1402">
        <f t="shared" si="84"/>
        <v>167.42857142857144</v>
      </c>
      <c r="M1402">
        <f t="shared" si="85"/>
        <v>310</v>
      </c>
      <c r="N1402" t="s">
        <v>8269</v>
      </c>
      <c r="P1402">
        <v>1462695073</v>
      </c>
      <c r="Q1402" s="17">
        <f t="shared" si="86"/>
        <v>42498.132789351854</v>
      </c>
      <c r="R1402">
        <v>1465709400</v>
      </c>
      <c r="S1402" s="17">
        <f t="shared" si="87"/>
        <v>42533.020833333336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t="b">
        <v>0</v>
      </c>
      <c r="J1403">
        <v>240</v>
      </c>
      <c r="K1403" t="b">
        <v>1</v>
      </c>
      <c r="L1403">
        <f t="shared" si="84"/>
        <v>496.52000000000004</v>
      </c>
      <c r="M1403">
        <f t="shared" si="85"/>
        <v>6326.5</v>
      </c>
      <c r="N1403" t="s">
        <v>8269</v>
      </c>
      <c r="P1403">
        <v>1367798074</v>
      </c>
      <c r="Q1403" s="17">
        <f t="shared" si="86"/>
        <v>41399.787893518514</v>
      </c>
      <c r="R1403">
        <v>1369612474</v>
      </c>
      <c r="S1403" s="17">
        <f t="shared" si="87"/>
        <v>41420.787893518514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t="b">
        <v>0</v>
      </c>
      <c r="J1404">
        <v>113</v>
      </c>
      <c r="K1404" t="b">
        <v>1</v>
      </c>
      <c r="L1404">
        <f t="shared" si="84"/>
        <v>109.16</v>
      </c>
      <c r="M1404">
        <f t="shared" si="85"/>
        <v>1421</v>
      </c>
      <c r="N1404" t="s">
        <v>8269</v>
      </c>
      <c r="P1404">
        <v>1425259011</v>
      </c>
      <c r="Q1404" s="17">
        <f t="shared" si="86"/>
        <v>42064.845034722217</v>
      </c>
      <c r="R1404">
        <v>1430439411</v>
      </c>
      <c r="S1404" s="17">
        <f t="shared" si="87"/>
        <v>42124.803368055553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t="b">
        <v>0</v>
      </c>
      <c r="J1405">
        <v>66</v>
      </c>
      <c r="K1405" t="b">
        <v>1</v>
      </c>
      <c r="L1405">
        <f t="shared" si="84"/>
        <v>102.57499999999999</v>
      </c>
      <c r="M1405">
        <f t="shared" si="85"/>
        <v>2084.5</v>
      </c>
      <c r="N1405" t="s">
        <v>8269</v>
      </c>
      <c r="P1405">
        <v>1372210235</v>
      </c>
      <c r="Q1405" s="17">
        <f t="shared" si="86"/>
        <v>41450.854571759257</v>
      </c>
      <c r="R1405">
        <v>1374802235</v>
      </c>
      <c r="S1405" s="17">
        <f t="shared" si="87"/>
        <v>41480.854571759257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t="b">
        <v>1</v>
      </c>
      <c r="J1406">
        <v>5</v>
      </c>
      <c r="K1406" t="b">
        <v>0</v>
      </c>
      <c r="L1406">
        <f t="shared" si="84"/>
        <v>1.6620689655172414</v>
      </c>
      <c r="M1406">
        <f t="shared" si="85"/>
        <v>123</v>
      </c>
      <c r="N1406" t="s">
        <v>8274</v>
      </c>
      <c r="P1406">
        <v>1422447285</v>
      </c>
      <c r="Q1406" s="17">
        <f t="shared" si="86"/>
        <v>42032.30190972222</v>
      </c>
      <c r="R1406">
        <v>1424607285</v>
      </c>
      <c r="S1406" s="17">
        <f t="shared" si="87"/>
        <v>42057.30190972222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t="b">
        <v>1</v>
      </c>
      <c r="J1407">
        <v>17</v>
      </c>
      <c r="K1407" t="b">
        <v>0</v>
      </c>
      <c r="L1407">
        <f t="shared" si="84"/>
        <v>0.42</v>
      </c>
      <c r="M1407">
        <f t="shared" si="85"/>
        <v>61</v>
      </c>
      <c r="N1407" t="s">
        <v>8274</v>
      </c>
      <c r="P1407">
        <v>1414599601</v>
      </c>
      <c r="Q1407" s="17">
        <f t="shared" si="86"/>
        <v>41941.472233796296</v>
      </c>
      <c r="R1407">
        <v>1417195201</v>
      </c>
      <c r="S1407" s="17">
        <f t="shared" si="87"/>
        <v>41971.51390046296</v>
      </c>
    </row>
    <row r="1408" spans="1:19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t="b">
        <v>0</v>
      </c>
      <c r="J1408">
        <v>3</v>
      </c>
      <c r="K1408" t="b">
        <v>0</v>
      </c>
      <c r="L1408">
        <f t="shared" si="84"/>
        <v>0.125</v>
      </c>
      <c r="M1408">
        <f t="shared" si="85"/>
        <v>9</v>
      </c>
      <c r="N1408" t="s">
        <v>8274</v>
      </c>
      <c r="P1408">
        <v>1445336607</v>
      </c>
      <c r="Q1408" s="17">
        <f t="shared" si="86"/>
        <v>42297.224618055552</v>
      </c>
      <c r="R1408">
        <v>1449914400</v>
      </c>
      <c r="S1408" s="17">
        <f t="shared" si="87"/>
        <v>42350.208333333336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t="b">
        <v>0</v>
      </c>
      <c r="J1409">
        <v>2</v>
      </c>
      <c r="K1409" t="b">
        <v>0</v>
      </c>
      <c r="L1409">
        <f t="shared" si="84"/>
        <v>0.5</v>
      </c>
      <c r="M1409">
        <f t="shared" si="85"/>
        <v>8.5</v>
      </c>
      <c r="N1409" t="s">
        <v>8274</v>
      </c>
      <c r="P1409">
        <v>1405687978</v>
      </c>
      <c r="Q1409" s="17">
        <f t="shared" si="86"/>
        <v>41838.32844907407</v>
      </c>
      <c r="R1409">
        <v>1407847978</v>
      </c>
      <c r="S1409" s="17">
        <f t="shared" si="87"/>
        <v>41863.32844907407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t="b">
        <v>0</v>
      </c>
      <c r="J1410">
        <v>6</v>
      </c>
      <c r="K1410" t="b">
        <v>0</v>
      </c>
      <c r="L1410">
        <f t="shared" ref="L1410:L1473" si="88">E1410/D1410*100</f>
        <v>7.1999999999999993</v>
      </c>
      <c r="M1410">
        <f t="shared" ref="M1410:M1473" si="89">AVERAGE(E1410,J1410)</f>
        <v>39</v>
      </c>
      <c r="N1410" t="s">
        <v>8274</v>
      </c>
      <c r="P1410">
        <v>1444856156</v>
      </c>
      <c r="Q1410" s="17">
        <f t="shared" ref="Q1410:Q1473" si="90">(P1410/86400)+25569+(-5/24)</f>
        <v>42291.663842592585</v>
      </c>
      <c r="R1410">
        <v>1447451756</v>
      </c>
      <c r="S1410" s="17">
        <f t="shared" si="87"/>
        <v>42321.705509259256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t="b">
        <v>0</v>
      </c>
      <c r="J1411">
        <v>0</v>
      </c>
      <c r="K1411" t="b">
        <v>0</v>
      </c>
      <c r="L1411">
        <f t="shared" si="88"/>
        <v>0</v>
      </c>
      <c r="M1411">
        <f t="shared" si="89"/>
        <v>0</v>
      </c>
      <c r="N1411" t="s">
        <v>8274</v>
      </c>
      <c r="P1411">
        <v>1414897935</v>
      </c>
      <c r="Q1411" s="17">
        <f t="shared" si="90"/>
        <v>41944.925173611111</v>
      </c>
      <c r="R1411">
        <v>1420085535</v>
      </c>
      <c r="S1411" s="17">
        <f t="shared" ref="S1411:S1474" si="91">(R1411/86400)+25569+(-5/24)</f>
        <v>42004.966840277775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t="b">
        <v>0</v>
      </c>
      <c r="J1412">
        <v>1</v>
      </c>
      <c r="K1412" t="b">
        <v>0</v>
      </c>
      <c r="L1412">
        <f t="shared" si="88"/>
        <v>1.6666666666666666E-2</v>
      </c>
      <c r="M1412">
        <f t="shared" si="89"/>
        <v>1</v>
      </c>
      <c r="N1412" t="s">
        <v>8274</v>
      </c>
      <c r="P1412">
        <v>1461051520</v>
      </c>
      <c r="Q1412" s="17">
        <f t="shared" si="90"/>
        <v>42479.110185185178</v>
      </c>
      <c r="R1412">
        <v>1464939520</v>
      </c>
      <c r="S1412" s="17">
        <f t="shared" si="91"/>
        <v>42524.110185185178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t="b">
        <v>0</v>
      </c>
      <c r="J1413">
        <v>3</v>
      </c>
      <c r="K1413" t="b">
        <v>0</v>
      </c>
      <c r="L1413">
        <f t="shared" si="88"/>
        <v>0.23333333333333336</v>
      </c>
      <c r="M1413">
        <f t="shared" si="89"/>
        <v>5</v>
      </c>
      <c r="N1413" t="s">
        <v>8274</v>
      </c>
      <c r="P1413">
        <v>1420766700</v>
      </c>
      <c r="Q1413" s="17">
        <f t="shared" si="90"/>
        <v>42012.850694444445</v>
      </c>
      <c r="R1413">
        <v>1423185900</v>
      </c>
      <c r="S1413" s="17">
        <f t="shared" si="91"/>
        <v>42040.850694444445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t="b">
        <v>0</v>
      </c>
      <c r="J1414">
        <v>13</v>
      </c>
      <c r="K1414" t="b">
        <v>0</v>
      </c>
      <c r="L1414">
        <f t="shared" si="88"/>
        <v>4.5714285714285712</v>
      </c>
      <c r="M1414">
        <f t="shared" si="89"/>
        <v>166.5</v>
      </c>
      <c r="N1414" t="s">
        <v>8274</v>
      </c>
      <c r="P1414">
        <v>1415064699</v>
      </c>
      <c r="Q1414" s="17">
        <f t="shared" si="90"/>
        <v>41946.855312499996</v>
      </c>
      <c r="R1414">
        <v>1417656699</v>
      </c>
      <c r="S1414" s="17">
        <f t="shared" si="91"/>
        <v>41976.855312499996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t="b">
        <v>0</v>
      </c>
      <c r="J1415">
        <v>1</v>
      </c>
      <c r="K1415" t="b">
        <v>0</v>
      </c>
      <c r="L1415">
        <f t="shared" si="88"/>
        <v>5</v>
      </c>
      <c r="M1415">
        <f t="shared" si="89"/>
        <v>50.5</v>
      </c>
      <c r="N1415" t="s">
        <v>8274</v>
      </c>
      <c r="P1415">
        <v>1450780170</v>
      </c>
      <c r="Q1415" s="17">
        <f t="shared" si="90"/>
        <v>42360.228819444441</v>
      </c>
      <c r="R1415">
        <v>1455964170</v>
      </c>
      <c r="S1415" s="17">
        <f t="shared" si="91"/>
        <v>42420.228819444441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t="b">
        <v>0</v>
      </c>
      <c r="J1416">
        <v>1</v>
      </c>
      <c r="K1416" t="b">
        <v>0</v>
      </c>
      <c r="L1416">
        <f t="shared" si="88"/>
        <v>0.2</v>
      </c>
      <c r="M1416">
        <f t="shared" si="89"/>
        <v>1</v>
      </c>
      <c r="N1416" t="s">
        <v>8274</v>
      </c>
      <c r="P1416">
        <v>1480831467</v>
      </c>
      <c r="Q1416" s="17">
        <f t="shared" si="90"/>
        <v>42708.044756944444</v>
      </c>
      <c r="R1416">
        <v>1483423467</v>
      </c>
      <c r="S1416" s="17">
        <f t="shared" si="91"/>
        <v>42738.044756944444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t="b">
        <v>0</v>
      </c>
      <c r="J1417">
        <v>9</v>
      </c>
      <c r="K1417" t="b">
        <v>0</v>
      </c>
      <c r="L1417">
        <f t="shared" si="88"/>
        <v>18.181818181818183</v>
      </c>
      <c r="M1417">
        <f t="shared" si="89"/>
        <v>404.5</v>
      </c>
      <c r="N1417" t="s">
        <v>8274</v>
      </c>
      <c r="P1417">
        <v>1436285591</v>
      </c>
      <c r="Q1417" s="17">
        <f t="shared" si="90"/>
        <v>42192.467488425922</v>
      </c>
      <c r="R1417">
        <v>1439741591</v>
      </c>
      <c r="S1417" s="17">
        <f t="shared" si="91"/>
        <v>42232.467488425922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t="b">
        <v>0</v>
      </c>
      <c r="J1418">
        <v>0</v>
      </c>
      <c r="K1418" t="b">
        <v>0</v>
      </c>
      <c r="L1418">
        <f t="shared" si="88"/>
        <v>0</v>
      </c>
      <c r="M1418">
        <f t="shared" si="89"/>
        <v>0</v>
      </c>
      <c r="N1418" t="s">
        <v>8274</v>
      </c>
      <c r="P1418">
        <v>1445552019</v>
      </c>
      <c r="Q1418" s="17">
        <f t="shared" si="90"/>
        <v>42299.717812499999</v>
      </c>
      <c r="R1418">
        <v>1448147619</v>
      </c>
      <c r="S1418" s="17">
        <f t="shared" si="91"/>
        <v>42329.759479166663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t="b">
        <v>0</v>
      </c>
      <c r="J1419">
        <v>2</v>
      </c>
      <c r="K1419" t="b">
        <v>0</v>
      </c>
      <c r="L1419">
        <f t="shared" si="88"/>
        <v>1.2222222222222223</v>
      </c>
      <c r="M1419">
        <f t="shared" si="89"/>
        <v>28.5</v>
      </c>
      <c r="N1419" t="s">
        <v>8274</v>
      </c>
      <c r="P1419">
        <v>1439696174</v>
      </c>
      <c r="Q1419" s="17">
        <f t="shared" si="90"/>
        <v>42231.941828703704</v>
      </c>
      <c r="R1419">
        <v>1442315460</v>
      </c>
      <c r="S1419" s="17">
        <f t="shared" si="91"/>
        <v>42262.257638888885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t="b">
        <v>0</v>
      </c>
      <c r="J1420">
        <v>1</v>
      </c>
      <c r="K1420" t="b">
        <v>0</v>
      </c>
      <c r="L1420">
        <f t="shared" si="88"/>
        <v>0.2</v>
      </c>
      <c r="M1420">
        <f t="shared" si="89"/>
        <v>3.5</v>
      </c>
      <c r="N1420" t="s">
        <v>8274</v>
      </c>
      <c r="P1420">
        <v>1453805834</v>
      </c>
      <c r="Q1420" s="17">
        <f t="shared" si="90"/>
        <v>42395.248078703698</v>
      </c>
      <c r="R1420">
        <v>1456397834</v>
      </c>
      <c r="S1420" s="17">
        <f t="shared" si="91"/>
        <v>42425.248078703698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t="b">
        <v>0</v>
      </c>
      <c r="J1421">
        <v>10</v>
      </c>
      <c r="K1421" t="b">
        <v>0</v>
      </c>
      <c r="L1421">
        <f t="shared" si="88"/>
        <v>7.0634920634920633</v>
      </c>
      <c r="M1421">
        <f t="shared" si="89"/>
        <v>227.5</v>
      </c>
      <c r="N1421" t="s">
        <v>8274</v>
      </c>
      <c r="P1421">
        <v>1473418619</v>
      </c>
      <c r="Q1421" s="17">
        <f t="shared" si="90"/>
        <v>42622.24790509259</v>
      </c>
      <c r="R1421">
        <v>1476010619</v>
      </c>
      <c r="S1421" s="17">
        <f t="shared" si="91"/>
        <v>42652.24790509259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t="b">
        <v>0</v>
      </c>
      <c r="J1422">
        <v>3</v>
      </c>
      <c r="K1422" t="b">
        <v>0</v>
      </c>
      <c r="L1422">
        <f t="shared" si="88"/>
        <v>2.7272727272727271</v>
      </c>
      <c r="M1422">
        <f t="shared" si="89"/>
        <v>3</v>
      </c>
      <c r="N1422" t="s">
        <v>8274</v>
      </c>
      <c r="P1422">
        <v>1464969686</v>
      </c>
      <c r="Q1422" s="17">
        <f t="shared" si="90"/>
        <v>42524.459328703706</v>
      </c>
      <c r="R1422">
        <v>1467129686</v>
      </c>
      <c r="S1422" s="17">
        <f t="shared" si="91"/>
        <v>42549.459328703706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t="b">
        <v>0</v>
      </c>
      <c r="J1423">
        <v>2</v>
      </c>
      <c r="K1423" t="b">
        <v>0</v>
      </c>
      <c r="L1423">
        <f t="shared" si="88"/>
        <v>0.1</v>
      </c>
      <c r="M1423">
        <f t="shared" si="89"/>
        <v>101</v>
      </c>
      <c r="N1423" t="s">
        <v>8274</v>
      </c>
      <c r="P1423">
        <v>1420840709</v>
      </c>
      <c r="Q1423" s="17">
        <f t="shared" si="90"/>
        <v>42013.707280092589</v>
      </c>
      <c r="R1423">
        <v>1423432709</v>
      </c>
      <c r="S1423" s="17">
        <f t="shared" si="91"/>
        <v>42043.707280092589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t="b">
        <v>0</v>
      </c>
      <c r="J1424">
        <v>2</v>
      </c>
      <c r="K1424" t="b">
        <v>0</v>
      </c>
      <c r="L1424">
        <f t="shared" si="88"/>
        <v>0.104</v>
      </c>
      <c r="M1424">
        <f t="shared" si="89"/>
        <v>14</v>
      </c>
      <c r="N1424" t="s">
        <v>8274</v>
      </c>
      <c r="P1424">
        <v>1471844704</v>
      </c>
      <c r="Q1424" s="17">
        <f t="shared" si="90"/>
        <v>42604.031296296293</v>
      </c>
      <c r="R1424">
        <v>1474436704</v>
      </c>
      <c r="S1424" s="17">
        <f t="shared" si="91"/>
        <v>42634.031296296293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t="b">
        <v>0</v>
      </c>
      <c r="J1425">
        <v>1</v>
      </c>
      <c r="K1425" t="b">
        <v>0</v>
      </c>
      <c r="L1425">
        <f t="shared" si="88"/>
        <v>0.33333333333333337</v>
      </c>
      <c r="M1425">
        <f t="shared" si="89"/>
        <v>50.5</v>
      </c>
      <c r="N1425" t="s">
        <v>8274</v>
      </c>
      <c r="P1425">
        <v>1449045531</v>
      </c>
      <c r="Q1425" s="17">
        <f t="shared" si="90"/>
        <v>42340.151979166665</v>
      </c>
      <c r="R1425">
        <v>1451637531</v>
      </c>
      <c r="S1425" s="17">
        <f t="shared" si="91"/>
        <v>42370.151979166665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t="b">
        <v>0</v>
      </c>
      <c r="J1426">
        <v>14</v>
      </c>
      <c r="K1426" t="b">
        <v>0</v>
      </c>
      <c r="L1426">
        <f t="shared" si="88"/>
        <v>20.36</v>
      </c>
      <c r="M1426">
        <f t="shared" si="89"/>
        <v>770.5</v>
      </c>
      <c r="N1426" t="s">
        <v>8274</v>
      </c>
      <c r="P1426">
        <v>1478106802</v>
      </c>
      <c r="Q1426" s="17">
        <f t="shared" si="90"/>
        <v>42676.509282407402</v>
      </c>
      <c r="R1426">
        <v>1479233602</v>
      </c>
      <c r="S1426" s="17">
        <f t="shared" si="91"/>
        <v>42689.550949074073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t="b">
        <v>0</v>
      </c>
      <c r="J1427">
        <v>0</v>
      </c>
      <c r="K1427" t="b">
        <v>0</v>
      </c>
      <c r="L1427">
        <f t="shared" si="88"/>
        <v>0</v>
      </c>
      <c r="M1427">
        <f t="shared" si="89"/>
        <v>0</v>
      </c>
      <c r="N1427" t="s">
        <v>8274</v>
      </c>
      <c r="P1427">
        <v>1427684959</v>
      </c>
      <c r="Q1427" s="17">
        <f t="shared" si="90"/>
        <v>42092.923136574071</v>
      </c>
      <c r="R1427">
        <v>1430276959</v>
      </c>
      <c r="S1427" s="17">
        <f t="shared" si="91"/>
        <v>42122.923136574071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t="b">
        <v>0</v>
      </c>
      <c r="J1428">
        <v>0</v>
      </c>
      <c r="K1428" t="b">
        <v>0</v>
      </c>
      <c r="L1428">
        <f t="shared" si="88"/>
        <v>0</v>
      </c>
      <c r="M1428">
        <f t="shared" si="89"/>
        <v>0</v>
      </c>
      <c r="N1428" t="s">
        <v>8274</v>
      </c>
      <c r="P1428">
        <v>1435224120</v>
      </c>
      <c r="Q1428" s="17">
        <f t="shared" si="90"/>
        <v>42180.181944444441</v>
      </c>
      <c r="R1428">
        <v>1440408120</v>
      </c>
      <c r="S1428" s="17">
        <f t="shared" si="91"/>
        <v>42240.181944444441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t="b">
        <v>0</v>
      </c>
      <c r="J1429">
        <v>4</v>
      </c>
      <c r="K1429" t="b">
        <v>0</v>
      </c>
      <c r="L1429">
        <f t="shared" si="88"/>
        <v>8.3800000000000008</v>
      </c>
      <c r="M1429">
        <f t="shared" si="89"/>
        <v>211.5</v>
      </c>
      <c r="N1429" t="s">
        <v>8274</v>
      </c>
      <c r="P1429">
        <v>1471638385</v>
      </c>
      <c r="Q1429" s="17">
        <f t="shared" si="90"/>
        <v>42601.643344907403</v>
      </c>
      <c r="R1429">
        <v>1474230385</v>
      </c>
      <c r="S1429" s="17">
        <f t="shared" si="91"/>
        <v>42631.643344907403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t="b">
        <v>0</v>
      </c>
      <c r="J1430">
        <v>3</v>
      </c>
      <c r="K1430" t="b">
        <v>0</v>
      </c>
      <c r="L1430">
        <f t="shared" si="88"/>
        <v>4.5</v>
      </c>
      <c r="M1430">
        <f t="shared" si="89"/>
        <v>24</v>
      </c>
      <c r="N1430" t="s">
        <v>8274</v>
      </c>
      <c r="P1430">
        <v>1456996017</v>
      </c>
      <c r="Q1430" s="17">
        <f t="shared" si="90"/>
        <v>42432.171493055554</v>
      </c>
      <c r="R1430">
        <v>1459584417</v>
      </c>
      <c r="S1430" s="17">
        <f t="shared" si="91"/>
        <v>42462.129826388882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t="b">
        <v>0</v>
      </c>
      <c r="J1431">
        <v>0</v>
      </c>
      <c r="K1431" t="b">
        <v>0</v>
      </c>
      <c r="L1431">
        <f t="shared" si="88"/>
        <v>0</v>
      </c>
      <c r="M1431">
        <f t="shared" si="89"/>
        <v>0</v>
      </c>
      <c r="N1431" t="s">
        <v>8274</v>
      </c>
      <c r="P1431">
        <v>1426037242</v>
      </c>
      <c r="Q1431" s="17">
        <f t="shared" si="90"/>
        <v>42073.852337962962</v>
      </c>
      <c r="R1431">
        <v>1428629242</v>
      </c>
      <c r="S1431" s="17">
        <f t="shared" si="91"/>
        <v>42103.852337962962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t="b">
        <v>0</v>
      </c>
      <c r="J1432">
        <v>5</v>
      </c>
      <c r="K1432" t="b">
        <v>0</v>
      </c>
      <c r="L1432">
        <f t="shared" si="88"/>
        <v>8.06</v>
      </c>
      <c r="M1432">
        <f t="shared" si="89"/>
        <v>204</v>
      </c>
      <c r="N1432" t="s">
        <v>8274</v>
      </c>
      <c r="P1432">
        <v>1416339088</v>
      </c>
      <c r="Q1432" s="17">
        <f t="shared" si="90"/>
        <v>41961.605185185188</v>
      </c>
      <c r="R1432">
        <v>1419017488</v>
      </c>
      <c r="S1432" s="17">
        <f t="shared" si="91"/>
        <v>41992.605185185188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t="b">
        <v>0</v>
      </c>
      <c r="J1433">
        <v>47</v>
      </c>
      <c r="K1433" t="b">
        <v>0</v>
      </c>
      <c r="L1433">
        <f t="shared" si="88"/>
        <v>31.94705882352941</v>
      </c>
      <c r="M1433">
        <f t="shared" si="89"/>
        <v>2739</v>
      </c>
      <c r="N1433" t="s">
        <v>8274</v>
      </c>
      <c r="P1433">
        <v>1445922216</v>
      </c>
      <c r="Q1433" s="17">
        <f t="shared" si="90"/>
        <v>42304.002499999995</v>
      </c>
      <c r="R1433">
        <v>1448517816</v>
      </c>
      <c r="S1433" s="17">
        <f t="shared" si="91"/>
        <v>42334.044166666667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t="b">
        <v>0</v>
      </c>
      <c r="J1434">
        <v>0</v>
      </c>
      <c r="K1434" t="b">
        <v>0</v>
      </c>
      <c r="L1434">
        <f t="shared" si="88"/>
        <v>0</v>
      </c>
      <c r="M1434">
        <f t="shared" si="89"/>
        <v>0</v>
      </c>
      <c r="N1434" t="s">
        <v>8274</v>
      </c>
      <c r="P1434">
        <v>1434825828</v>
      </c>
      <c r="Q1434" s="17">
        <f t="shared" si="90"/>
        <v>42175.572083333333</v>
      </c>
      <c r="R1434">
        <v>1437417828</v>
      </c>
      <c r="S1434" s="17">
        <f t="shared" si="91"/>
        <v>42205.572083333333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t="b">
        <v>0</v>
      </c>
      <c r="J1435">
        <v>10</v>
      </c>
      <c r="K1435" t="b">
        <v>0</v>
      </c>
      <c r="L1435">
        <f t="shared" si="88"/>
        <v>6.708333333333333</v>
      </c>
      <c r="M1435">
        <f t="shared" si="89"/>
        <v>407.5</v>
      </c>
      <c r="N1435" t="s">
        <v>8274</v>
      </c>
      <c r="P1435">
        <v>1477839675</v>
      </c>
      <c r="Q1435" s="17">
        <f t="shared" si="90"/>
        <v>42673.417534722219</v>
      </c>
      <c r="R1435">
        <v>1481367600</v>
      </c>
      <c r="S1435" s="17">
        <f t="shared" si="91"/>
        <v>42714.249999999993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t="b">
        <v>0</v>
      </c>
      <c r="J1436">
        <v>11</v>
      </c>
      <c r="K1436" t="b">
        <v>0</v>
      </c>
      <c r="L1436">
        <f t="shared" si="88"/>
        <v>9.9878048780487809</v>
      </c>
      <c r="M1436">
        <f t="shared" si="89"/>
        <v>4100.5</v>
      </c>
      <c r="N1436" t="s">
        <v>8274</v>
      </c>
      <c r="P1436">
        <v>1431973478</v>
      </c>
      <c r="Q1436" s="17">
        <f t="shared" si="90"/>
        <v>42142.558773148143</v>
      </c>
      <c r="R1436">
        <v>1433775600</v>
      </c>
      <c r="S1436" s="17">
        <f t="shared" si="91"/>
        <v>42163.416666666664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t="b">
        <v>0</v>
      </c>
      <c r="J1437">
        <v>2</v>
      </c>
      <c r="K1437" t="b">
        <v>0</v>
      </c>
      <c r="L1437">
        <f t="shared" si="88"/>
        <v>0.1</v>
      </c>
      <c r="M1437">
        <f t="shared" si="89"/>
        <v>8.5</v>
      </c>
      <c r="N1437" t="s">
        <v>8274</v>
      </c>
      <c r="P1437">
        <v>1441997020</v>
      </c>
      <c r="Q1437" s="17">
        <f t="shared" si="90"/>
        <v>42258.57199074074</v>
      </c>
      <c r="R1437">
        <v>1444589020</v>
      </c>
      <c r="S1437" s="17">
        <f t="shared" si="91"/>
        <v>42288.57199074074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t="b">
        <v>0</v>
      </c>
      <c r="J1438">
        <v>2</v>
      </c>
      <c r="K1438" t="b">
        <v>0</v>
      </c>
      <c r="L1438">
        <f t="shared" si="88"/>
        <v>0.77</v>
      </c>
      <c r="M1438">
        <f t="shared" si="89"/>
        <v>39.5</v>
      </c>
      <c r="N1438" t="s">
        <v>8274</v>
      </c>
      <c r="P1438">
        <v>1453451057</v>
      </c>
      <c r="Q1438" s="17">
        <f t="shared" si="90"/>
        <v>42391.141863425924</v>
      </c>
      <c r="R1438">
        <v>1456043057</v>
      </c>
      <c r="S1438" s="17">
        <f t="shared" si="91"/>
        <v>42421.141863425924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t="b">
        <v>0</v>
      </c>
      <c r="J1439">
        <v>22</v>
      </c>
      <c r="K1439" t="b">
        <v>0</v>
      </c>
      <c r="L1439">
        <f t="shared" si="88"/>
        <v>26.900000000000002</v>
      </c>
      <c r="M1439">
        <f t="shared" si="89"/>
        <v>414.5</v>
      </c>
      <c r="N1439" t="s">
        <v>8274</v>
      </c>
      <c r="P1439">
        <v>1402058739</v>
      </c>
      <c r="Q1439" s="17">
        <f t="shared" si="90"/>
        <v>41796.32336805555</v>
      </c>
      <c r="R1439">
        <v>1405227540</v>
      </c>
      <c r="S1439" s="17">
        <f t="shared" si="91"/>
        <v>41832.999305555553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t="b">
        <v>0</v>
      </c>
      <c r="J1440">
        <v>8</v>
      </c>
      <c r="K1440" t="b">
        <v>0</v>
      </c>
      <c r="L1440">
        <f t="shared" si="88"/>
        <v>3</v>
      </c>
      <c r="M1440">
        <f t="shared" si="89"/>
        <v>304</v>
      </c>
      <c r="N1440" t="s">
        <v>8274</v>
      </c>
      <c r="P1440">
        <v>1459198499</v>
      </c>
      <c r="Q1440" s="17">
        <f t="shared" si="90"/>
        <v>42457.663182870368</v>
      </c>
      <c r="R1440">
        <v>1461765300</v>
      </c>
      <c r="S1440" s="17">
        <f t="shared" si="91"/>
        <v>42487.371527777774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t="b">
        <v>0</v>
      </c>
      <c r="J1441">
        <v>6</v>
      </c>
      <c r="K1441" t="b">
        <v>0</v>
      </c>
      <c r="L1441">
        <f t="shared" si="88"/>
        <v>6.6055045871559637</v>
      </c>
      <c r="M1441">
        <f t="shared" si="89"/>
        <v>93</v>
      </c>
      <c r="N1441" t="s">
        <v>8274</v>
      </c>
      <c r="P1441">
        <v>1423166101</v>
      </c>
      <c r="Q1441" s="17">
        <f t="shared" si="90"/>
        <v>42040.621539351851</v>
      </c>
      <c r="R1441">
        <v>1425758101</v>
      </c>
      <c r="S1441" s="17">
        <f t="shared" si="91"/>
        <v>42070.621539351851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t="b">
        <v>0</v>
      </c>
      <c r="J1442">
        <v>1</v>
      </c>
      <c r="K1442" t="b">
        <v>0</v>
      </c>
      <c r="L1442">
        <f t="shared" si="88"/>
        <v>7.6923076923076927E-3</v>
      </c>
      <c r="M1442">
        <f t="shared" si="89"/>
        <v>1</v>
      </c>
      <c r="N1442" t="s">
        <v>8274</v>
      </c>
      <c r="P1442">
        <v>1461693463</v>
      </c>
      <c r="Q1442" s="17">
        <f t="shared" si="90"/>
        <v>42486.540081018517</v>
      </c>
      <c r="R1442">
        <v>1464285463</v>
      </c>
      <c r="S1442" s="17">
        <f t="shared" si="91"/>
        <v>42516.540081018517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t="b">
        <v>0</v>
      </c>
      <c r="J1443">
        <v>3</v>
      </c>
      <c r="K1443" t="b">
        <v>0</v>
      </c>
      <c r="L1443">
        <f t="shared" si="88"/>
        <v>1.1222222222222222</v>
      </c>
      <c r="M1443">
        <f t="shared" si="89"/>
        <v>1011.5</v>
      </c>
      <c r="N1443" t="s">
        <v>8274</v>
      </c>
      <c r="P1443">
        <v>1436811769</v>
      </c>
      <c r="Q1443" s="17">
        <f t="shared" si="90"/>
        <v>42198.557511574072</v>
      </c>
      <c r="R1443">
        <v>1441995769</v>
      </c>
      <c r="S1443" s="17">
        <f t="shared" si="91"/>
        <v>42258.557511574072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t="b">
        <v>0</v>
      </c>
      <c r="J1444">
        <v>0</v>
      </c>
      <c r="K1444" t="b">
        <v>0</v>
      </c>
      <c r="L1444">
        <f t="shared" si="88"/>
        <v>0</v>
      </c>
      <c r="M1444">
        <f t="shared" si="89"/>
        <v>0</v>
      </c>
      <c r="N1444" t="s">
        <v>8274</v>
      </c>
      <c r="P1444">
        <v>1461598158</v>
      </c>
      <c r="Q1444" s="17">
        <f t="shared" si="90"/>
        <v>42485.437013888884</v>
      </c>
      <c r="R1444">
        <v>1464190158</v>
      </c>
      <c r="S1444" s="17">
        <f t="shared" si="91"/>
        <v>42515.437013888884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t="b">
        <v>0</v>
      </c>
      <c r="J1445">
        <v>0</v>
      </c>
      <c r="K1445" t="b">
        <v>0</v>
      </c>
      <c r="L1445">
        <f t="shared" si="88"/>
        <v>0</v>
      </c>
      <c r="M1445">
        <f t="shared" si="89"/>
        <v>0</v>
      </c>
      <c r="N1445" t="s">
        <v>8274</v>
      </c>
      <c r="P1445">
        <v>1480803209</v>
      </c>
      <c r="Q1445" s="17">
        <f t="shared" si="90"/>
        <v>42707.71769675926</v>
      </c>
      <c r="R1445">
        <v>1483395209</v>
      </c>
      <c r="S1445" s="17">
        <f t="shared" si="91"/>
        <v>42737.71769675926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t="b">
        <v>0</v>
      </c>
      <c r="J1446">
        <v>0</v>
      </c>
      <c r="K1446" t="b">
        <v>0</v>
      </c>
      <c r="L1446">
        <f t="shared" si="88"/>
        <v>0</v>
      </c>
      <c r="M1446">
        <f t="shared" si="89"/>
        <v>0</v>
      </c>
      <c r="N1446" t="s">
        <v>8274</v>
      </c>
      <c r="P1446">
        <v>1436907462</v>
      </c>
      <c r="Q1446" s="17">
        <f t="shared" si="90"/>
        <v>42199.665069444447</v>
      </c>
      <c r="R1446">
        <v>1442091462</v>
      </c>
      <c r="S1446" s="17">
        <f t="shared" si="91"/>
        <v>42259.665069444447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t="b">
        <v>0</v>
      </c>
      <c r="J1447">
        <v>0</v>
      </c>
      <c r="K1447" t="b">
        <v>0</v>
      </c>
      <c r="L1447">
        <f t="shared" si="88"/>
        <v>0</v>
      </c>
      <c r="M1447">
        <f t="shared" si="89"/>
        <v>0</v>
      </c>
      <c r="N1447" t="s">
        <v>8274</v>
      </c>
      <c r="P1447">
        <v>1431694855</v>
      </c>
      <c r="Q1447" s="17">
        <f t="shared" si="90"/>
        <v>42139.333969907406</v>
      </c>
      <c r="R1447">
        <v>1434286855</v>
      </c>
      <c r="S1447" s="17">
        <f t="shared" si="91"/>
        <v>42169.333969907406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t="b">
        <v>0</v>
      </c>
      <c r="J1448">
        <v>0</v>
      </c>
      <c r="K1448" t="b">
        <v>0</v>
      </c>
      <c r="L1448">
        <f t="shared" si="88"/>
        <v>0</v>
      </c>
      <c r="M1448">
        <f t="shared" si="89"/>
        <v>0</v>
      </c>
      <c r="N1448" t="s">
        <v>8274</v>
      </c>
      <c r="P1448">
        <v>1459507478</v>
      </c>
      <c r="Q1448" s="17">
        <f t="shared" si="90"/>
        <v>42461.239328703705</v>
      </c>
      <c r="R1448">
        <v>1461235478</v>
      </c>
      <c r="S1448" s="17">
        <f t="shared" si="91"/>
        <v>42481.239328703705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t="b">
        <v>0</v>
      </c>
      <c r="J1449">
        <v>3</v>
      </c>
      <c r="K1449" t="b">
        <v>0</v>
      </c>
      <c r="L1449">
        <f t="shared" si="88"/>
        <v>1.4999999999999999E-2</v>
      </c>
      <c r="M1449">
        <f t="shared" si="89"/>
        <v>39</v>
      </c>
      <c r="N1449" t="s">
        <v>8274</v>
      </c>
      <c r="P1449">
        <v>1465407134</v>
      </c>
      <c r="Q1449" s="17">
        <f t="shared" si="90"/>
        <v>42529.52238425926</v>
      </c>
      <c r="R1449">
        <v>1467999134</v>
      </c>
      <c r="S1449" s="17">
        <f t="shared" si="91"/>
        <v>42559.52238425926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t="b">
        <v>0</v>
      </c>
      <c r="J1450">
        <v>0</v>
      </c>
      <c r="K1450" t="b">
        <v>0</v>
      </c>
      <c r="L1450">
        <f t="shared" si="88"/>
        <v>0</v>
      </c>
      <c r="M1450">
        <f t="shared" si="89"/>
        <v>0</v>
      </c>
      <c r="N1450" t="s">
        <v>8274</v>
      </c>
      <c r="P1450">
        <v>1429655318</v>
      </c>
      <c r="Q1450" s="17">
        <f t="shared" si="90"/>
        <v>42115.728217592587</v>
      </c>
      <c r="R1450">
        <v>1432272300</v>
      </c>
      <c r="S1450" s="17">
        <f t="shared" si="91"/>
        <v>42146.017361111109</v>
      </c>
    </row>
    <row r="1451" spans="1:19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t="b">
        <v>0</v>
      </c>
      <c r="J1451">
        <v>0</v>
      </c>
      <c r="K1451" t="b">
        <v>0</v>
      </c>
      <c r="L1451">
        <f t="shared" si="88"/>
        <v>0</v>
      </c>
      <c r="M1451">
        <f t="shared" si="89"/>
        <v>0</v>
      </c>
      <c r="N1451" t="s">
        <v>8274</v>
      </c>
      <c r="P1451">
        <v>1427138905</v>
      </c>
      <c r="Q1451" s="17">
        <f t="shared" si="90"/>
        <v>42086.603067129625</v>
      </c>
      <c r="R1451">
        <v>1431286105</v>
      </c>
      <c r="S1451" s="17">
        <f t="shared" si="91"/>
        <v>42134.603067129625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t="b">
        <v>0</v>
      </c>
      <c r="J1452">
        <v>1</v>
      </c>
      <c r="K1452" t="b">
        <v>0</v>
      </c>
      <c r="L1452">
        <f t="shared" si="88"/>
        <v>1E-3</v>
      </c>
      <c r="M1452">
        <f t="shared" si="89"/>
        <v>1</v>
      </c>
      <c r="N1452" t="s">
        <v>8274</v>
      </c>
      <c r="P1452">
        <v>1453349197</v>
      </c>
      <c r="Q1452" s="17">
        <f t="shared" si="90"/>
        <v>42389.962928240733</v>
      </c>
      <c r="R1452">
        <v>1455941197</v>
      </c>
      <c r="S1452" s="17">
        <f t="shared" si="91"/>
        <v>42419.962928240733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t="b">
        <v>0</v>
      </c>
      <c r="J1453">
        <v>2</v>
      </c>
      <c r="K1453" t="b">
        <v>0</v>
      </c>
      <c r="L1453">
        <f t="shared" si="88"/>
        <v>1.0554089709762533E-2</v>
      </c>
      <c r="M1453">
        <f t="shared" si="89"/>
        <v>2</v>
      </c>
      <c r="N1453" t="s">
        <v>8274</v>
      </c>
      <c r="P1453">
        <v>1413759659</v>
      </c>
      <c r="Q1453" s="17">
        <f t="shared" si="90"/>
        <v>41931.75068287037</v>
      </c>
      <c r="R1453">
        <v>1416355259</v>
      </c>
      <c r="S1453" s="17">
        <f t="shared" si="91"/>
        <v>41961.792349537034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t="b">
        <v>0</v>
      </c>
      <c r="J1454">
        <v>0</v>
      </c>
      <c r="K1454" t="b">
        <v>0</v>
      </c>
      <c r="L1454">
        <f t="shared" si="88"/>
        <v>0</v>
      </c>
      <c r="M1454">
        <f t="shared" si="89"/>
        <v>0</v>
      </c>
      <c r="N1454" t="s">
        <v>8274</v>
      </c>
      <c r="P1454">
        <v>1403974363</v>
      </c>
      <c r="Q1454" s="17">
        <f t="shared" si="90"/>
        <v>41818.494942129626</v>
      </c>
      <c r="R1454">
        <v>1406566363</v>
      </c>
      <c r="S1454" s="17">
        <f t="shared" si="91"/>
        <v>41848.494942129626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t="b">
        <v>0</v>
      </c>
      <c r="J1455">
        <v>0</v>
      </c>
      <c r="K1455" t="b">
        <v>0</v>
      </c>
      <c r="L1455">
        <f t="shared" si="88"/>
        <v>0</v>
      </c>
      <c r="M1455">
        <f t="shared" si="89"/>
        <v>0</v>
      </c>
      <c r="N1455" t="s">
        <v>8274</v>
      </c>
      <c r="P1455">
        <v>1488386547</v>
      </c>
      <c r="Q1455" s="17">
        <f t="shared" si="90"/>
        <v>42795.487812499996</v>
      </c>
      <c r="R1455">
        <v>1492270947</v>
      </c>
      <c r="S1455" s="17">
        <f t="shared" si="91"/>
        <v>42840.446145833332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t="b">
        <v>0</v>
      </c>
      <c r="J1456">
        <v>1</v>
      </c>
      <c r="K1456" t="b">
        <v>0</v>
      </c>
      <c r="L1456">
        <f t="shared" si="88"/>
        <v>0.85714285714285721</v>
      </c>
      <c r="M1456">
        <f t="shared" si="89"/>
        <v>8</v>
      </c>
      <c r="N1456" t="s">
        <v>8274</v>
      </c>
      <c r="P1456">
        <v>1459716480</v>
      </c>
      <c r="Q1456" s="17">
        <f t="shared" si="90"/>
        <v>42463.658333333333</v>
      </c>
      <c r="R1456">
        <v>1461535140</v>
      </c>
      <c r="S1456" s="17">
        <f t="shared" si="91"/>
        <v>42484.707638888889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t="b">
        <v>0</v>
      </c>
      <c r="J1457">
        <v>7</v>
      </c>
      <c r="K1457" t="b">
        <v>0</v>
      </c>
      <c r="L1457">
        <f t="shared" si="88"/>
        <v>10.5</v>
      </c>
      <c r="M1457">
        <f t="shared" si="89"/>
        <v>791</v>
      </c>
      <c r="N1457" t="s">
        <v>8274</v>
      </c>
      <c r="P1457">
        <v>1405181320</v>
      </c>
      <c r="Q1457" s="17">
        <f t="shared" si="90"/>
        <v>41832.46435185185</v>
      </c>
      <c r="R1457">
        <v>1409924340</v>
      </c>
      <c r="S1457" s="17">
        <f t="shared" si="91"/>
        <v>41887.360416666663</v>
      </c>
    </row>
    <row r="1458" spans="1:1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t="b">
        <v>0</v>
      </c>
      <c r="J1458">
        <v>3</v>
      </c>
      <c r="K1458" t="b">
        <v>0</v>
      </c>
      <c r="L1458">
        <f t="shared" si="88"/>
        <v>2.9000000000000004</v>
      </c>
      <c r="M1458">
        <f t="shared" si="89"/>
        <v>74</v>
      </c>
      <c r="N1458" t="s">
        <v>8274</v>
      </c>
      <c r="P1458">
        <v>1480867365</v>
      </c>
      <c r="Q1458" s="17">
        <f t="shared" si="90"/>
        <v>42708.460243055553</v>
      </c>
      <c r="R1458">
        <v>1483459365</v>
      </c>
      <c r="S1458" s="17">
        <f t="shared" si="91"/>
        <v>42738.460243055553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t="b">
        <v>0</v>
      </c>
      <c r="J1459">
        <v>0</v>
      </c>
      <c r="K1459" t="b">
        <v>0</v>
      </c>
      <c r="L1459">
        <f t="shared" si="88"/>
        <v>0</v>
      </c>
      <c r="M1459">
        <f t="shared" si="89"/>
        <v>0</v>
      </c>
      <c r="N1459" t="s">
        <v>8274</v>
      </c>
      <c r="P1459">
        <v>1444685444</v>
      </c>
      <c r="Q1459" s="17">
        <f t="shared" si="90"/>
        <v>42289.688009259255</v>
      </c>
      <c r="R1459">
        <v>1447281044</v>
      </c>
      <c r="S1459" s="17">
        <f t="shared" si="91"/>
        <v>42319.729675925926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t="b">
        <v>0</v>
      </c>
      <c r="J1460">
        <v>0</v>
      </c>
      <c r="K1460" t="b">
        <v>0</v>
      </c>
      <c r="L1460">
        <f t="shared" si="88"/>
        <v>0</v>
      </c>
      <c r="M1460">
        <f t="shared" si="89"/>
        <v>0</v>
      </c>
      <c r="N1460" t="s">
        <v>8274</v>
      </c>
      <c r="P1460">
        <v>1405097760</v>
      </c>
      <c r="Q1460" s="17">
        <f t="shared" si="90"/>
        <v>41831.49722222222</v>
      </c>
      <c r="R1460">
        <v>1407729600</v>
      </c>
      <c r="S1460" s="17">
        <f t="shared" si="91"/>
        <v>41861.958333333328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t="b">
        <v>0</v>
      </c>
      <c r="J1461">
        <v>0</v>
      </c>
      <c r="K1461" t="b">
        <v>0</v>
      </c>
      <c r="L1461">
        <f t="shared" si="88"/>
        <v>0</v>
      </c>
      <c r="M1461">
        <f t="shared" si="89"/>
        <v>0</v>
      </c>
      <c r="N1461" t="s">
        <v>8274</v>
      </c>
      <c r="P1461">
        <v>1446612896</v>
      </c>
      <c r="Q1461" s="17">
        <f t="shared" si="90"/>
        <v>42311.996481481481</v>
      </c>
      <c r="R1461">
        <v>1449077100</v>
      </c>
      <c r="S1461" s="17">
        <f t="shared" si="91"/>
        <v>42340.517361111109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t="b">
        <v>0</v>
      </c>
      <c r="J1462">
        <v>0</v>
      </c>
      <c r="K1462" t="b">
        <v>0</v>
      </c>
      <c r="L1462">
        <f t="shared" si="88"/>
        <v>0</v>
      </c>
      <c r="M1462">
        <f t="shared" si="89"/>
        <v>0</v>
      </c>
      <c r="N1462" t="s">
        <v>8274</v>
      </c>
      <c r="P1462">
        <v>1412371898</v>
      </c>
      <c r="Q1462" s="17">
        <f t="shared" si="90"/>
        <v>41915.688634259255</v>
      </c>
      <c r="R1462">
        <v>1417391100</v>
      </c>
      <c r="S1462" s="17">
        <f t="shared" si="91"/>
        <v>41973.781249999993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t="b">
        <v>1</v>
      </c>
      <c r="J1463">
        <v>340</v>
      </c>
      <c r="K1463" t="b">
        <v>1</v>
      </c>
      <c r="L1463">
        <f t="shared" si="88"/>
        <v>101.24459999999999</v>
      </c>
      <c r="M1463">
        <f t="shared" si="89"/>
        <v>7763.3450000000003</v>
      </c>
      <c r="N1463" t="s">
        <v>8306</v>
      </c>
      <c r="O1463" t="s">
        <v>8307</v>
      </c>
      <c r="P1463">
        <v>1410967754</v>
      </c>
      <c r="Q1463" s="17">
        <f t="shared" si="90"/>
        <v>41899.436967592592</v>
      </c>
      <c r="R1463">
        <v>1413849600</v>
      </c>
      <c r="S1463" s="17">
        <f t="shared" si="91"/>
        <v>41932.791666666664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t="b">
        <v>1</v>
      </c>
      <c r="J1464">
        <v>150</v>
      </c>
      <c r="K1464" t="b">
        <v>1</v>
      </c>
      <c r="L1464">
        <f t="shared" si="88"/>
        <v>108.5175</v>
      </c>
      <c r="M1464">
        <f t="shared" si="89"/>
        <v>2245.35</v>
      </c>
      <c r="N1464" t="s">
        <v>8306</v>
      </c>
      <c r="O1464" t="s">
        <v>8307</v>
      </c>
      <c r="P1464">
        <v>1363017271</v>
      </c>
      <c r="Q1464" s="17">
        <f t="shared" si="90"/>
        <v>41344.454525462963</v>
      </c>
      <c r="R1464">
        <v>1365609271</v>
      </c>
      <c r="S1464" s="17">
        <f t="shared" si="91"/>
        <v>41374.454525462963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t="b">
        <v>1</v>
      </c>
      <c r="J1465">
        <v>25</v>
      </c>
      <c r="K1465" t="b">
        <v>1</v>
      </c>
      <c r="L1465">
        <f t="shared" si="88"/>
        <v>147.66666666666666</v>
      </c>
      <c r="M1465">
        <f t="shared" si="89"/>
        <v>455.5</v>
      </c>
      <c r="N1465" t="s">
        <v>8306</v>
      </c>
      <c r="O1465" t="s">
        <v>8307</v>
      </c>
      <c r="P1465">
        <v>1361483538</v>
      </c>
      <c r="Q1465" s="17">
        <f t="shared" si="90"/>
        <v>41326.702986111108</v>
      </c>
      <c r="R1465">
        <v>1365367938</v>
      </c>
      <c r="S1465" s="17">
        <f t="shared" si="91"/>
        <v>41371.661319444444</v>
      </c>
    </row>
    <row r="1466" spans="1:19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t="b">
        <v>1</v>
      </c>
      <c r="J1466">
        <v>234</v>
      </c>
      <c r="K1466" t="b">
        <v>1</v>
      </c>
      <c r="L1466">
        <f t="shared" si="88"/>
        <v>163.19999999999999</v>
      </c>
      <c r="M1466">
        <f t="shared" si="89"/>
        <v>4197</v>
      </c>
      <c r="N1466" t="s">
        <v>8306</v>
      </c>
      <c r="O1466" t="s">
        <v>8307</v>
      </c>
      <c r="P1466">
        <v>1358437958</v>
      </c>
      <c r="Q1466" s="17">
        <f t="shared" si="90"/>
        <v>41291.453217592592</v>
      </c>
      <c r="R1466">
        <v>1361029958</v>
      </c>
      <c r="S1466" s="17">
        <f t="shared" si="91"/>
        <v>41321.453217592592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t="b">
        <v>1</v>
      </c>
      <c r="J1467">
        <v>2602</v>
      </c>
      <c r="K1467" t="b">
        <v>1</v>
      </c>
      <c r="L1467">
        <f t="shared" si="88"/>
        <v>456.41449999999998</v>
      </c>
      <c r="M1467">
        <f t="shared" si="89"/>
        <v>69763.175000000003</v>
      </c>
      <c r="N1467" t="s">
        <v>8306</v>
      </c>
      <c r="O1467" t="s">
        <v>8307</v>
      </c>
      <c r="P1467">
        <v>1329759452</v>
      </c>
      <c r="Q1467" s="17">
        <f t="shared" si="90"/>
        <v>40959.526064814811</v>
      </c>
      <c r="R1467">
        <v>1332385200</v>
      </c>
      <c r="S1467" s="17">
        <f t="shared" si="91"/>
        <v>40989.916666666664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t="b">
        <v>1</v>
      </c>
      <c r="J1468">
        <v>248</v>
      </c>
      <c r="K1468" t="b">
        <v>1</v>
      </c>
      <c r="L1468">
        <f t="shared" si="88"/>
        <v>107.87731249999999</v>
      </c>
      <c r="M1468">
        <f t="shared" si="89"/>
        <v>8754.1849999999995</v>
      </c>
      <c r="N1468" t="s">
        <v>8306</v>
      </c>
      <c r="O1468" t="s">
        <v>8307</v>
      </c>
      <c r="P1468">
        <v>1449029266</v>
      </c>
      <c r="Q1468" s="17">
        <f t="shared" si="90"/>
        <v>42339.963726851849</v>
      </c>
      <c r="R1468">
        <v>1452574800</v>
      </c>
      <c r="S1468" s="17">
        <f t="shared" si="91"/>
        <v>42380.999999999993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t="b">
        <v>1</v>
      </c>
      <c r="J1469">
        <v>600</v>
      </c>
      <c r="K1469" t="b">
        <v>1</v>
      </c>
      <c r="L1469">
        <f t="shared" si="88"/>
        <v>115.08</v>
      </c>
      <c r="M1469">
        <f t="shared" si="89"/>
        <v>23316</v>
      </c>
      <c r="N1469" t="s">
        <v>8306</v>
      </c>
      <c r="O1469" t="s">
        <v>8307</v>
      </c>
      <c r="P1469">
        <v>1327518885</v>
      </c>
      <c r="Q1469" s="17">
        <f t="shared" si="90"/>
        <v>40933.593576388885</v>
      </c>
      <c r="R1469">
        <v>1332699285</v>
      </c>
      <c r="S1469" s="17">
        <f t="shared" si="91"/>
        <v>40993.55190972222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t="b">
        <v>1</v>
      </c>
      <c r="J1470">
        <v>293</v>
      </c>
      <c r="K1470" t="b">
        <v>1</v>
      </c>
      <c r="L1470">
        <f t="shared" si="88"/>
        <v>102.36842105263158</v>
      </c>
      <c r="M1470">
        <f t="shared" si="89"/>
        <v>5009</v>
      </c>
      <c r="N1470" t="s">
        <v>8306</v>
      </c>
      <c r="O1470" t="s">
        <v>8307</v>
      </c>
      <c r="P1470">
        <v>1302654049</v>
      </c>
      <c r="Q1470" s="17">
        <f t="shared" si="90"/>
        <v>40645.806122685179</v>
      </c>
      <c r="R1470">
        <v>1307838049</v>
      </c>
      <c r="S1470" s="17">
        <f t="shared" si="91"/>
        <v>40705.806122685179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t="b">
        <v>1</v>
      </c>
      <c r="J1471">
        <v>321</v>
      </c>
      <c r="K1471" t="b">
        <v>1</v>
      </c>
      <c r="L1471">
        <f t="shared" si="88"/>
        <v>108.42485875706214</v>
      </c>
      <c r="M1471">
        <f t="shared" si="89"/>
        <v>24149.5</v>
      </c>
      <c r="N1471" t="s">
        <v>8306</v>
      </c>
      <c r="O1471" t="s">
        <v>8307</v>
      </c>
      <c r="P1471">
        <v>1358346109</v>
      </c>
      <c r="Q1471" s="17">
        <f t="shared" si="90"/>
        <v>41290.390150462961</v>
      </c>
      <c r="R1471">
        <v>1360938109</v>
      </c>
      <c r="S1471" s="17">
        <f t="shared" si="91"/>
        <v>41320.390150462961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t="b">
        <v>1</v>
      </c>
      <c r="J1472">
        <v>81</v>
      </c>
      <c r="K1472" t="b">
        <v>1</v>
      </c>
      <c r="L1472">
        <f t="shared" si="88"/>
        <v>125.13333333333334</v>
      </c>
      <c r="M1472">
        <f t="shared" si="89"/>
        <v>979</v>
      </c>
      <c r="N1472" t="s">
        <v>8306</v>
      </c>
      <c r="O1472" t="s">
        <v>8307</v>
      </c>
      <c r="P1472">
        <v>1354909863</v>
      </c>
      <c r="Q1472" s="17">
        <f t="shared" si="90"/>
        <v>41250.618784722217</v>
      </c>
      <c r="R1472">
        <v>1356724263</v>
      </c>
      <c r="S1472" s="17">
        <f t="shared" si="91"/>
        <v>41271.618784722217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t="b">
        <v>1</v>
      </c>
      <c r="J1473">
        <v>343</v>
      </c>
      <c r="K1473" t="b">
        <v>1</v>
      </c>
      <c r="L1473">
        <f t="shared" si="88"/>
        <v>103.840625</v>
      </c>
      <c r="M1473">
        <f t="shared" si="89"/>
        <v>16786</v>
      </c>
      <c r="N1473" t="s">
        <v>8306</v>
      </c>
      <c r="O1473" t="s">
        <v>8307</v>
      </c>
      <c r="P1473">
        <v>1426028334</v>
      </c>
      <c r="Q1473" s="17">
        <f t="shared" si="90"/>
        <v>42073.749236111107</v>
      </c>
      <c r="R1473">
        <v>1428620334</v>
      </c>
      <c r="S1473" s="17">
        <f t="shared" si="91"/>
        <v>42103.749236111107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t="b">
        <v>1</v>
      </c>
      <c r="J1474">
        <v>336</v>
      </c>
      <c r="K1474" t="b">
        <v>1</v>
      </c>
      <c r="L1474">
        <f t="shared" ref="L1474:L1537" si="92">E1474/D1474*100</f>
        <v>138.70400000000001</v>
      </c>
      <c r="M1474">
        <f t="shared" ref="M1474:M1537" si="93">AVERAGE(E1474,J1474)</f>
        <v>17506</v>
      </c>
      <c r="N1474" t="s">
        <v>8306</v>
      </c>
      <c r="O1474" t="s">
        <v>8307</v>
      </c>
      <c r="P1474">
        <v>1379336503</v>
      </c>
      <c r="Q1474" s="17">
        <f t="shared" ref="Q1474:Q1537" si="94">(P1474/86400)+25569+(-5/24)</f>
        <v>41533.33452546296</v>
      </c>
      <c r="R1474">
        <v>1381928503</v>
      </c>
      <c r="S1474" s="17">
        <f t="shared" si="91"/>
        <v>41563.33452546296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t="b">
        <v>1</v>
      </c>
      <c r="J1475">
        <v>47</v>
      </c>
      <c r="K1475" t="b">
        <v>1</v>
      </c>
      <c r="L1475">
        <f t="shared" si="92"/>
        <v>120.51600000000001</v>
      </c>
      <c r="M1475">
        <f t="shared" si="93"/>
        <v>927.37</v>
      </c>
      <c r="N1475" t="s">
        <v>8306</v>
      </c>
      <c r="O1475" t="s">
        <v>8307</v>
      </c>
      <c r="P1475">
        <v>1328052639</v>
      </c>
      <c r="Q1475" s="17">
        <f t="shared" si="94"/>
        <v>40939.771284722221</v>
      </c>
      <c r="R1475">
        <v>1330644639</v>
      </c>
      <c r="S1475" s="17">
        <f t="shared" ref="S1475:S1538" si="95">(R1475/86400)+25569+(-5/24)</f>
        <v>40969.771284722221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t="b">
        <v>1</v>
      </c>
      <c r="J1476">
        <v>76</v>
      </c>
      <c r="K1476" t="b">
        <v>1</v>
      </c>
      <c r="L1476">
        <f t="shared" si="92"/>
        <v>112.26666666666667</v>
      </c>
      <c r="M1476">
        <f t="shared" si="93"/>
        <v>1722</v>
      </c>
      <c r="N1476" t="s">
        <v>8306</v>
      </c>
      <c r="O1476" t="s">
        <v>8307</v>
      </c>
      <c r="P1476">
        <v>1376501292</v>
      </c>
      <c r="Q1476" s="17">
        <f t="shared" si="94"/>
        <v>41500.519583333335</v>
      </c>
      <c r="R1476">
        <v>1379093292</v>
      </c>
      <c r="S1476" s="17">
        <f t="shared" si="95"/>
        <v>41530.519583333335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t="b">
        <v>1</v>
      </c>
      <c r="J1477">
        <v>441</v>
      </c>
      <c r="K1477" t="b">
        <v>1</v>
      </c>
      <c r="L1477">
        <f t="shared" si="92"/>
        <v>188.66966666666667</v>
      </c>
      <c r="M1477">
        <f t="shared" si="93"/>
        <v>14370.725</v>
      </c>
      <c r="N1477" t="s">
        <v>8306</v>
      </c>
      <c r="O1477" t="s">
        <v>8307</v>
      </c>
      <c r="P1477">
        <v>1416244863</v>
      </c>
      <c r="Q1477" s="17">
        <f t="shared" si="94"/>
        <v>41960.514618055553</v>
      </c>
      <c r="R1477">
        <v>1419051540</v>
      </c>
      <c r="S1477" s="17">
        <f t="shared" si="95"/>
        <v>41992.999305555553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t="b">
        <v>1</v>
      </c>
      <c r="J1478">
        <v>916</v>
      </c>
      <c r="K1478" t="b">
        <v>1</v>
      </c>
      <c r="L1478">
        <f t="shared" si="92"/>
        <v>661.55466666666666</v>
      </c>
      <c r="M1478">
        <f t="shared" si="93"/>
        <v>20304.64</v>
      </c>
      <c r="N1478" t="s">
        <v>8306</v>
      </c>
      <c r="O1478" t="s">
        <v>8307</v>
      </c>
      <c r="P1478">
        <v>1313024422</v>
      </c>
      <c r="Q1478" s="17">
        <f t="shared" si="94"/>
        <v>40765.833587962959</v>
      </c>
      <c r="R1478">
        <v>1315616422</v>
      </c>
      <c r="S1478" s="17">
        <f t="shared" si="95"/>
        <v>40795.833587962959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t="b">
        <v>1</v>
      </c>
      <c r="J1479">
        <v>369</v>
      </c>
      <c r="K1479" t="b">
        <v>1</v>
      </c>
      <c r="L1479">
        <f t="shared" si="92"/>
        <v>111.31</v>
      </c>
      <c r="M1479">
        <f t="shared" si="93"/>
        <v>16881</v>
      </c>
      <c r="N1479" t="s">
        <v>8306</v>
      </c>
      <c r="O1479" t="s">
        <v>8307</v>
      </c>
      <c r="P1479">
        <v>1319467604</v>
      </c>
      <c r="Q1479" s="17">
        <f t="shared" si="94"/>
        <v>40840.407453703701</v>
      </c>
      <c r="R1479">
        <v>1324609200</v>
      </c>
      <c r="S1479" s="17">
        <f t="shared" si="95"/>
        <v>40899.916666666664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t="b">
        <v>1</v>
      </c>
      <c r="J1480">
        <v>20242</v>
      </c>
      <c r="K1480" t="b">
        <v>1</v>
      </c>
      <c r="L1480">
        <f t="shared" si="92"/>
        <v>1181.6142199999999</v>
      </c>
      <c r="M1480">
        <f t="shared" si="93"/>
        <v>305524.55499999999</v>
      </c>
      <c r="N1480" t="s">
        <v>8306</v>
      </c>
      <c r="O1480" t="s">
        <v>8307</v>
      </c>
      <c r="P1480">
        <v>1367355313</v>
      </c>
      <c r="Q1480" s="17">
        <f t="shared" si="94"/>
        <v>41394.663344907407</v>
      </c>
      <c r="R1480">
        <v>1368564913</v>
      </c>
      <c r="S1480" s="17">
        <f t="shared" si="95"/>
        <v>41408.663344907407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t="b">
        <v>1</v>
      </c>
      <c r="J1481">
        <v>71</v>
      </c>
      <c r="K1481" t="b">
        <v>1</v>
      </c>
      <c r="L1481">
        <f t="shared" si="92"/>
        <v>137.375</v>
      </c>
      <c r="M1481">
        <f t="shared" si="93"/>
        <v>1134.5</v>
      </c>
      <c r="N1481" t="s">
        <v>8306</v>
      </c>
      <c r="O1481" t="s">
        <v>8307</v>
      </c>
      <c r="P1481">
        <v>1398448389</v>
      </c>
      <c r="Q1481" s="17">
        <f t="shared" si="94"/>
        <v>41754.536909722221</v>
      </c>
      <c r="R1481">
        <v>1399694340</v>
      </c>
      <c r="S1481" s="17">
        <f t="shared" si="95"/>
        <v>41768.957638888889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t="b">
        <v>1</v>
      </c>
      <c r="J1482">
        <v>635</v>
      </c>
      <c r="K1482" t="b">
        <v>1</v>
      </c>
      <c r="L1482">
        <f t="shared" si="92"/>
        <v>117.04040000000001</v>
      </c>
      <c r="M1482">
        <f t="shared" si="93"/>
        <v>29577.599999999999</v>
      </c>
      <c r="N1482" t="s">
        <v>8306</v>
      </c>
      <c r="O1482" t="s">
        <v>8307</v>
      </c>
      <c r="P1482">
        <v>1373408699</v>
      </c>
      <c r="Q1482" s="17">
        <f t="shared" si="94"/>
        <v>41464.725682870368</v>
      </c>
      <c r="R1482">
        <v>1374858000</v>
      </c>
      <c r="S1482" s="17">
        <f t="shared" si="95"/>
        <v>41481.5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t="b">
        <v>0</v>
      </c>
      <c r="J1483">
        <v>6</v>
      </c>
      <c r="K1483" t="b">
        <v>0</v>
      </c>
      <c r="L1483">
        <f t="shared" si="92"/>
        <v>2.1</v>
      </c>
      <c r="M1483">
        <f t="shared" si="93"/>
        <v>55.5</v>
      </c>
      <c r="N1483" t="s">
        <v>8268</v>
      </c>
      <c r="P1483">
        <v>1380838145</v>
      </c>
      <c r="Q1483" s="17">
        <f t="shared" si="94"/>
        <v>41550.714641203704</v>
      </c>
      <c r="R1483">
        <v>1383430145</v>
      </c>
      <c r="S1483" s="17">
        <f t="shared" si="95"/>
        <v>41580.714641203704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t="b">
        <v>0</v>
      </c>
      <c r="J1484">
        <v>1</v>
      </c>
      <c r="K1484" t="b">
        <v>0</v>
      </c>
      <c r="L1484">
        <f t="shared" si="92"/>
        <v>0.1</v>
      </c>
      <c r="M1484">
        <f t="shared" si="93"/>
        <v>3</v>
      </c>
      <c r="N1484" t="s">
        <v>8268</v>
      </c>
      <c r="P1484">
        <v>1345062936</v>
      </c>
      <c r="Q1484" s="17">
        <f t="shared" si="94"/>
        <v>41136.649722222217</v>
      </c>
      <c r="R1484">
        <v>1347004260</v>
      </c>
      <c r="S1484" s="17">
        <f t="shared" si="95"/>
        <v>41159.118750000001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t="b">
        <v>0</v>
      </c>
      <c r="J1485">
        <v>2</v>
      </c>
      <c r="K1485" t="b">
        <v>0</v>
      </c>
      <c r="L1485">
        <f t="shared" si="92"/>
        <v>0.7142857142857143</v>
      </c>
      <c r="M1485">
        <f t="shared" si="93"/>
        <v>26</v>
      </c>
      <c r="N1485" t="s">
        <v>8268</v>
      </c>
      <c r="P1485">
        <v>1467002275</v>
      </c>
      <c r="Q1485" s="17">
        <f t="shared" si="94"/>
        <v>42547.984664351847</v>
      </c>
      <c r="R1485">
        <v>1469162275</v>
      </c>
      <c r="S1485" s="17">
        <f t="shared" si="95"/>
        <v>42572.984664351847</v>
      </c>
    </row>
    <row r="1486" spans="1:1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t="b">
        <v>0</v>
      </c>
      <c r="J1486">
        <v>0</v>
      </c>
      <c r="K1486" t="b">
        <v>0</v>
      </c>
      <c r="L1486">
        <f t="shared" si="92"/>
        <v>0</v>
      </c>
      <c r="M1486">
        <f t="shared" si="93"/>
        <v>0</v>
      </c>
      <c r="N1486" t="s">
        <v>8268</v>
      </c>
      <c r="P1486">
        <v>1337834963</v>
      </c>
      <c r="Q1486" s="17">
        <f t="shared" si="94"/>
        <v>41052.992627314808</v>
      </c>
      <c r="R1486">
        <v>1342882260</v>
      </c>
      <c r="S1486" s="17">
        <f t="shared" si="95"/>
        <v>41111.410416666666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t="b">
        <v>0</v>
      </c>
      <c r="J1487">
        <v>3</v>
      </c>
      <c r="K1487" t="b">
        <v>0</v>
      </c>
      <c r="L1487">
        <f t="shared" si="92"/>
        <v>2.2388059701492535</v>
      </c>
      <c r="M1487">
        <f t="shared" si="93"/>
        <v>76.5</v>
      </c>
      <c r="N1487" t="s">
        <v>8268</v>
      </c>
      <c r="P1487">
        <v>1430939173</v>
      </c>
      <c r="Q1487" s="17">
        <f t="shared" si="94"/>
        <v>42130.587650462963</v>
      </c>
      <c r="R1487">
        <v>1434827173</v>
      </c>
      <c r="S1487" s="17">
        <f t="shared" si="95"/>
        <v>42175.587650462963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t="b">
        <v>0</v>
      </c>
      <c r="J1488">
        <v>3</v>
      </c>
      <c r="K1488" t="b">
        <v>0</v>
      </c>
      <c r="L1488">
        <f t="shared" si="92"/>
        <v>0.24</v>
      </c>
      <c r="M1488">
        <f t="shared" si="93"/>
        <v>25.5</v>
      </c>
      <c r="N1488" t="s">
        <v>8268</v>
      </c>
      <c r="P1488">
        <v>1422417761</v>
      </c>
      <c r="Q1488" s="17">
        <f t="shared" si="94"/>
        <v>42031.960196759253</v>
      </c>
      <c r="R1488">
        <v>1425009761</v>
      </c>
      <c r="S1488" s="17">
        <f t="shared" si="95"/>
        <v>42061.960196759253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t="b">
        <v>0</v>
      </c>
      <c r="J1489">
        <v>0</v>
      </c>
      <c r="K1489" t="b">
        <v>0</v>
      </c>
      <c r="L1489">
        <f t="shared" si="92"/>
        <v>0</v>
      </c>
      <c r="M1489">
        <f t="shared" si="93"/>
        <v>0</v>
      </c>
      <c r="N1489" t="s">
        <v>8268</v>
      </c>
      <c r="P1489">
        <v>1467583271</v>
      </c>
      <c r="Q1489" s="17">
        <f t="shared" si="94"/>
        <v>42554.709155092591</v>
      </c>
      <c r="R1489">
        <v>1470175271</v>
      </c>
      <c r="S1489" s="17">
        <f t="shared" si="95"/>
        <v>42584.709155092591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t="b">
        <v>0</v>
      </c>
      <c r="J1490">
        <v>6</v>
      </c>
      <c r="K1490" t="b">
        <v>0</v>
      </c>
      <c r="L1490">
        <f t="shared" si="92"/>
        <v>2.4</v>
      </c>
      <c r="M1490">
        <f t="shared" si="93"/>
        <v>183</v>
      </c>
      <c r="N1490" t="s">
        <v>8268</v>
      </c>
      <c r="P1490">
        <v>1386336660</v>
      </c>
      <c r="Q1490" s="17">
        <f t="shared" si="94"/>
        <v>41614.354861111111</v>
      </c>
      <c r="R1490">
        <v>1388928660</v>
      </c>
      <c r="S1490" s="17">
        <f t="shared" si="95"/>
        <v>41644.354861111111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t="b">
        <v>0</v>
      </c>
      <c r="J1491">
        <v>0</v>
      </c>
      <c r="K1491" t="b">
        <v>0</v>
      </c>
      <c r="L1491">
        <f t="shared" si="92"/>
        <v>0</v>
      </c>
      <c r="M1491">
        <f t="shared" si="93"/>
        <v>0</v>
      </c>
      <c r="N1491" t="s">
        <v>8268</v>
      </c>
      <c r="P1491">
        <v>1350398452</v>
      </c>
      <c r="Q1491" s="17">
        <f t="shared" si="94"/>
        <v>41198.403379629628</v>
      </c>
      <c r="R1491">
        <v>1352994052</v>
      </c>
      <c r="S1491" s="17">
        <f t="shared" si="95"/>
        <v>41228.445046296292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t="b">
        <v>0</v>
      </c>
      <c r="J1492">
        <v>19</v>
      </c>
      <c r="K1492" t="b">
        <v>0</v>
      </c>
      <c r="L1492">
        <f t="shared" si="92"/>
        <v>30.862068965517242</v>
      </c>
      <c r="M1492">
        <f t="shared" si="93"/>
        <v>457</v>
      </c>
      <c r="N1492" t="s">
        <v>8268</v>
      </c>
      <c r="P1492">
        <v>1378214874</v>
      </c>
      <c r="Q1492" s="17">
        <f t="shared" si="94"/>
        <v>41520.352708333332</v>
      </c>
      <c r="R1492">
        <v>1380720474</v>
      </c>
      <c r="S1492" s="17">
        <f t="shared" si="95"/>
        <v>41549.352708333332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t="b">
        <v>0</v>
      </c>
      <c r="J1493">
        <v>1</v>
      </c>
      <c r="K1493" t="b">
        <v>0</v>
      </c>
      <c r="L1493">
        <f t="shared" si="92"/>
        <v>8.3333333333333321</v>
      </c>
      <c r="M1493">
        <f t="shared" si="93"/>
        <v>50.5</v>
      </c>
      <c r="N1493" t="s">
        <v>8268</v>
      </c>
      <c r="P1493">
        <v>1418922443</v>
      </c>
      <c r="Q1493" s="17">
        <f t="shared" si="94"/>
        <v>41991.505127314813</v>
      </c>
      <c r="R1493">
        <v>1424014680</v>
      </c>
      <c r="S1493" s="17">
        <f t="shared" si="95"/>
        <v>42050.443055555552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t="b">
        <v>0</v>
      </c>
      <c r="J1494">
        <v>2</v>
      </c>
      <c r="K1494" t="b">
        <v>0</v>
      </c>
      <c r="L1494">
        <f t="shared" si="92"/>
        <v>0.75</v>
      </c>
      <c r="M1494">
        <f t="shared" si="93"/>
        <v>16</v>
      </c>
      <c r="N1494" t="s">
        <v>8268</v>
      </c>
      <c r="P1494">
        <v>1305839646</v>
      </c>
      <c r="Q1494" s="17">
        <f t="shared" si="94"/>
        <v>40682.676458333335</v>
      </c>
      <c r="R1494">
        <v>1308431646</v>
      </c>
      <c r="S1494" s="17">
        <f t="shared" si="95"/>
        <v>40712.676458333335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t="b">
        <v>0</v>
      </c>
      <c r="J1495">
        <v>0</v>
      </c>
      <c r="K1495" t="b">
        <v>0</v>
      </c>
      <c r="L1495">
        <f t="shared" si="92"/>
        <v>0</v>
      </c>
      <c r="M1495">
        <f t="shared" si="93"/>
        <v>0</v>
      </c>
      <c r="N1495" t="s">
        <v>8268</v>
      </c>
      <c r="P1495">
        <v>1368823675</v>
      </c>
      <c r="Q1495" s="17">
        <f t="shared" si="94"/>
        <v>41411.658275462956</v>
      </c>
      <c r="R1495">
        <v>1371415675</v>
      </c>
      <c r="S1495" s="17">
        <f t="shared" si="95"/>
        <v>41441.658275462956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t="b">
        <v>0</v>
      </c>
      <c r="J1496">
        <v>11</v>
      </c>
      <c r="K1496" t="b">
        <v>0</v>
      </c>
      <c r="L1496">
        <f t="shared" si="92"/>
        <v>8.9</v>
      </c>
      <c r="M1496">
        <f t="shared" si="93"/>
        <v>228</v>
      </c>
      <c r="N1496" t="s">
        <v>8268</v>
      </c>
      <c r="P1496">
        <v>1425489613</v>
      </c>
      <c r="Q1496" s="17">
        <f t="shared" si="94"/>
        <v>42067.514039351845</v>
      </c>
      <c r="R1496">
        <v>1428075480</v>
      </c>
      <c r="S1496" s="17">
        <f t="shared" si="95"/>
        <v>42097.443055555552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t="b">
        <v>0</v>
      </c>
      <c r="J1497">
        <v>0</v>
      </c>
      <c r="K1497" t="b">
        <v>0</v>
      </c>
      <c r="L1497">
        <f t="shared" si="92"/>
        <v>0</v>
      </c>
      <c r="M1497">
        <f t="shared" si="93"/>
        <v>0</v>
      </c>
      <c r="N1497" t="s">
        <v>8268</v>
      </c>
      <c r="P1497">
        <v>1311879431</v>
      </c>
      <c r="Q1497" s="17">
        <f t="shared" si="94"/>
        <v>40752.581377314811</v>
      </c>
      <c r="R1497">
        <v>1314471431</v>
      </c>
      <c r="S1497" s="17">
        <f t="shared" si="95"/>
        <v>40782.581377314811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t="b">
        <v>0</v>
      </c>
      <c r="J1498">
        <v>0</v>
      </c>
      <c r="K1498" t="b">
        <v>0</v>
      </c>
      <c r="L1498">
        <f t="shared" si="92"/>
        <v>0</v>
      </c>
      <c r="M1498">
        <f t="shared" si="93"/>
        <v>0</v>
      </c>
      <c r="N1498" t="s">
        <v>8268</v>
      </c>
      <c r="P1498">
        <v>1405682659</v>
      </c>
      <c r="Q1498" s="17">
        <f t="shared" si="94"/>
        <v>41838.266886574071</v>
      </c>
      <c r="R1498">
        <v>1410866659</v>
      </c>
      <c r="S1498" s="17">
        <f t="shared" si="95"/>
        <v>41898.266886574071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t="b">
        <v>0</v>
      </c>
      <c r="J1499">
        <v>1</v>
      </c>
      <c r="K1499" t="b">
        <v>0</v>
      </c>
      <c r="L1499">
        <f t="shared" si="92"/>
        <v>6.6666666666666671E-3</v>
      </c>
      <c r="M1499">
        <f t="shared" si="93"/>
        <v>1</v>
      </c>
      <c r="N1499" t="s">
        <v>8268</v>
      </c>
      <c r="P1499">
        <v>1371655522</v>
      </c>
      <c r="Q1499" s="17">
        <f t="shared" si="94"/>
        <v>41444.434282407405</v>
      </c>
      <c r="R1499">
        <v>1375299780</v>
      </c>
      <c r="S1499" s="17">
        <f t="shared" si="95"/>
        <v>41486.613194444442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t="b">
        <v>0</v>
      </c>
      <c r="J1500">
        <v>3</v>
      </c>
      <c r="K1500" t="b">
        <v>0</v>
      </c>
      <c r="L1500">
        <f t="shared" si="92"/>
        <v>1.9</v>
      </c>
      <c r="M1500">
        <f t="shared" si="93"/>
        <v>30</v>
      </c>
      <c r="N1500" t="s">
        <v>8268</v>
      </c>
      <c r="P1500">
        <v>1405899378</v>
      </c>
      <c r="Q1500" s="17">
        <f t="shared" si="94"/>
        <v>41840.775208333333</v>
      </c>
      <c r="R1500">
        <v>1409787378</v>
      </c>
      <c r="S1500" s="17">
        <f t="shared" si="95"/>
        <v>41885.775208333333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t="b">
        <v>0</v>
      </c>
      <c r="J1501">
        <v>1</v>
      </c>
      <c r="K1501" t="b">
        <v>0</v>
      </c>
      <c r="L1501">
        <f t="shared" si="92"/>
        <v>0.25</v>
      </c>
      <c r="M1501">
        <f t="shared" si="93"/>
        <v>3</v>
      </c>
      <c r="N1501" t="s">
        <v>8268</v>
      </c>
      <c r="P1501">
        <v>1465171833</v>
      </c>
      <c r="Q1501" s="17">
        <f t="shared" si="94"/>
        <v>42526.798993055556</v>
      </c>
      <c r="R1501">
        <v>1470355833</v>
      </c>
      <c r="S1501" s="17">
        <f t="shared" si="95"/>
        <v>42586.798993055556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t="b">
        <v>0</v>
      </c>
      <c r="J1502">
        <v>15</v>
      </c>
      <c r="K1502" t="b">
        <v>0</v>
      </c>
      <c r="L1502">
        <f t="shared" si="92"/>
        <v>25.035714285714285</v>
      </c>
      <c r="M1502">
        <f t="shared" si="93"/>
        <v>358</v>
      </c>
      <c r="N1502" t="s">
        <v>8268</v>
      </c>
      <c r="P1502">
        <v>1364852557</v>
      </c>
      <c r="Q1502" s="17">
        <f t="shared" si="94"/>
        <v>41365.69626157407</v>
      </c>
      <c r="R1502">
        <v>1367444557</v>
      </c>
      <c r="S1502" s="17">
        <f t="shared" si="95"/>
        <v>41395.69626157407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t="b">
        <v>1</v>
      </c>
      <c r="J1503">
        <v>885</v>
      </c>
      <c r="K1503" t="b">
        <v>1</v>
      </c>
      <c r="L1503">
        <f t="shared" si="92"/>
        <v>166.33076923076925</v>
      </c>
      <c r="M1503">
        <f t="shared" si="93"/>
        <v>43688.5</v>
      </c>
      <c r="N1503" t="s">
        <v>8273</v>
      </c>
      <c r="P1503">
        <v>1433772023</v>
      </c>
      <c r="Q1503" s="17">
        <f t="shared" si="94"/>
        <v>42163.3752662037</v>
      </c>
      <c r="R1503">
        <v>1436364023</v>
      </c>
      <c r="S1503" s="17">
        <f t="shared" si="95"/>
        <v>42193.3752662037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t="b">
        <v>1</v>
      </c>
      <c r="J1504">
        <v>329</v>
      </c>
      <c r="K1504" t="b">
        <v>1</v>
      </c>
      <c r="L1504">
        <f t="shared" si="92"/>
        <v>101.44545454545455</v>
      </c>
      <c r="M1504">
        <f t="shared" si="93"/>
        <v>11323.5</v>
      </c>
      <c r="N1504" t="s">
        <v>8273</v>
      </c>
      <c r="P1504">
        <v>1456491680</v>
      </c>
      <c r="Q1504" s="17">
        <f t="shared" si="94"/>
        <v>42426.33425925926</v>
      </c>
      <c r="R1504">
        <v>1458943200</v>
      </c>
      <c r="S1504" s="17">
        <f t="shared" si="95"/>
        <v>42454.708333333336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t="b">
        <v>1</v>
      </c>
      <c r="J1505">
        <v>71</v>
      </c>
      <c r="K1505" t="b">
        <v>1</v>
      </c>
      <c r="L1505">
        <f t="shared" si="92"/>
        <v>107.89146666666667</v>
      </c>
      <c r="M1505">
        <f t="shared" si="93"/>
        <v>2058.4650000000001</v>
      </c>
      <c r="N1505" t="s">
        <v>8273</v>
      </c>
      <c r="P1505">
        <v>1472026801</v>
      </c>
      <c r="Q1505" s="17">
        <f t="shared" si="94"/>
        <v>42606.13890046296</v>
      </c>
      <c r="R1505">
        <v>1477210801</v>
      </c>
      <c r="S1505" s="17">
        <f t="shared" si="95"/>
        <v>42666.13890046296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t="b">
        <v>1</v>
      </c>
      <c r="J1506">
        <v>269</v>
      </c>
      <c r="K1506" t="b">
        <v>1</v>
      </c>
      <c r="L1506">
        <f t="shared" si="92"/>
        <v>277.93846153846158</v>
      </c>
      <c r="M1506">
        <f t="shared" si="93"/>
        <v>9167.5</v>
      </c>
      <c r="N1506" t="s">
        <v>8273</v>
      </c>
      <c r="P1506">
        <v>1399996024</v>
      </c>
      <c r="Q1506" s="17">
        <f t="shared" si="94"/>
        <v>41772.44935185185</v>
      </c>
      <c r="R1506">
        <v>1402389180</v>
      </c>
      <c r="S1506" s="17">
        <f t="shared" si="95"/>
        <v>41800.147916666661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t="b">
        <v>1</v>
      </c>
      <c r="J1507">
        <v>345</v>
      </c>
      <c r="K1507" t="b">
        <v>1</v>
      </c>
      <c r="L1507">
        <f t="shared" si="92"/>
        <v>103.58125</v>
      </c>
      <c r="M1507">
        <f t="shared" si="93"/>
        <v>8459</v>
      </c>
      <c r="N1507" t="s">
        <v>8273</v>
      </c>
      <c r="P1507">
        <v>1455446303</v>
      </c>
      <c r="Q1507" s="17">
        <f t="shared" si="94"/>
        <v>42414.234988425924</v>
      </c>
      <c r="R1507">
        <v>1458676860</v>
      </c>
      <c r="S1507" s="17">
        <f t="shared" si="95"/>
        <v>42451.625694444439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t="b">
        <v>1</v>
      </c>
      <c r="J1508">
        <v>43</v>
      </c>
      <c r="K1508" t="b">
        <v>1</v>
      </c>
      <c r="L1508">
        <f t="shared" si="92"/>
        <v>111.4</v>
      </c>
      <c r="M1508">
        <f t="shared" si="93"/>
        <v>857</v>
      </c>
      <c r="N1508" t="s">
        <v>8273</v>
      </c>
      <c r="P1508">
        <v>1403635904</v>
      </c>
      <c r="Q1508" s="17">
        <f t="shared" si="94"/>
        <v>41814.577592592592</v>
      </c>
      <c r="R1508">
        <v>1406227904</v>
      </c>
      <c r="S1508" s="17">
        <f t="shared" si="95"/>
        <v>41844.577592592592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t="b">
        <v>1</v>
      </c>
      <c r="J1509">
        <v>33</v>
      </c>
      <c r="K1509" t="b">
        <v>1</v>
      </c>
      <c r="L1509">
        <f t="shared" si="92"/>
        <v>215</v>
      </c>
      <c r="M1509">
        <f t="shared" si="93"/>
        <v>1306.5</v>
      </c>
      <c r="N1509" t="s">
        <v>8273</v>
      </c>
      <c r="P1509">
        <v>1268822909</v>
      </c>
      <c r="Q1509" s="17">
        <f t="shared" si="94"/>
        <v>40254.242002314808</v>
      </c>
      <c r="R1509">
        <v>1273911000</v>
      </c>
      <c r="S1509" s="17">
        <f t="shared" si="95"/>
        <v>40313.131944444445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t="b">
        <v>1</v>
      </c>
      <c r="J1510">
        <v>211</v>
      </c>
      <c r="K1510" t="b">
        <v>1</v>
      </c>
      <c r="L1510">
        <f t="shared" si="92"/>
        <v>110.76216216216217</v>
      </c>
      <c r="M1510">
        <f t="shared" si="93"/>
        <v>10351</v>
      </c>
      <c r="N1510" t="s">
        <v>8273</v>
      </c>
      <c r="P1510">
        <v>1401201881</v>
      </c>
      <c r="Q1510" s="17">
        <f t="shared" si="94"/>
        <v>41786.406030092592</v>
      </c>
      <c r="R1510">
        <v>1403880281</v>
      </c>
      <c r="S1510" s="17">
        <f t="shared" si="95"/>
        <v>41817.406030092592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t="b">
        <v>1</v>
      </c>
      <c r="J1511">
        <v>196</v>
      </c>
      <c r="K1511" t="b">
        <v>1</v>
      </c>
      <c r="L1511">
        <f t="shared" si="92"/>
        <v>123.64125714285714</v>
      </c>
      <c r="M1511">
        <f t="shared" si="93"/>
        <v>10916.61</v>
      </c>
      <c r="N1511" t="s">
        <v>8273</v>
      </c>
      <c r="P1511">
        <v>1484570885</v>
      </c>
      <c r="Q1511" s="17">
        <f t="shared" si="94"/>
        <v>42751.325057870366</v>
      </c>
      <c r="R1511">
        <v>1487113140</v>
      </c>
      <c r="S1511" s="17">
        <f t="shared" si="95"/>
        <v>42780.749305555553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t="b">
        <v>1</v>
      </c>
      <c r="J1512">
        <v>405</v>
      </c>
      <c r="K1512" t="b">
        <v>1</v>
      </c>
      <c r="L1512">
        <f t="shared" si="92"/>
        <v>101.03500000000001</v>
      </c>
      <c r="M1512">
        <f t="shared" si="93"/>
        <v>8285.2999999999993</v>
      </c>
      <c r="N1512" t="s">
        <v>8273</v>
      </c>
      <c r="P1512">
        <v>1403169278</v>
      </c>
      <c r="Q1512" s="17">
        <f t="shared" si="94"/>
        <v>41809.176828703705</v>
      </c>
      <c r="R1512">
        <v>1405761278</v>
      </c>
      <c r="S1512" s="17">
        <f t="shared" si="95"/>
        <v>41839.176828703705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t="b">
        <v>1</v>
      </c>
      <c r="J1513">
        <v>206</v>
      </c>
      <c r="K1513" t="b">
        <v>1</v>
      </c>
      <c r="L1513">
        <f t="shared" si="92"/>
        <v>111.79285714285714</v>
      </c>
      <c r="M1513">
        <f t="shared" si="93"/>
        <v>7928.5</v>
      </c>
      <c r="N1513" t="s">
        <v>8273</v>
      </c>
      <c r="P1513">
        <v>1445263204</v>
      </c>
      <c r="Q1513" s="17">
        <f t="shared" si="94"/>
        <v>42296.375046296293</v>
      </c>
      <c r="R1513">
        <v>1447858804</v>
      </c>
      <c r="S1513" s="17">
        <f t="shared" si="95"/>
        <v>42326.416712962957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t="b">
        <v>1</v>
      </c>
      <c r="J1514">
        <v>335</v>
      </c>
      <c r="K1514" t="b">
        <v>1</v>
      </c>
      <c r="L1514">
        <f t="shared" si="92"/>
        <v>558.7714285714286</v>
      </c>
      <c r="M1514">
        <f t="shared" si="93"/>
        <v>9946</v>
      </c>
      <c r="N1514" t="s">
        <v>8273</v>
      </c>
      <c r="P1514">
        <v>1483719939</v>
      </c>
      <c r="Q1514" s="17">
        <f t="shared" si="94"/>
        <v>42741.476145833331</v>
      </c>
      <c r="R1514">
        <v>1486311939</v>
      </c>
      <c r="S1514" s="17">
        <f t="shared" si="95"/>
        <v>42771.476145833331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t="b">
        <v>1</v>
      </c>
      <c r="J1515">
        <v>215</v>
      </c>
      <c r="K1515" t="b">
        <v>1</v>
      </c>
      <c r="L1515">
        <f t="shared" si="92"/>
        <v>150.01875000000001</v>
      </c>
      <c r="M1515">
        <f t="shared" si="93"/>
        <v>6108.25</v>
      </c>
      <c r="N1515" t="s">
        <v>8273</v>
      </c>
      <c r="P1515">
        <v>1402931866</v>
      </c>
      <c r="Q1515" s="17">
        <f t="shared" si="94"/>
        <v>41806.42900462963</v>
      </c>
      <c r="R1515">
        <v>1405523866</v>
      </c>
      <c r="S1515" s="17">
        <f t="shared" si="95"/>
        <v>41836.42900462963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t="b">
        <v>1</v>
      </c>
      <c r="J1516">
        <v>176</v>
      </c>
      <c r="K1516" t="b">
        <v>1</v>
      </c>
      <c r="L1516">
        <f t="shared" si="92"/>
        <v>106.476</v>
      </c>
      <c r="M1516">
        <f t="shared" si="93"/>
        <v>13397.5</v>
      </c>
      <c r="N1516" t="s">
        <v>8273</v>
      </c>
      <c r="P1516">
        <v>1439907640</v>
      </c>
      <c r="Q1516" s="17">
        <f t="shared" si="94"/>
        <v>42234.389351851853</v>
      </c>
      <c r="R1516">
        <v>1443363640</v>
      </c>
      <c r="S1516" s="17">
        <f t="shared" si="95"/>
        <v>42274.389351851853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t="b">
        <v>1</v>
      </c>
      <c r="J1517">
        <v>555</v>
      </c>
      <c r="K1517" t="b">
        <v>1</v>
      </c>
      <c r="L1517">
        <f t="shared" si="92"/>
        <v>157.18899999999999</v>
      </c>
      <c r="M1517">
        <f t="shared" si="93"/>
        <v>236061</v>
      </c>
      <c r="N1517" t="s">
        <v>8273</v>
      </c>
      <c r="P1517">
        <v>1455516297</v>
      </c>
      <c r="Q1517" s="17">
        <f t="shared" si="94"/>
        <v>42415.04510416666</v>
      </c>
      <c r="R1517">
        <v>1458104697</v>
      </c>
      <c r="S1517" s="17">
        <f t="shared" si="95"/>
        <v>42445.003437499996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t="b">
        <v>1</v>
      </c>
      <c r="J1518">
        <v>116</v>
      </c>
      <c r="K1518" t="b">
        <v>1</v>
      </c>
      <c r="L1518">
        <f t="shared" si="92"/>
        <v>108.65882352941176</v>
      </c>
      <c r="M1518">
        <f t="shared" si="93"/>
        <v>9294</v>
      </c>
      <c r="N1518" t="s">
        <v>8273</v>
      </c>
      <c r="P1518">
        <v>1473160292</v>
      </c>
      <c r="Q1518" s="17">
        <f t="shared" si="94"/>
        <v>42619.258009259262</v>
      </c>
      <c r="R1518">
        <v>1475762400</v>
      </c>
      <c r="S1518" s="17">
        <f t="shared" si="95"/>
        <v>42649.374999999993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t="b">
        <v>1</v>
      </c>
      <c r="J1519">
        <v>615</v>
      </c>
      <c r="K1519" t="b">
        <v>1</v>
      </c>
      <c r="L1519">
        <f t="shared" si="92"/>
        <v>161.97999999999999</v>
      </c>
      <c r="M1519">
        <f t="shared" si="93"/>
        <v>12456</v>
      </c>
      <c r="N1519" t="s">
        <v>8273</v>
      </c>
      <c r="P1519">
        <v>1415194553</v>
      </c>
      <c r="Q1519" s="17">
        <f t="shared" si="94"/>
        <v>41948.358252314814</v>
      </c>
      <c r="R1519">
        <v>1417845600</v>
      </c>
      <c r="S1519" s="17">
        <f t="shared" si="95"/>
        <v>41979.041666666664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t="b">
        <v>1</v>
      </c>
      <c r="J1520">
        <v>236</v>
      </c>
      <c r="K1520" t="b">
        <v>1</v>
      </c>
      <c r="L1520">
        <f t="shared" si="92"/>
        <v>205.36666666666665</v>
      </c>
      <c r="M1520">
        <f t="shared" si="93"/>
        <v>15520.5</v>
      </c>
      <c r="N1520" t="s">
        <v>8273</v>
      </c>
      <c r="P1520">
        <v>1398973252</v>
      </c>
      <c r="Q1520" s="17">
        <f t="shared" si="94"/>
        <v>41760.611712962964</v>
      </c>
      <c r="R1520">
        <v>1401565252</v>
      </c>
      <c r="S1520" s="17">
        <f t="shared" si="95"/>
        <v>41790.611712962964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t="b">
        <v>1</v>
      </c>
      <c r="J1521">
        <v>145</v>
      </c>
      <c r="K1521" t="b">
        <v>1</v>
      </c>
      <c r="L1521">
        <f t="shared" si="92"/>
        <v>103.36388888888889</v>
      </c>
      <c r="M1521">
        <f t="shared" si="93"/>
        <v>4723.875</v>
      </c>
      <c r="N1521" t="s">
        <v>8273</v>
      </c>
      <c r="P1521">
        <v>1400867283</v>
      </c>
      <c r="Q1521" s="17">
        <f t="shared" si="94"/>
        <v>41782.533368055556</v>
      </c>
      <c r="R1521">
        <v>1403301540</v>
      </c>
      <c r="S1521" s="17">
        <f t="shared" si="95"/>
        <v>41810.707638888889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t="b">
        <v>1</v>
      </c>
      <c r="J1522">
        <v>167</v>
      </c>
      <c r="K1522" t="b">
        <v>1</v>
      </c>
      <c r="L1522">
        <f t="shared" si="92"/>
        <v>103.47222222222223</v>
      </c>
      <c r="M1522">
        <f t="shared" si="93"/>
        <v>9396</v>
      </c>
      <c r="N1522" t="s">
        <v>8273</v>
      </c>
      <c r="P1522">
        <v>1415824513</v>
      </c>
      <c r="Q1522" s="17">
        <f t="shared" si="94"/>
        <v>41955.649456018517</v>
      </c>
      <c r="R1522">
        <v>1418961600</v>
      </c>
      <c r="S1522" s="17">
        <f t="shared" si="95"/>
        <v>41991.958333333336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t="b">
        <v>1</v>
      </c>
      <c r="J1523">
        <v>235</v>
      </c>
      <c r="K1523" t="b">
        <v>1</v>
      </c>
      <c r="L1523">
        <f t="shared" si="92"/>
        <v>106.81333333333333</v>
      </c>
      <c r="M1523">
        <f t="shared" si="93"/>
        <v>20145</v>
      </c>
      <c r="N1523" t="s">
        <v>8273</v>
      </c>
      <c r="P1523">
        <v>1462248091</v>
      </c>
      <c r="Q1523" s="17">
        <f t="shared" si="94"/>
        <v>42492.959386574068</v>
      </c>
      <c r="R1523">
        <v>1465272091</v>
      </c>
      <c r="S1523" s="17">
        <f t="shared" si="95"/>
        <v>42527.959386574068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t="b">
        <v>1</v>
      </c>
      <c r="J1524">
        <v>452</v>
      </c>
      <c r="K1524" t="b">
        <v>1</v>
      </c>
      <c r="L1524">
        <f t="shared" si="92"/>
        <v>138.96574712643678</v>
      </c>
      <c r="M1524">
        <f t="shared" si="93"/>
        <v>30451.05</v>
      </c>
      <c r="N1524" t="s">
        <v>8273</v>
      </c>
      <c r="P1524">
        <v>1410983739</v>
      </c>
      <c r="Q1524" s="17">
        <f t="shared" si="94"/>
        <v>41899.621979166666</v>
      </c>
      <c r="R1524">
        <v>1413575739</v>
      </c>
      <c r="S1524" s="17">
        <f t="shared" si="95"/>
        <v>41929.621979166666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t="b">
        <v>1</v>
      </c>
      <c r="J1525">
        <v>241</v>
      </c>
      <c r="K1525" t="b">
        <v>1</v>
      </c>
      <c r="L1525">
        <f t="shared" si="92"/>
        <v>124.84324324324325</v>
      </c>
      <c r="M1525">
        <f t="shared" si="93"/>
        <v>11668.5</v>
      </c>
      <c r="N1525" t="s">
        <v>8273</v>
      </c>
      <c r="P1525">
        <v>1416592916</v>
      </c>
      <c r="Q1525" s="17">
        <f t="shared" si="94"/>
        <v>41964.543009259258</v>
      </c>
      <c r="R1525">
        <v>1419292800</v>
      </c>
      <c r="S1525" s="17">
        <f t="shared" si="95"/>
        <v>41995.791666666664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t="b">
        <v>1</v>
      </c>
      <c r="J1526">
        <v>28</v>
      </c>
      <c r="K1526" t="b">
        <v>1</v>
      </c>
      <c r="L1526">
        <f t="shared" si="92"/>
        <v>206.99999999999997</v>
      </c>
      <c r="M1526">
        <f t="shared" si="93"/>
        <v>3119</v>
      </c>
      <c r="N1526" t="s">
        <v>8273</v>
      </c>
      <c r="P1526">
        <v>1485000090</v>
      </c>
      <c r="Q1526" s="17">
        <f t="shared" si="94"/>
        <v>42756.292708333327</v>
      </c>
      <c r="R1526">
        <v>1487592090</v>
      </c>
      <c r="S1526" s="17">
        <f t="shared" si="95"/>
        <v>42786.292708333327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t="b">
        <v>1</v>
      </c>
      <c r="J1527">
        <v>140</v>
      </c>
      <c r="K1527" t="b">
        <v>1</v>
      </c>
      <c r="L1527">
        <f t="shared" si="92"/>
        <v>174.00576923076923</v>
      </c>
      <c r="M1527">
        <f t="shared" si="93"/>
        <v>2332.0749999999998</v>
      </c>
      <c r="N1527" t="s">
        <v>8273</v>
      </c>
      <c r="P1527">
        <v>1468947138</v>
      </c>
      <c r="Q1527" s="17">
        <f t="shared" si="94"/>
        <v>42570.494652777772</v>
      </c>
      <c r="R1527">
        <v>1471539138</v>
      </c>
      <c r="S1527" s="17">
        <f t="shared" si="95"/>
        <v>42600.494652777772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t="b">
        <v>1</v>
      </c>
      <c r="J1528">
        <v>280</v>
      </c>
      <c r="K1528" t="b">
        <v>1</v>
      </c>
      <c r="L1528">
        <f t="shared" si="92"/>
        <v>120.32608695652173</v>
      </c>
      <c r="M1528">
        <f t="shared" si="93"/>
        <v>13977.5</v>
      </c>
      <c r="N1528" t="s">
        <v>8273</v>
      </c>
      <c r="P1528">
        <v>1448951847</v>
      </c>
      <c r="Q1528" s="17">
        <f t="shared" si="94"/>
        <v>42339.067673611113</v>
      </c>
      <c r="R1528">
        <v>1453185447</v>
      </c>
      <c r="S1528" s="17">
        <f t="shared" si="95"/>
        <v>42388.067673611113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t="b">
        <v>1</v>
      </c>
      <c r="J1529">
        <v>70</v>
      </c>
      <c r="K1529" t="b">
        <v>1</v>
      </c>
      <c r="L1529">
        <f t="shared" si="92"/>
        <v>110.44428571428573</v>
      </c>
      <c r="M1529">
        <f t="shared" si="93"/>
        <v>1967.7750000000001</v>
      </c>
      <c r="N1529" t="s">
        <v>8273</v>
      </c>
      <c r="P1529">
        <v>1487082286</v>
      </c>
      <c r="Q1529" s="17">
        <f t="shared" si="94"/>
        <v>42780.392199074071</v>
      </c>
      <c r="R1529">
        <v>1489497886</v>
      </c>
      <c r="S1529" s="17">
        <f t="shared" si="95"/>
        <v>42808.350532407407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t="b">
        <v>1</v>
      </c>
      <c r="J1530">
        <v>160</v>
      </c>
      <c r="K1530" t="b">
        <v>1</v>
      </c>
      <c r="L1530">
        <f t="shared" si="92"/>
        <v>281.56666666666666</v>
      </c>
      <c r="M1530">
        <f t="shared" si="93"/>
        <v>4303.5</v>
      </c>
      <c r="N1530" t="s">
        <v>8273</v>
      </c>
      <c r="P1530">
        <v>1483292122</v>
      </c>
      <c r="Q1530" s="17">
        <f t="shared" si="94"/>
        <v>42736.524560185186</v>
      </c>
      <c r="R1530">
        <v>1485907200</v>
      </c>
      <c r="S1530" s="17">
        <f t="shared" si="95"/>
        <v>42766.791666666664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t="b">
        <v>1</v>
      </c>
      <c r="J1531">
        <v>141</v>
      </c>
      <c r="K1531" t="b">
        <v>1</v>
      </c>
      <c r="L1531">
        <f t="shared" si="92"/>
        <v>100.67894736842105</v>
      </c>
      <c r="M1531">
        <f t="shared" si="93"/>
        <v>9635</v>
      </c>
      <c r="N1531" t="s">
        <v>8273</v>
      </c>
      <c r="P1531">
        <v>1424185520</v>
      </c>
      <c r="Q1531" s="17">
        <f t="shared" si="94"/>
        <v>42052.420370370368</v>
      </c>
      <c r="R1531">
        <v>1426773920</v>
      </c>
      <c r="S1531" s="17">
        <f t="shared" si="95"/>
        <v>42082.378703703704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t="b">
        <v>1</v>
      </c>
      <c r="J1532">
        <v>874</v>
      </c>
      <c r="K1532" t="b">
        <v>1</v>
      </c>
      <c r="L1532">
        <f t="shared" si="92"/>
        <v>134.82571428571427</v>
      </c>
      <c r="M1532">
        <f t="shared" si="93"/>
        <v>24031.5</v>
      </c>
      <c r="N1532" t="s">
        <v>8273</v>
      </c>
      <c r="P1532">
        <v>1443464695</v>
      </c>
      <c r="Q1532" s="17">
        <f t="shared" si="94"/>
        <v>42275.558969907404</v>
      </c>
      <c r="R1532">
        <v>1445624695</v>
      </c>
      <c r="S1532" s="17">
        <f t="shared" si="95"/>
        <v>42300.558969907404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t="b">
        <v>1</v>
      </c>
      <c r="J1533">
        <v>73</v>
      </c>
      <c r="K1533" t="b">
        <v>1</v>
      </c>
      <c r="L1533">
        <f t="shared" si="92"/>
        <v>175.95744680851064</v>
      </c>
      <c r="M1533">
        <f t="shared" si="93"/>
        <v>2104</v>
      </c>
      <c r="N1533" t="s">
        <v>8273</v>
      </c>
      <c r="P1533">
        <v>1414610126</v>
      </c>
      <c r="Q1533" s="17">
        <f t="shared" si="94"/>
        <v>41941.594050925924</v>
      </c>
      <c r="R1533">
        <v>1417402800</v>
      </c>
      <c r="S1533" s="17">
        <f t="shared" si="95"/>
        <v>41973.916666666664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t="b">
        <v>1</v>
      </c>
      <c r="J1534">
        <v>294</v>
      </c>
      <c r="K1534" t="b">
        <v>1</v>
      </c>
      <c r="L1534">
        <f t="shared" si="92"/>
        <v>484.02000000000004</v>
      </c>
      <c r="M1534">
        <f t="shared" si="93"/>
        <v>12247.5</v>
      </c>
      <c r="N1534" t="s">
        <v>8273</v>
      </c>
      <c r="P1534">
        <v>1453461865</v>
      </c>
      <c r="Q1534" s="17">
        <f t="shared" si="94"/>
        <v>42391.266956018517</v>
      </c>
      <c r="R1534">
        <v>1455548400</v>
      </c>
      <c r="S1534" s="17">
        <f t="shared" si="95"/>
        <v>42415.416666666664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t="b">
        <v>1</v>
      </c>
      <c r="J1535">
        <v>740</v>
      </c>
      <c r="K1535" t="b">
        <v>1</v>
      </c>
      <c r="L1535">
        <f t="shared" si="92"/>
        <v>145.14000000000001</v>
      </c>
      <c r="M1535">
        <f t="shared" si="93"/>
        <v>33026.5</v>
      </c>
      <c r="N1535" t="s">
        <v>8273</v>
      </c>
      <c r="P1535">
        <v>1457913777</v>
      </c>
      <c r="Q1535" s="17">
        <f t="shared" si="94"/>
        <v>42442.793715277774</v>
      </c>
      <c r="R1535">
        <v>1462161540</v>
      </c>
      <c r="S1535" s="17">
        <f t="shared" si="95"/>
        <v>42491.957638888889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t="b">
        <v>1</v>
      </c>
      <c r="J1536">
        <v>369</v>
      </c>
      <c r="K1536" t="b">
        <v>1</v>
      </c>
      <c r="L1536">
        <f t="shared" si="92"/>
        <v>417.73333333333335</v>
      </c>
      <c r="M1536">
        <f t="shared" si="93"/>
        <v>15849.5</v>
      </c>
      <c r="N1536" t="s">
        <v>8273</v>
      </c>
      <c r="P1536">
        <v>1438791062</v>
      </c>
      <c r="Q1536" s="17">
        <f t="shared" si="94"/>
        <v>42221.465995370367</v>
      </c>
      <c r="R1536">
        <v>1441383062</v>
      </c>
      <c r="S1536" s="17">
        <f t="shared" si="95"/>
        <v>42251.465995370367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t="b">
        <v>1</v>
      </c>
      <c r="J1537">
        <v>110</v>
      </c>
      <c r="K1537" t="b">
        <v>1</v>
      </c>
      <c r="L1537">
        <f t="shared" si="92"/>
        <v>132.42499999999998</v>
      </c>
      <c r="M1537">
        <f t="shared" si="93"/>
        <v>2703.5</v>
      </c>
      <c r="N1537" t="s">
        <v>8273</v>
      </c>
      <c r="P1537">
        <v>1461527631</v>
      </c>
      <c r="Q1537" s="17">
        <f t="shared" si="94"/>
        <v>42484.620729166665</v>
      </c>
      <c r="R1537">
        <v>1464040800</v>
      </c>
      <c r="S1537" s="17">
        <f t="shared" si="95"/>
        <v>42513.708333333336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t="b">
        <v>1</v>
      </c>
      <c r="J1538">
        <v>455</v>
      </c>
      <c r="K1538" t="b">
        <v>1</v>
      </c>
      <c r="L1538">
        <f t="shared" ref="L1538:L1601" si="96">E1538/D1538*100</f>
        <v>250.30841666666666</v>
      </c>
      <c r="M1538">
        <f t="shared" ref="M1538:M1601" si="97">AVERAGE(E1538,J1538)</f>
        <v>15246.004999999999</v>
      </c>
      <c r="N1538" t="s">
        <v>8273</v>
      </c>
      <c r="P1538">
        <v>1438110910</v>
      </c>
      <c r="Q1538" s="17">
        <f t="shared" ref="Q1538:Q1601" si="98">(P1538/86400)+25569+(-5/24)</f>
        <v>42213.593865740739</v>
      </c>
      <c r="R1538">
        <v>1440702910</v>
      </c>
      <c r="S1538" s="17">
        <f t="shared" si="95"/>
        <v>42243.593865740739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t="b">
        <v>1</v>
      </c>
      <c r="J1539">
        <v>224</v>
      </c>
      <c r="K1539" t="b">
        <v>1</v>
      </c>
      <c r="L1539">
        <f t="shared" si="96"/>
        <v>179.9</v>
      </c>
      <c r="M1539">
        <f t="shared" si="97"/>
        <v>10906</v>
      </c>
      <c r="N1539" t="s">
        <v>8273</v>
      </c>
      <c r="P1539">
        <v>1467358427</v>
      </c>
      <c r="Q1539" s="17">
        <f t="shared" si="98"/>
        <v>42552.106793981475</v>
      </c>
      <c r="R1539">
        <v>1470506400</v>
      </c>
      <c r="S1539" s="17">
        <f t="shared" ref="S1539:S1602" si="99">(R1539/86400)+25569+(-5/24)</f>
        <v>42588.541666666664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t="b">
        <v>1</v>
      </c>
      <c r="J1540">
        <v>46</v>
      </c>
      <c r="K1540" t="b">
        <v>1</v>
      </c>
      <c r="L1540">
        <f t="shared" si="96"/>
        <v>102.62857142857142</v>
      </c>
      <c r="M1540">
        <f t="shared" si="97"/>
        <v>3615</v>
      </c>
      <c r="N1540" t="s">
        <v>8273</v>
      </c>
      <c r="P1540">
        <v>1418064370</v>
      </c>
      <c r="Q1540" s="17">
        <f t="shared" si="98"/>
        <v>41981.57372685185</v>
      </c>
      <c r="R1540">
        <v>1421952370</v>
      </c>
      <c r="S1540" s="17">
        <f t="shared" si="99"/>
        <v>42026.57372685185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t="b">
        <v>0</v>
      </c>
      <c r="J1541">
        <v>284</v>
      </c>
      <c r="K1541" t="b">
        <v>1</v>
      </c>
      <c r="L1541">
        <f t="shared" si="96"/>
        <v>135.98609999999999</v>
      </c>
      <c r="M1541">
        <f t="shared" si="97"/>
        <v>13740.61</v>
      </c>
      <c r="N1541" t="s">
        <v>8273</v>
      </c>
      <c r="P1541">
        <v>1480629819</v>
      </c>
      <c r="Q1541" s="17">
        <f t="shared" si="98"/>
        <v>42705.710868055554</v>
      </c>
      <c r="R1541">
        <v>1483481019</v>
      </c>
      <c r="S1541" s="17">
        <f t="shared" si="99"/>
        <v>42738.710868055554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t="b">
        <v>1</v>
      </c>
      <c r="J1542">
        <v>98</v>
      </c>
      <c r="K1542" t="b">
        <v>1</v>
      </c>
      <c r="L1542">
        <f t="shared" si="96"/>
        <v>117.86666666666667</v>
      </c>
      <c r="M1542">
        <f t="shared" si="97"/>
        <v>8889</v>
      </c>
      <c r="N1542" t="s">
        <v>8273</v>
      </c>
      <c r="P1542">
        <v>1414368616</v>
      </c>
      <c r="Q1542" s="17">
        <f t="shared" si="98"/>
        <v>41938.798796296294</v>
      </c>
      <c r="R1542">
        <v>1416964500</v>
      </c>
      <c r="S1542" s="17">
        <f t="shared" si="99"/>
        <v>41968.843749999993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t="b">
        <v>0</v>
      </c>
      <c r="J1543">
        <v>2</v>
      </c>
      <c r="K1543" t="b">
        <v>0</v>
      </c>
      <c r="L1543">
        <f t="shared" si="96"/>
        <v>3.3333333333333333E-2</v>
      </c>
      <c r="M1543">
        <f t="shared" si="97"/>
        <v>4</v>
      </c>
      <c r="N1543" t="s">
        <v>8275</v>
      </c>
      <c r="P1543">
        <v>1417453538</v>
      </c>
      <c r="Q1543" s="17">
        <f t="shared" si="98"/>
        <v>41974.503912037035</v>
      </c>
      <c r="R1543">
        <v>1420045538</v>
      </c>
      <c r="S1543" s="17">
        <f t="shared" si="99"/>
        <v>42004.503912037035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t="b">
        <v>0</v>
      </c>
      <c r="J1544">
        <v>1</v>
      </c>
      <c r="K1544" t="b">
        <v>0</v>
      </c>
      <c r="L1544">
        <f t="shared" si="96"/>
        <v>4</v>
      </c>
      <c r="M1544">
        <f t="shared" si="97"/>
        <v>10.5</v>
      </c>
      <c r="N1544" t="s">
        <v>8275</v>
      </c>
      <c r="P1544">
        <v>1434412500</v>
      </c>
      <c r="Q1544" s="17">
        <f t="shared" si="98"/>
        <v>42170.788194444445</v>
      </c>
      <c r="R1544">
        <v>1435708500</v>
      </c>
      <c r="S1544" s="17">
        <f t="shared" si="99"/>
        <v>42185.788194444445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t="b">
        <v>0</v>
      </c>
      <c r="J1545">
        <v>1</v>
      </c>
      <c r="K1545" t="b">
        <v>0</v>
      </c>
      <c r="L1545">
        <f t="shared" si="96"/>
        <v>0.44444444444444442</v>
      </c>
      <c r="M1545">
        <f t="shared" si="97"/>
        <v>5.5</v>
      </c>
      <c r="N1545" t="s">
        <v>8275</v>
      </c>
      <c r="P1545">
        <v>1414066434</v>
      </c>
      <c r="Q1545" s="17">
        <f t="shared" si="98"/>
        <v>41935.301319444443</v>
      </c>
      <c r="R1545">
        <v>1416662034</v>
      </c>
      <c r="S1545" s="17">
        <f t="shared" si="99"/>
        <v>41965.342986111107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t="b">
        <v>0</v>
      </c>
      <c r="J1546">
        <v>0</v>
      </c>
      <c r="K1546" t="b">
        <v>0</v>
      </c>
      <c r="L1546">
        <f t="shared" si="96"/>
        <v>0</v>
      </c>
      <c r="M1546">
        <f t="shared" si="97"/>
        <v>0</v>
      </c>
      <c r="N1546" t="s">
        <v>8275</v>
      </c>
      <c r="P1546">
        <v>1424222024</v>
      </c>
      <c r="Q1546" s="17">
        <f t="shared" si="98"/>
        <v>42052.842870370368</v>
      </c>
      <c r="R1546">
        <v>1427847480</v>
      </c>
      <c r="S1546" s="17">
        <f t="shared" si="99"/>
        <v>42094.804166666661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t="b">
        <v>0</v>
      </c>
      <c r="J1547">
        <v>1</v>
      </c>
      <c r="K1547" t="b">
        <v>0</v>
      </c>
      <c r="L1547">
        <f t="shared" si="96"/>
        <v>3.3333333333333333E-2</v>
      </c>
      <c r="M1547">
        <f t="shared" si="97"/>
        <v>1</v>
      </c>
      <c r="N1547" t="s">
        <v>8275</v>
      </c>
      <c r="P1547">
        <v>1422393234</v>
      </c>
      <c r="Q1547" s="17">
        <f t="shared" si="98"/>
        <v>42031.676319444443</v>
      </c>
      <c r="R1547">
        <v>1425330960</v>
      </c>
      <c r="S1547" s="17">
        <f t="shared" si="99"/>
        <v>42065.677777777775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t="b">
        <v>0</v>
      </c>
      <c r="J1548">
        <v>11</v>
      </c>
      <c r="K1548" t="b">
        <v>0</v>
      </c>
      <c r="L1548">
        <f t="shared" si="96"/>
        <v>28.9</v>
      </c>
      <c r="M1548">
        <f t="shared" si="97"/>
        <v>150</v>
      </c>
      <c r="N1548" t="s">
        <v>8275</v>
      </c>
      <c r="P1548">
        <v>1405746399</v>
      </c>
      <c r="Q1548" s="17">
        <f t="shared" si="98"/>
        <v>41839.004618055551</v>
      </c>
      <c r="R1548">
        <v>1410930399</v>
      </c>
      <c r="S1548" s="17">
        <f t="shared" si="99"/>
        <v>41899.004618055551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t="b">
        <v>0</v>
      </c>
      <c r="J1549">
        <v>0</v>
      </c>
      <c r="K1549" t="b">
        <v>0</v>
      </c>
      <c r="L1549">
        <f t="shared" si="96"/>
        <v>0</v>
      </c>
      <c r="M1549">
        <f t="shared" si="97"/>
        <v>0</v>
      </c>
      <c r="N1549" t="s">
        <v>8275</v>
      </c>
      <c r="P1549">
        <v>1487240082</v>
      </c>
      <c r="Q1549" s="17">
        <f t="shared" si="98"/>
        <v>42782.218541666669</v>
      </c>
      <c r="R1549">
        <v>1487844882</v>
      </c>
      <c r="S1549" s="17">
        <f t="shared" si="99"/>
        <v>42789.218541666669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t="b">
        <v>0</v>
      </c>
      <c r="J1550">
        <v>1</v>
      </c>
      <c r="K1550" t="b">
        <v>0</v>
      </c>
      <c r="L1550">
        <f t="shared" si="96"/>
        <v>8.5714285714285712</v>
      </c>
      <c r="M1550">
        <f t="shared" si="97"/>
        <v>30.5</v>
      </c>
      <c r="N1550" t="s">
        <v>8275</v>
      </c>
      <c r="P1550">
        <v>1444425020</v>
      </c>
      <c r="Q1550" s="17">
        <f t="shared" si="98"/>
        <v>42286.673842592594</v>
      </c>
      <c r="R1550">
        <v>1447020620</v>
      </c>
      <c r="S1550" s="17">
        <f t="shared" si="99"/>
        <v>42316.715509259258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t="b">
        <v>0</v>
      </c>
      <c r="J1551">
        <v>6</v>
      </c>
      <c r="K1551" t="b">
        <v>0</v>
      </c>
      <c r="L1551">
        <f t="shared" si="96"/>
        <v>34</v>
      </c>
      <c r="M1551">
        <f t="shared" si="97"/>
        <v>88</v>
      </c>
      <c r="N1551" t="s">
        <v>8275</v>
      </c>
      <c r="P1551">
        <v>1443928559</v>
      </c>
      <c r="Q1551" s="17">
        <f t="shared" si="98"/>
        <v>42280.927766203698</v>
      </c>
      <c r="R1551">
        <v>1446524159</v>
      </c>
      <c r="S1551" s="17">
        <f t="shared" si="99"/>
        <v>42310.96943287037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t="b">
        <v>0</v>
      </c>
      <c r="J1552">
        <v>7</v>
      </c>
      <c r="K1552" t="b">
        <v>0</v>
      </c>
      <c r="L1552">
        <f t="shared" si="96"/>
        <v>13.466666666666665</v>
      </c>
      <c r="M1552">
        <f t="shared" si="97"/>
        <v>54</v>
      </c>
      <c r="N1552" t="s">
        <v>8275</v>
      </c>
      <c r="P1552">
        <v>1460458034</v>
      </c>
      <c r="Q1552" s="17">
        <f t="shared" si="98"/>
        <v>42472.24113425926</v>
      </c>
      <c r="R1552">
        <v>1463050034</v>
      </c>
      <c r="S1552" s="17">
        <f t="shared" si="99"/>
        <v>42502.24113425926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t="b">
        <v>0</v>
      </c>
      <c r="J1553">
        <v>0</v>
      </c>
      <c r="K1553" t="b">
        <v>0</v>
      </c>
      <c r="L1553">
        <f t="shared" si="96"/>
        <v>0</v>
      </c>
      <c r="M1553">
        <f t="shared" si="97"/>
        <v>0</v>
      </c>
      <c r="N1553" t="s">
        <v>8275</v>
      </c>
      <c r="P1553">
        <v>1430164039</v>
      </c>
      <c r="Q1553" s="17">
        <f t="shared" si="98"/>
        <v>42121.616192129623</v>
      </c>
      <c r="R1553">
        <v>1432756039</v>
      </c>
      <c r="S1553" s="17">
        <f t="shared" si="99"/>
        <v>42151.616192129623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t="b">
        <v>0</v>
      </c>
      <c r="J1554">
        <v>16</v>
      </c>
      <c r="K1554" t="b">
        <v>0</v>
      </c>
      <c r="L1554">
        <f t="shared" si="96"/>
        <v>49.186046511627907</v>
      </c>
      <c r="M1554">
        <f t="shared" si="97"/>
        <v>1065.5</v>
      </c>
      <c r="N1554" t="s">
        <v>8275</v>
      </c>
      <c r="P1554">
        <v>1410366708</v>
      </c>
      <c r="Q1554" s="17">
        <f t="shared" si="98"/>
        <v>41892.480416666665</v>
      </c>
      <c r="R1554">
        <v>1412135940</v>
      </c>
      <c r="S1554" s="17">
        <f t="shared" si="99"/>
        <v>41912.957638888889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t="b">
        <v>0</v>
      </c>
      <c r="J1555">
        <v>0</v>
      </c>
      <c r="K1555" t="b">
        <v>0</v>
      </c>
      <c r="L1555">
        <f t="shared" si="96"/>
        <v>0</v>
      </c>
      <c r="M1555">
        <f t="shared" si="97"/>
        <v>0</v>
      </c>
      <c r="N1555" t="s">
        <v>8275</v>
      </c>
      <c r="P1555">
        <v>1438584447</v>
      </c>
      <c r="Q1555" s="17">
        <f t="shared" si="98"/>
        <v>42219.074618055551</v>
      </c>
      <c r="R1555">
        <v>1441176447</v>
      </c>
      <c r="S1555" s="17">
        <f t="shared" si="99"/>
        <v>42249.074618055551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t="b">
        <v>0</v>
      </c>
      <c r="J1556">
        <v>0</v>
      </c>
      <c r="K1556" t="b">
        <v>0</v>
      </c>
      <c r="L1556">
        <f t="shared" si="96"/>
        <v>0</v>
      </c>
      <c r="M1556">
        <f t="shared" si="97"/>
        <v>0</v>
      </c>
      <c r="N1556" t="s">
        <v>8275</v>
      </c>
      <c r="P1556">
        <v>1435903390</v>
      </c>
      <c r="Q1556" s="17">
        <f t="shared" si="98"/>
        <v>42188.043865740743</v>
      </c>
      <c r="R1556">
        <v>1438495390</v>
      </c>
      <c r="S1556" s="17">
        <f t="shared" si="99"/>
        <v>42218.043865740743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t="b">
        <v>0</v>
      </c>
      <c r="J1557">
        <v>0</v>
      </c>
      <c r="K1557" t="b">
        <v>0</v>
      </c>
      <c r="L1557">
        <f t="shared" si="96"/>
        <v>0</v>
      </c>
      <c r="M1557">
        <f t="shared" si="97"/>
        <v>0</v>
      </c>
      <c r="N1557" t="s">
        <v>8275</v>
      </c>
      <c r="P1557">
        <v>1440513832</v>
      </c>
      <c r="Q1557" s="17">
        <f t="shared" si="98"/>
        <v>42241.405462962961</v>
      </c>
      <c r="R1557">
        <v>1442509200</v>
      </c>
      <c r="S1557" s="17">
        <f t="shared" si="99"/>
        <v>42264.499999999993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t="b">
        <v>0</v>
      </c>
      <c r="J1558">
        <v>12</v>
      </c>
      <c r="K1558" t="b">
        <v>0</v>
      </c>
      <c r="L1558">
        <f t="shared" si="96"/>
        <v>45.133333333333333</v>
      </c>
      <c r="M1558">
        <f t="shared" si="97"/>
        <v>344.5</v>
      </c>
      <c r="N1558" t="s">
        <v>8275</v>
      </c>
      <c r="P1558">
        <v>1465011624</v>
      </c>
      <c r="Q1558" s="17">
        <f t="shared" si="98"/>
        <v>42524.944722222215</v>
      </c>
      <c r="R1558">
        <v>1467603624</v>
      </c>
      <c r="S1558" s="17">
        <f t="shared" si="99"/>
        <v>42554.944722222215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t="b">
        <v>0</v>
      </c>
      <c r="J1559">
        <v>1</v>
      </c>
      <c r="K1559" t="b">
        <v>0</v>
      </c>
      <c r="L1559">
        <f t="shared" si="96"/>
        <v>4</v>
      </c>
      <c r="M1559">
        <f t="shared" si="97"/>
        <v>50.5</v>
      </c>
      <c r="N1559" t="s">
        <v>8275</v>
      </c>
      <c r="P1559">
        <v>1408549233</v>
      </c>
      <c r="Q1559" s="17">
        <f t="shared" si="98"/>
        <v>41871.444826388884</v>
      </c>
      <c r="R1559">
        <v>1411227633</v>
      </c>
      <c r="S1559" s="17">
        <f t="shared" si="99"/>
        <v>41902.444826388884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t="b">
        <v>0</v>
      </c>
      <c r="J1560">
        <v>3</v>
      </c>
      <c r="K1560" t="b">
        <v>0</v>
      </c>
      <c r="L1560">
        <f t="shared" si="96"/>
        <v>4.666666666666667</v>
      </c>
      <c r="M1560">
        <f t="shared" si="97"/>
        <v>19</v>
      </c>
      <c r="N1560" t="s">
        <v>8275</v>
      </c>
      <c r="P1560">
        <v>1435656759</v>
      </c>
      <c r="Q1560" s="17">
        <f t="shared" si="98"/>
        <v>42185.189340277771</v>
      </c>
      <c r="R1560">
        <v>1440763920</v>
      </c>
      <c r="S1560" s="17">
        <f t="shared" si="99"/>
        <v>42244.299999999996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t="b">
        <v>0</v>
      </c>
      <c r="J1561">
        <v>1</v>
      </c>
      <c r="K1561" t="b">
        <v>0</v>
      </c>
      <c r="L1561">
        <f t="shared" si="96"/>
        <v>0.33333333333333337</v>
      </c>
      <c r="M1561">
        <f t="shared" si="97"/>
        <v>25.5</v>
      </c>
      <c r="N1561" t="s">
        <v>8275</v>
      </c>
      <c r="P1561">
        <v>1428974199</v>
      </c>
      <c r="Q1561" s="17">
        <f t="shared" si="98"/>
        <v>42107.844895833332</v>
      </c>
      <c r="R1561">
        <v>1430270199</v>
      </c>
      <c r="S1561" s="17">
        <f t="shared" si="99"/>
        <v>42122.844895833332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t="b">
        <v>0</v>
      </c>
      <c r="J1562">
        <v>4</v>
      </c>
      <c r="K1562" t="b">
        <v>0</v>
      </c>
      <c r="L1562">
        <f t="shared" si="96"/>
        <v>3.7600000000000002</v>
      </c>
      <c r="M1562">
        <f t="shared" si="97"/>
        <v>49</v>
      </c>
      <c r="N1562" t="s">
        <v>8275</v>
      </c>
      <c r="P1562">
        <v>1414110593</v>
      </c>
      <c r="Q1562" s="17">
        <f t="shared" si="98"/>
        <v>41935.812418981477</v>
      </c>
      <c r="R1562">
        <v>1415842193</v>
      </c>
      <c r="S1562" s="17">
        <f t="shared" si="99"/>
        <v>41955.854085648149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t="b">
        <v>0</v>
      </c>
      <c r="J1563">
        <v>1</v>
      </c>
      <c r="K1563" t="b">
        <v>0</v>
      </c>
      <c r="L1563">
        <f t="shared" si="96"/>
        <v>0.67</v>
      </c>
      <c r="M1563">
        <f t="shared" si="97"/>
        <v>34</v>
      </c>
      <c r="N1563" t="s">
        <v>8308</v>
      </c>
      <c r="P1563">
        <v>1381194003</v>
      </c>
      <c r="Q1563" s="17">
        <f t="shared" si="98"/>
        <v>41554.833368055552</v>
      </c>
      <c r="R1563">
        <v>1383789603</v>
      </c>
      <c r="S1563" s="17">
        <f t="shared" si="99"/>
        <v>41584.875034722216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t="b">
        <v>0</v>
      </c>
      <c r="J1564">
        <v>0</v>
      </c>
      <c r="K1564" t="b">
        <v>0</v>
      </c>
      <c r="L1564">
        <f t="shared" si="96"/>
        <v>0</v>
      </c>
      <c r="M1564">
        <f t="shared" si="97"/>
        <v>0</v>
      </c>
      <c r="N1564" t="s">
        <v>8308</v>
      </c>
      <c r="P1564">
        <v>1253712916</v>
      </c>
      <c r="Q1564" s="17">
        <f t="shared" si="98"/>
        <v>40079.357824074068</v>
      </c>
      <c r="R1564">
        <v>1259715000</v>
      </c>
      <c r="S1564" s="17">
        <f t="shared" si="99"/>
        <v>40148.826388888883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t="b">
        <v>0</v>
      </c>
      <c r="J1565">
        <v>2</v>
      </c>
      <c r="K1565" t="b">
        <v>0</v>
      </c>
      <c r="L1565">
        <f t="shared" si="96"/>
        <v>1.4166666666666665</v>
      </c>
      <c r="M1565">
        <f t="shared" si="97"/>
        <v>43.5</v>
      </c>
      <c r="N1565" t="s">
        <v>8308</v>
      </c>
      <c r="P1565">
        <v>1389635351</v>
      </c>
      <c r="Q1565" s="17">
        <f t="shared" si="98"/>
        <v>41652.534155092588</v>
      </c>
      <c r="R1565">
        <v>1394815751</v>
      </c>
      <c r="S1565" s="17">
        <f t="shared" si="99"/>
        <v>41712.492488425924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t="b">
        <v>0</v>
      </c>
      <c r="J1566">
        <v>1</v>
      </c>
      <c r="K1566" t="b">
        <v>0</v>
      </c>
      <c r="L1566">
        <f t="shared" si="96"/>
        <v>0.1</v>
      </c>
      <c r="M1566">
        <f t="shared" si="97"/>
        <v>5.5</v>
      </c>
      <c r="N1566" t="s">
        <v>8308</v>
      </c>
      <c r="P1566">
        <v>1430124509</v>
      </c>
      <c r="Q1566" s="17">
        <f t="shared" si="98"/>
        <v>42121.158668981479</v>
      </c>
      <c r="R1566">
        <v>1432843500</v>
      </c>
      <c r="S1566" s="17">
        <f t="shared" si="99"/>
        <v>42152.628472222219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t="b">
        <v>0</v>
      </c>
      <c r="J1567">
        <v>1</v>
      </c>
      <c r="K1567" t="b">
        <v>0</v>
      </c>
      <c r="L1567">
        <f t="shared" si="96"/>
        <v>2.5</v>
      </c>
      <c r="M1567">
        <f t="shared" si="97"/>
        <v>50.5</v>
      </c>
      <c r="N1567" t="s">
        <v>8308</v>
      </c>
      <c r="P1567">
        <v>1304962261</v>
      </c>
      <c r="Q1567" s="17">
        <f t="shared" si="98"/>
        <v>40672.521539351852</v>
      </c>
      <c r="R1567">
        <v>1307554261</v>
      </c>
      <c r="S1567" s="17">
        <f t="shared" si="99"/>
        <v>40702.521539351852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t="b">
        <v>0</v>
      </c>
      <c r="J1568">
        <v>59</v>
      </c>
      <c r="K1568" t="b">
        <v>0</v>
      </c>
      <c r="L1568">
        <f t="shared" si="96"/>
        <v>21.25</v>
      </c>
      <c r="M1568">
        <f t="shared" si="97"/>
        <v>3217</v>
      </c>
      <c r="N1568" t="s">
        <v>8308</v>
      </c>
      <c r="P1568">
        <v>1467151204</v>
      </c>
      <c r="Q1568" s="17">
        <f t="shared" si="98"/>
        <v>42549.708379629628</v>
      </c>
      <c r="R1568">
        <v>1469656800</v>
      </c>
      <c r="S1568" s="17">
        <f t="shared" si="99"/>
        <v>42578.708333333336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t="b">
        <v>0</v>
      </c>
      <c r="J1569">
        <v>13</v>
      </c>
      <c r="K1569" t="b">
        <v>0</v>
      </c>
      <c r="L1569">
        <f t="shared" si="96"/>
        <v>4.117647058823529</v>
      </c>
      <c r="M1569">
        <f t="shared" si="97"/>
        <v>181.5</v>
      </c>
      <c r="N1569" t="s">
        <v>8308</v>
      </c>
      <c r="P1569">
        <v>1391293745</v>
      </c>
      <c r="Q1569" s="17">
        <f t="shared" si="98"/>
        <v>41671.728530092594</v>
      </c>
      <c r="R1569">
        <v>1392595200</v>
      </c>
      <c r="S1569" s="17">
        <f t="shared" si="99"/>
        <v>41686.791666666664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t="b">
        <v>0</v>
      </c>
      <c r="J1570">
        <v>22</v>
      </c>
      <c r="K1570" t="b">
        <v>0</v>
      </c>
      <c r="L1570">
        <f t="shared" si="96"/>
        <v>13.639999999999999</v>
      </c>
      <c r="M1570">
        <f t="shared" si="97"/>
        <v>1716</v>
      </c>
      <c r="N1570" t="s">
        <v>8308</v>
      </c>
      <c r="P1570">
        <v>1416360585</v>
      </c>
      <c r="Q1570" s="17">
        <f t="shared" si="98"/>
        <v>41961.853993055549</v>
      </c>
      <c r="R1570">
        <v>1419384585</v>
      </c>
      <c r="S1570" s="17">
        <f t="shared" si="99"/>
        <v>41996.853993055549</v>
      </c>
    </row>
    <row r="1571" spans="1:19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t="b">
        <v>0</v>
      </c>
      <c r="J1571">
        <v>0</v>
      </c>
      <c r="K1571" t="b">
        <v>0</v>
      </c>
      <c r="L1571">
        <f t="shared" si="96"/>
        <v>0</v>
      </c>
      <c r="M1571">
        <f t="shared" si="97"/>
        <v>0</v>
      </c>
      <c r="N1571" t="s">
        <v>8308</v>
      </c>
      <c r="P1571">
        <v>1366906714</v>
      </c>
      <c r="Q1571" s="17">
        <f t="shared" si="98"/>
        <v>41389.471226851849</v>
      </c>
      <c r="R1571">
        <v>1369498714</v>
      </c>
      <c r="S1571" s="17">
        <f t="shared" si="99"/>
        <v>41419.471226851849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t="b">
        <v>0</v>
      </c>
      <c r="J1572">
        <v>52</v>
      </c>
      <c r="K1572" t="b">
        <v>0</v>
      </c>
      <c r="L1572">
        <f t="shared" si="96"/>
        <v>41.4</v>
      </c>
      <c r="M1572">
        <f t="shared" si="97"/>
        <v>1268</v>
      </c>
      <c r="N1572" t="s">
        <v>8308</v>
      </c>
      <c r="P1572">
        <v>1457551882</v>
      </c>
      <c r="Q1572" s="17">
        <f t="shared" si="98"/>
        <v>42438.605115740742</v>
      </c>
      <c r="R1572">
        <v>1460140282</v>
      </c>
      <c r="S1572" s="17">
        <f t="shared" si="99"/>
        <v>42468.56344907407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t="b">
        <v>0</v>
      </c>
      <c r="J1573">
        <v>4</v>
      </c>
      <c r="K1573" t="b">
        <v>0</v>
      </c>
      <c r="L1573">
        <f t="shared" si="96"/>
        <v>0.66115702479338845</v>
      </c>
      <c r="M1573">
        <f t="shared" si="97"/>
        <v>42</v>
      </c>
      <c r="N1573" t="s">
        <v>8308</v>
      </c>
      <c r="P1573">
        <v>1432146483</v>
      </c>
      <c r="Q1573" s="17">
        <f t="shared" si="98"/>
        <v>42144.56114583333</v>
      </c>
      <c r="R1573">
        <v>1434738483</v>
      </c>
      <c r="S1573" s="17">
        <f t="shared" si="99"/>
        <v>42174.56114583333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t="b">
        <v>0</v>
      </c>
      <c r="J1574">
        <v>3</v>
      </c>
      <c r="K1574" t="b">
        <v>0</v>
      </c>
      <c r="L1574">
        <f t="shared" si="96"/>
        <v>5</v>
      </c>
      <c r="M1574">
        <f t="shared" si="97"/>
        <v>64</v>
      </c>
      <c r="N1574" t="s">
        <v>8308</v>
      </c>
      <c r="P1574">
        <v>1454546859</v>
      </c>
      <c r="Q1574" s="17">
        <f t="shared" si="98"/>
        <v>42403.824756944443</v>
      </c>
      <c r="R1574">
        <v>1456703940</v>
      </c>
      <c r="S1574" s="17">
        <f t="shared" si="99"/>
        <v>42428.790972222218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t="b">
        <v>0</v>
      </c>
      <c r="J1575">
        <v>3</v>
      </c>
      <c r="K1575" t="b">
        <v>0</v>
      </c>
      <c r="L1575">
        <f t="shared" si="96"/>
        <v>2.4777777777777779</v>
      </c>
      <c r="M1575">
        <f t="shared" si="97"/>
        <v>113</v>
      </c>
      <c r="N1575" t="s">
        <v>8308</v>
      </c>
      <c r="P1575">
        <v>1487548802</v>
      </c>
      <c r="Q1575" s="17">
        <f t="shared" si="98"/>
        <v>42785.791689814818</v>
      </c>
      <c r="R1575">
        <v>1491019140</v>
      </c>
      <c r="S1575" s="17">
        <f t="shared" si="99"/>
        <v>42825.957638888889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t="b">
        <v>0</v>
      </c>
      <c r="J1576">
        <v>6</v>
      </c>
      <c r="K1576" t="b">
        <v>0</v>
      </c>
      <c r="L1576">
        <f t="shared" si="96"/>
        <v>5.0599999999999996</v>
      </c>
      <c r="M1576">
        <f t="shared" si="97"/>
        <v>256</v>
      </c>
      <c r="N1576" t="s">
        <v>8308</v>
      </c>
      <c r="P1576">
        <v>1421187329</v>
      </c>
      <c r="Q1576" s="17">
        <f t="shared" si="98"/>
        <v>42017.719085648147</v>
      </c>
      <c r="R1576">
        <v>1424211329</v>
      </c>
      <c r="S1576" s="17">
        <f t="shared" si="99"/>
        <v>42052.719085648147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t="b">
        <v>0</v>
      </c>
      <c r="J1577">
        <v>35</v>
      </c>
      <c r="K1577" t="b">
        <v>0</v>
      </c>
      <c r="L1577">
        <f t="shared" si="96"/>
        <v>22.91</v>
      </c>
      <c r="M1577">
        <f t="shared" si="97"/>
        <v>1163</v>
      </c>
      <c r="N1577" t="s">
        <v>8308</v>
      </c>
      <c r="P1577">
        <v>1402317296</v>
      </c>
      <c r="Q1577" s="17">
        <f t="shared" si="98"/>
        <v>41799.315925925919</v>
      </c>
      <c r="R1577">
        <v>1404909296</v>
      </c>
      <c r="S1577" s="17">
        <f t="shared" si="99"/>
        <v>41829.315925925919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t="b">
        <v>0</v>
      </c>
      <c r="J1578">
        <v>10</v>
      </c>
      <c r="K1578" t="b">
        <v>0</v>
      </c>
      <c r="L1578">
        <f t="shared" si="96"/>
        <v>13</v>
      </c>
      <c r="M1578">
        <f t="shared" si="97"/>
        <v>330</v>
      </c>
      <c r="N1578" t="s">
        <v>8308</v>
      </c>
      <c r="P1578">
        <v>1431810368</v>
      </c>
      <c r="Q1578" s="17">
        <f t="shared" si="98"/>
        <v>42140.670925925922</v>
      </c>
      <c r="R1578">
        <v>1435698368</v>
      </c>
      <c r="S1578" s="17">
        <f t="shared" si="99"/>
        <v>42185.670925925922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t="b">
        <v>0</v>
      </c>
      <c r="J1579">
        <v>2</v>
      </c>
      <c r="K1579" t="b">
        <v>0</v>
      </c>
      <c r="L1579">
        <f t="shared" si="96"/>
        <v>0.54999999999999993</v>
      </c>
      <c r="M1579">
        <f t="shared" si="97"/>
        <v>28.5</v>
      </c>
      <c r="N1579" t="s">
        <v>8308</v>
      </c>
      <c r="P1579">
        <v>1337977248</v>
      </c>
      <c r="Q1579" s="17">
        <f t="shared" si="98"/>
        <v>41054.639444444438</v>
      </c>
      <c r="R1579">
        <v>1343161248</v>
      </c>
      <c r="S1579" s="17">
        <f t="shared" si="99"/>
        <v>41114.639444444438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t="b">
        <v>0</v>
      </c>
      <c r="J1580">
        <v>4</v>
      </c>
      <c r="K1580" t="b">
        <v>0</v>
      </c>
      <c r="L1580">
        <f t="shared" si="96"/>
        <v>10.806536636794938</v>
      </c>
      <c r="M1580">
        <f t="shared" si="97"/>
        <v>104.5</v>
      </c>
      <c r="N1580" t="s">
        <v>8308</v>
      </c>
      <c r="P1580">
        <v>1281317691</v>
      </c>
      <c r="Q1580" s="17">
        <f t="shared" si="98"/>
        <v>40398.857534722221</v>
      </c>
      <c r="R1580">
        <v>1283392800</v>
      </c>
      <c r="S1580" s="17">
        <f t="shared" si="99"/>
        <v>40422.875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t="b">
        <v>0</v>
      </c>
      <c r="J1581">
        <v>2</v>
      </c>
      <c r="K1581" t="b">
        <v>0</v>
      </c>
      <c r="L1581">
        <f t="shared" si="96"/>
        <v>0.84008400840084008</v>
      </c>
      <c r="M1581">
        <f t="shared" si="97"/>
        <v>15</v>
      </c>
      <c r="N1581" t="s">
        <v>8308</v>
      </c>
      <c r="P1581">
        <v>1374882891</v>
      </c>
      <c r="Q1581" s="17">
        <f t="shared" si="98"/>
        <v>41481.788090277776</v>
      </c>
      <c r="R1581">
        <v>1377734091</v>
      </c>
      <c r="S1581" s="17">
        <f t="shared" si="99"/>
        <v>41514.788090277776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t="b">
        <v>0</v>
      </c>
      <c r="J1582">
        <v>0</v>
      </c>
      <c r="K1582" t="b">
        <v>0</v>
      </c>
      <c r="L1582">
        <f t="shared" si="96"/>
        <v>0</v>
      </c>
      <c r="M1582">
        <f t="shared" si="97"/>
        <v>0</v>
      </c>
      <c r="N1582" t="s">
        <v>8308</v>
      </c>
      <c r="P1582">
        <v>1332378726</v>
      </c>
      <c r="Q1582" s="17">
        <f t="shared" si="98"/>
        <v>40989.841736111106</v>
      </c>
      <c r="R1582">
        <v>1337562726</v>
      </c>
      <c r="S1582" s="17">
        <f t="shared" si="99"/>
        <v>41049.841736111106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t="b">
        <v>0</v>
      </c>
      <c r="J1583">
        <v>1</v>
      </c>
      <c r="K1583" t="b">
        <v>0</v>
      </c>
      <c r="L1583">
        <f t="shared" si="96"/>
        <v>0.5</v>
      </c>
      <c r="M1583">
        <f t="shared" si="97"/>
        <v>3</v>
      </c>
      <c r="N1583" t="s">
        <v>8276</v>
      </c>
      <c r="P1583">
        <v>1447757190</v>
      </c>
      <c r="Q1583" s="17">
        <f t="shared" si="98"/>
        <v>42325.240624999999</v>
      </c>
      <c r="R1583">
        <v>1450521990</v>
      </c>
      <c r="S1583" s="17">
        <f t="shared" si="99"/>
        <v>42357.240624999999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t="b">
        <v>0</v>
      </c>
      <c r="J1584">
        <v>3</v>
      </c>
      <c r="K1584" t="b">
        <v>0</v>
      </c>
      <c r="L1584">
        <f t="shared" si="96"/>
        <v>9.3000000000000007</v>
      </c>
      <c r="M1584">
        <f t="shared" si="97"/>
        <v>48</v>
      </c>
      <c r="N1584" t="s">
        <v>8276</v>
      </c>
      <c r="P1584">
        <v>1440961053</v>
      </c>
      <c r="Q1584" s="17">
        <f t="shared" si="98"/>
        <v>42246.581631944442</v>
      </c>
      <c r="R1584">
        <v>1445894400</v>
      </c>
      <c r="S1584" s="17">
        <f t="shared" si="99"/>
        <v>42303.680555555555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t="b">
        <v>0</v>
      </c>
      <c r="J1585">
        <v>1</v>
      </c>
      <c r="K1585" t="b">
        <v>0</v>
      </c>
      <c r="L1585">
        <f t="shared" si="96"/>
        <v>7.4999999999999997E-2</v>
      </c>
      <c r="M1585">
        <f t="shared" si="97"/>
        <v>8</v>
      </c>
      <c r="N1585" t="s">
        <v>8276</v>
      </c>
      <c r="P1585">
        <v>1409089391</v>
      </c>
      <c r="Q1585" s="17">
        <f t="shared" si="98"/>
        <v>41877.696655092594</v>
      </c>
      <c r="R1585">
        <v>1411681391</v>
      </c>
      <c r="S1585" s="17">
        <f t="shared" si="99"/>
        <v>41907.696655092594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t="b">
        <v>0</v>
      </c>
      <c r="J1586">
        <v>0</v>
      </c>
      <c r="K1586" t="b">
        <v>0</v>
      </c>
      <c r="L1586">
        <f t="shared" si="96"/>
        <v>0</v>
      </c>
      <c r="M1586">
        <f t="shared" si="97"/>
        <v>0</v>
      </c>
      <c r="N1586" t="s">
        <v>8276</v>
      </c>
      <c r="P1586">
        <v>1400600101</v>
      </c>
      <c r="Q1586" s="17">
        <f t="shared" si="98"/>
        <v>41779.440983796296</v>
      </c>
      <c r="R1586">
        <v>1401464101</v>
      </c>
      <c r="S1586" s="17">
        <f t="shared" si="99"/>
        <v>41789.440983796296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t="b">
        <v>0</v>
      </c>
      <c r="J1587">
        <v>12</v>
      </c>
      <c r="K1587" t="b">
        <v>0</v>
      </c>
      <c r="L1587">
        <f t="shared" si="96"/>
        <v>79</v>
      </c>
      <c r="M1587">
        <f t="shared" si="97"/>
        <v>796</v>
      </c>
      <c r="N1587" t="s">
        <v>8276</v>
      </c>
      <c r="P1587">
        <v>1480800568</v>
      </c>
      <c r="Q1587" s="17">
        <f t="shared" si="98"/>
        <v>42707.687129629623</v>
      </c>
      <c r="R1587">
        <v>1482663600</v>
      </c>
      <c r="S1587" s="17">
        <f t="shared" si="99"/>
        <v>42729.249999999993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t="b">
        <v>0</v>
      </c>
      <c r="J1588">
        <v>0</v>
      </c>
      <c r="K1588" t="b">
        <v>0</v>
      </c>
      <c r="L1588">
        <f t="shared" si="96"/>
        <v>0</v>
      </c>
      <c r="M1588">
        <f t="shared" si="97"/>
        <v>0</v>
      </c>
      <c r="N1588" t="s">
        <v>8276</v>
      </c>
      <c r="P1588">
        <v>1425609022</v>
      </c>
      <c r="Q1588" s="17">
        <f t="shared" si="98"/>
        <v>42068.896087962959</v>
      </c>
      <c r="R1588">
        <v>1428197422</v>
      </c>
      <c r="S1588" s="17">
        <f t="shared" si="99"/>
        <v>42098.854421296295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t="b">
        <v>0</v>
      </c>
      <c r="J1589">
        <v>1</v>
      </c>
      <c r="K1589" t="b">
        <v>0</v>
      </c>
      <c r="L1589">
        <f t="shared" si="96"/>
        <v>1.3333333333333334E-2</v>
      </c>
      <c r="M1589">
        <f t="shared" si="97"/>
        <v>1</v>
      </c>
      <c r="N1589" t="s">
        <v>8276</v>
      </c>
      <c r="P1589">
        <v>1415918965</v>
      </c>
      <c r="Q1589" s="17">
        <f t="shared" si="98"/>
        <v>41956.742650462962</v>
      </c>
      <c r="R1589">
        <v>1418510965</v>
      </c>
      <c r="S1589" s="17">
        <f t="shared" si="99"/>
        <v>41986.742650462962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t="b">
        <v>0</v>
      </c>
      <c r="J1590">
        <v>0</v>
      </c>
      <c r="K1590" t="b">
        <v>0</v>
      </c>
      <c r="L1590">
        <f t="shared" si="96"/>
        <v>0</v>
      </c>
      <c r="M1590">
        <f t="shared" si="97"/>
        <v>0</v>
      </c>
      <c r="N1590" t="s">
        <v>8276</v>
      </c>
      <c r="P1590">
        <v>1420091999</v>
      </c>
      <c r="Q1590" s="17">
        <f t="shared" si="98"/>
        <v>42005.041655092595</v>
      </c>
      <c r="R1590">
        <v>1422735120</v>
      </c>
      <c r="S1590" s="17">
        <f t="shared" si="99"/>
        <v>42035.633333333331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t="b">
        <v>0</v>
      </c>
      <c r="J1591">
        <v>0</v>
      </c>
      <c r="K1591" t="b">
        <v>0</v>
      </c>
      <c r="L1591">
        <f t="shared" si="96"/>
        <v>0</v>
      </c>
      <c r="M1591">
        <f t="shared" si="97"/>
        <v>0</v>
      </c>
      <c r="N1591" t="s">
        <v>8276</v>
      </c>
      <c r="P1591">
        <v>1441841886</v>
      </c>
      <c r="Q1591" s="17">
        <f t="shared" si="98"/>
        <v>42256.776458333326</v>
      </c>
      <c r="R1591">
        <v>1444433886</v>
      </c>
      <c r="S1591" s="17">
        <f t="shared" si="99"/>
        <v>42286.776458333326</v>
      </c>
    </row>
    <row r="1592" spans="1:19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t="b">
        <v>0</v>
      </c>
      <c r="J1592">
        <v>2</v>
      </c>
      <c r="K1592" t="b">
        <v>0</v>
      </c>
      <c r="L1592">
        <f t="shared" si="96"/>
        <v>1.7000000000000002</v>
      </c>
      <c r="M1592">
        <f t="shared" si="97"/>
        <v>511</v>
      </c>
      <c r="N1592" t="s">
        <v>8276</v>
      </c>
      <c r="P1592">
        <v>1440448464</v>
      </c>
      <c r="Q1592" s="17">
        <f t="shared" si="98"/>
        <v>42240.648888888885</v>
      </c>
      <c r="R1592">
        <v>1443040464</v>
      </c>
      <c r="S1592" s="17">
        <f t="shared" si="99"/>
        <v>42270.648888888885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t="b">
        <v>0</v>
      </c>
      <c r="J1593">
        <v>92</v>
      </c>
      <c r="K1593" t="b">
        <v>0</v>
      </c>
      <c r="L1593">
        <f t="shared" si="96"/>
        <v>29.228571428571428</v>
      </c>
      <c r="M1593">
        <f t="shared" si="97"/>
        <v>2092</v>
      </c>
      <c r="N1593" t="s">
        <v>8276</v>
      </c>
      <c r="P1593">
        <v>1457112341</v>
      </c>
      <c r="Q1593" s="17">
        <f t="shared" si="98"/>
        <v>42433.517835648141</v>
      </c>
      <c r="R1593">
        <v>1459700741</v>
      </c>
      <c r="S1593" s="17">
        <f t="shared" si="99"/>
        <v>42463.476168981484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t="b">
        <v>0</v>
      </c>
      <c r="J1594">
        <v>0</v>
      </c>
      <c r="K1594" t="b">
        <v>0</v>
      </c>
      <c r="L1594">
        <f t="shared" si="96"/>
        <v>0</v>
      </c>
      <c r="M1594">
        <f t="shared" si="97"/>
        <v>0</v>
      </c>
      <c r="N1594" t="s">
        <v>8276</v>
      </c>
      <c r="P1594">
        <v>1423619085</v>
      </c>
      <c r="Q1594" s="17">
        <f t="shared" si="98"/>
        <v>42045.86440972222</v>
      </c>
      <c r="R1594">
        <v>1427503485</v>
      </c>
      <c r="S1594" s="17">
        <f t="shared" si="99"/>
        <v>42090.822743055549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t="b">
        <v>0</v>
      </c>
      <c r="J1595">
        <v>3</v>
      </c>
      <c r="K1595" t="b">
        <v>0</v>
      </c>
      <c r="L1595">
        <f t="shared" si="96"/>
        <v>1.3636363636363637E-2</v>
      </c>
      <c r="M1595">
        <f t="shared" si="97"/>
        <v>3</v>
      </c>
      <c r="N1595" t="s">
        <v>8276</v>
      </c>
      <c r="P1595">
        <v>1422562655</v>
      </c>
      <c r="Q1595" s="17">
        <f t="shared" si="98"/>
        <v>42033.63721064815</v>
      </c>
      <c r="R1595">
        <v>1425154655</v>
      </c>
      <c r="S1595" s="17">
        <f t="shared" si="99"/>
        <v>42063.63721064815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t="b">
        <v>0</v>
      </c>
      <c r="J1596">
        <v>10</v>
      </c>
      <c r="K1596" t="b">
        <v>0</v>
      </c>
      <c r="L1596">
        <f t="shared" si="96"/>
        <v>20.5</v>
      </c>
      <c r="M1596">
        <f t="shared" si="97"/>
        <v>107.5</v>
      </c>
      <c r="N1596" t="s">
        <v>8276</v>
      </c>
      <c r="P1596">
        <v>1458147982</v>
      </c>
      <c r="Q1596" s="17">
        <f t="shared" si="98"/>
        <v>42445.504421296289</v>
      </c>
      <c r="R1596">
        <v>1463329260</v>
      </c>
      <c r="S1596" s="17">
        <f t="shared" si="99"/>
        <v>42505.472916666666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t="b">
        <v>0</v>
      </c>
      <c r="J1597">
        <v>7</v>
      </c>
      <c r="K1597" t="b">
        <v>0</v>
      </c>
      <c r="L1597">
        <f t="shared" si="96"/>
        <v>0.27999999999999997</v>
      </c>
      <c r="M1597">
        <f t="shared" si="97"/>
        <v>143.5</v>
      </c>
      <c r="N1597" t="s">
        <v>8276</v>
      </c>
      <c r="P1597">
        <v>1400634728</v>
      </c>
      <c r="Q1597" s="17">
        <f t="shared" si="98"/>
        <v>41779.84175925926</v>
      </c>
      <c r="R1597">
        <v>1403122380</v>
      </c>
      <c r="S1597" s="17">
        <f t="shared" si="99"/>
        <v>41808.634027777771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t="b">
        <v>0</v>
      </c>
      <c r="J1598">
        <v>3</v>
      </c>
      <c r="K1598" t="b">
        <v>0</v>
      </c>
      <c r="L1598">
        <f t="shared" si="96"/>
        <v>2.3076923076923079</v>
      </c>
      <c r="M1598">
        <f t="shared" si="97"/>
        <v>39</v>
      </c>
      <c r="N1598" t="s">
        <v>8276</v>
      </c>
      <c r="P1598">
        <v>1414577969</v>
      </c>
      <c r="Q1598" s="17">
        <f t="shared" si="98"/>
        <v>41941.221863425926</v>
      </c>
      <c r="R1598">
        <v>1418469569</v>
      </c>
      <c r="S1598" s="17">
        <f t="shared" si="99"/>
        <v>41986.26353009259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t="b">
        <v>0</v>
      </c>
      <c r="J1599">
        <v>0</v>
      </c>
      <c r="K1599" t="b">
        <v>0</v>
      </c>
      <c r="L1599">
        <f t="shared" si="96"/>
        <v>0</v>
      </c>
      <c r="M1599">
        <f t="shared" si="97"/>
        <v>0</v>
      </c>
      <c r="N1599" t="s">
        <v>8276</v>
      </c>
      <c r="P1599">
        <v>1471768197</v>
      </c>
      <c r="Q1599" s="17">
        <f t="shared" si="98"/>
        <v>42603.145798611113</v>
      </c>
      <c r="R1599">
        <v>1474360197</v>
      </c>
      <c r="S1599" s="17">
        <f t="shared" si="99"/>
        <v>42633.145798611113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t="b">
        <v>0</v>
      </c>
      <c r="J1600">
        <v>1</v>
      </c>
      <c r="K1600" t="b">
        <v>0</v>
      </c>
      <c r="L1600">
        <f t="shared" si="96"/>
        <v>0.125</v>
      </c>
      <c r="M1600">
        <f t="shared" si="97"/>
        <v>1</v>
      </c>
      <c r="N1600" t="s">
        <v>8276</v>
      </c>
      <c r="P1600">
        <v>1432742458</v>
      </c>
      <c r="Q1600" s="17">
        <f t="shared" si="98"/>
        <v>42151.459004629629</v>
      </c>
      <c r="R1600">
        <v>1437926458</v>
      </c>
      <c r="S1600" s="17">
        <f t="shared" si="99"/>
        <v>42211.459004629629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t="b">
        <v>0</v>
      </c>
      <c r="J1601">
        <v>0</v>
      </c>
      <c r="K1601" t="b">
        <v>0</v>
      </c>
      <c r="L1601">
        <f t="shared" si="96"/>
        <v>0</v>
      </c>
      <c r="M1601">
        <f t="shared" si="97"/>
        <v>0</v>
      </c>
      <c r="N1601" t="s">
        <v>8276</v>
      </c>
      <c r="P1601">
        <v>1457528176</v>
      </c>
      <c r="Q1601" s="17">
        <f t="shared" si="98"/>
        <v>42438.330740740734</v>
      </c>
      <c r="R1601">
        <v>1460116576</v>
      </c>
      <c r="S1601" s="17">
        <f t="shared" si="99"/>
        <v>42468.289074074077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t="b">
        <v>0</v>
      </c>
      <c r="J1602">
        <v>9</v>
      </c>
      <c r="K1602" t="b">
        <v>0</v>
      </c>
      <c r="L1602">
        <f t="shared" ref="L1602:L1665" si="100">E1602/D1602*100</f>
        <v>7.3400000000000007</v>
      </c>
      <c r="M1602">
        <f t="shared" ref="M1602:M1665" si="101">AVERAGE(E1602,J1602)</f>
        <v>188</v>
      </c>
      <c r="N1602" t="s">
        <v>8276</v>
      </c>
      <c r="P1602">
        <v>1401585752</v>
      </c>
      <c r="Q1602" s="17">
        <f t="shared" ref="Q1602:Q1665" si="102">(P1602/86400)+25569+(-5/24)</f>
        <v>41790.848981481475</v>
      </c>
      <c r="R1602">
        <v>1405401060</v>
      </c>
      <c r="S1602" s="17">
        <f t="shared" si="99"/>
        <v>41835.007638888885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t="b">
        <v>0</v>
      </c>
      <c r="J1603">
        <v>56</v>
      </c>
      <c r="K1603" t="b">
        <v>1</v>
      </c>
      <c r="L1603">
        <f t="shared" si="100"/>
        <v>108.2492</v>
      </c>
      <c r="M1603">
        <f t="shared" si="101"/>
        <v>1381.115</v>
      </c>
      <c r="N1603" t="s">
        <v>8269</v>
      </c>
      <c r="P1603">
        <v>1301969633</v>
      </c>
      <c r="Q1603" s="17">
        <f t="shared" si="102"/>
        <v>40637.884641203702</v>
      </c>
      <c r="R1603">
        <v>1304561633</v>
      </c>
      <c r="S1603" s="17">
        <f t="shared" ref="S1603:S1666" si="103">(R1603/86400)+25569+(-5/24)</f>
        <v>40667.884641203702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t="b">
        <v>0</v>
      </c>
      <c r="J1604">
        <v>32</v>
      </c>
      <c r="K1604" t="b">
        <v>1</v>
      </c>
      <c r="L1604">
        <f t="shared" si="100"/>
        <v>100.16666666666667</v>
      </c>
      <c r="M1604">
        <f t="shared" si="101"/>
        <v>767.25</v>
      </c>
      <c r="N1604" t="s">
        <v>8269</v>
      </c>
      <c r="P1604">
        <v>1314947317</v>
      </c>
      <c r="Q1604" s="17">
        <f t="shared" si="102"/>
        <v>40788.089317129627</v>
      </c>
      <c r="R1604">
        <v>1318633200</v>
      </c>
      <c r="S1604" s="17">
        <f t="shared" si="103"/>
        <v>40830.75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t="b">
        <v>0</v>
      </c>
      <c r="J1605">
        <v>30</v>
      </c>
      <c r="K1605" t="b">
        <v>1</v>
      </c>
      <c r="L1605">
        <f t="shared" si="100"/>
        <v>100.03299999999999</v>
      </c>
      <c r="M1605">
        <f t="shared" si="101"/>
        <v>1015.33</v>
      </c>
      <c r="N1605" t="s">
        <v>8269</v>
      </c>
      <c r="P1605">
        <v>1322539459</v>
      </c>
      <c r="Q1605" s="17">
        <f t="shared" si="102"/>
        <v>40875.961331018516</v>
      </c>
      <c r="R1605">
        <v>1327723459</v>
      </c>
      <c r="S1605" s="17">
        <f t="shared" si="103"/>
        <v>40935.961331018516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t="b">
        <v>0</v>
      </c>
      <c r="J1606">
        <v>70</v>
      </c>
      <c r="K1606" t="b">
        <v>1</v>
      </c>
      <c r="L1606">
        <f t="shared" si="100"/>
        <v>122.10714285714286</v>
      </c>
      <c r="M1606">
        <f t="shared" si="101"/>
        <v>1744.5</v>
      </c>
      <c r="N1606" t="s">
        <v>8269</v>
      </c>
      <c r="P1606">
        <v>1328559435</v>
      </c>
      <c r="Q1606" s="17">
        <f t="shared" si="102"/>
        <v>40945.636979166666</v>
      </c>
      <c r="R1606">
        <v>1332011835</v>
      </c>
      <c r="S1606" s="17">
        <f t="shared" si="103"/>
        <v>40985.595312500001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t="b">
        <v>0</v>
      </c>
      <c r="J1607">
        <v>44</v>
      </c>
      <c r="K1607" t="b">
        <v>1</v>
      </c>
      <c r="L1607">
        <f t="shared" si="100"/>
        <v>100.69333333333334</v>
      </c>
      <c r="M1607">
        <f t="shared" si="101"/>
        <v>3042.8</v>
      </c>
      <c r="N1607" t="s">
        <v>8269</v>
      </c>
      <c r="P1607">
        <v>1311380313</v>
      </c>
      <c r="Q1607" s="17">
        <f t="shared" si="102"/>
        <v>40746.804548611108</v>
      </c>
      <c r="R1607">
        <v>1312182000</v>
      </c>
      <c r="S1607" s="17">
        <f t="shared" si="103"/>
        <v>40756.083333333328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t="b">
        <v>0</v>
      </c>
      <c r="J1608">
        <v>92</v>
      </c>
      <c r="K1608" t="b">
        <v>1</v>
      </c>
      <c r="L1608">
        <f t="shared" si="100"/>
        <v>101.004125</v>
      </c>
      <c r="M1608">
        <f t="shared" si="101"/>
        <v>4086.165</v>
      </c>
      <c r="N1608" t="s">
        <v>8269</v>
      </c>
      <c r="P1608">
        <v>1293158438</v>
      </c>
      <c r="Q1608" s="17">
        <f t="shared" si="102"/>
        <v>40535.903217592589</v>
      </c>
      <c r="R1608">
        <v>1300930838</v>
      </c>
      <c r="S1608" s="17">
        <f t="shared" si="103"/>
        <v>40625.861550925925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t="b">
        <v>0</v>
      </c>
      <c r="J1609">
        <v>205</v>
      </c>
      <c r="K1609" t="b">
        <v>1</v>
      </c>
      <c r="L1609">
        <f t="shared" si="100"/>
        <v>145.11000000000001</v>
      </c>
      <c r="M1609">
        <f t="shared" si="101"/>
        <v>7358</v>
      </c>
      <c r="N1609" t="s">
        <v>8269</v>
      </c>
      <c r="P1609">
        <v>1337887451</v>
      </c>
      <c r="Q1609" s="17">
        <f t="shared" si="102"/>
        <v>41053.600127314814</v>
      </c>
      <c r="R1609">
        <v>1339701851</v>
      </c>
      <c r="S1609" s="17">
        <f t="shared" si="103"/>
        <v>41074.600127314814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t="b">
        <v>0</v>
      </c>
      <c r="J1610">
        <v>23</v>
      </c>
      <c r="K1610" t="b">
        <v>1</v>
      </c>
      <c r="L1610">
        <f t="shared" si="100"/>
        <v>101.25</v>
      </c>
      <c r="M1610">
        <f t="shared" si="101"/>
        <v>619</v>
      </c>
      <c r="N1610" t="s">
        <v>8269</v>
      </c>
      <c r="P1610">
        <v>1385754986</v>
      </c>
      <c r="Q1610" s="17">
        <f t="shared" si="102"/>
        <v>41607.622523148144</v>
      </c>
      <c r="R1610">
        <v>1388553960</v>
      </c>
      <c r="S1610" s="17">
        <f t="shared" si="103"/>
        <v>41640.018055555549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t="b">
        <v>0</v>
      </c>
      <c r="J1611">
        <v>4</v>
      </c>
      <c r="K1611" t="b">
        <v>1</v>
      </c>
      <c r="L1611">
        <f t="shared" si="100"/>
        <v>118.33333333333333</v>
      </c>
      <c r="M1611">
        <f t="shared" si="101"/>
        <v>889.5</v>
      </c>
      <c r="N1611" t="s">
        <v>8269</v>
      </c>
      <c r="P1611">
        <v>1315612909</v>
      </c>
      <c r="Q1611" s="17">
        <f t="shared" si="102"/>
        <v>40795.792928240735</v>
      </c>
      <c r="R1611">
        <v>1320220800</v>
      </c>
      <c r="S1611" s="17">
        <f t="shared" si="103"/>
        <v>40849.125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t="b">
        <v>0</v>
      </c>
      <c r="J1612">
        <v>112</v>
      </c>
      <c r="K1612" t="b">
        <v>1</v>
      </c>
      <c r="L1612">
        <f t="shared" si="100"/>
        <v>271.85000000000002</v>
      </c>
      <c r="M1612">
        <f t="shared" si="101"/>
        <v>2774.5</v>
      </c>
      <c r="N1612" t="s">
        <v>8269</v>
      </c>
      <c r="P1612">
        <v>1353017510</v>
      </c>
      <c r="Q1612" s="17">
        <f t="shared" si="102"/>
        <v>41228.716550925921</v>
      </c>
      <c r="R1612">
        <v>1355609510</v>
      </c>
      <c r="S1612" s="17">
        <f t="shared" si="103"/>
        <v>41258.716550925921</v>
      </c>
    </row>
    <row r="1613" spans="1:1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t="b">
        <v>0</v>
      </c>
      <c r="J1613">
        <v>27</v>
      </c>
      <c r="K1613" t="b">
        <v>1</v>
      </c>
      <c r="L1613">
        <f t="shared" si="100"/>
        <v>125.125</v>
      </c>
      <c r="M1613">
        <f t="shared" si="101"/>
        <v>514</v>
      </c>
      <c r="N1613" t="s">
        <v>8269</v>
      </c>
      <c r="P1613">
        <v>1368576032</v>
      </c>
      <c r="Q1613" s="17">
        <f t="shared" si="102"/>
        <v>41408.792037037034</v>
      </c>
      <c r="R1613">
        <v>1370390432</v>
      </c>
      <c r="S1613" s="17">
        <f t="shared" si="103"/>
        <v>41429.792037037034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t="b">
        <v>0</v>
      </c>
      <c r="J1614">
        <v>11</v>
      </c>
      <c r="K1614" t="b">
        <v>1</v>
      </c>
      <c r="L1614">
        <f t="shared" si="100"/>
        <v>110.00000000000001</v>
      </c>
      <c r="M1614">
        <f t="shared" si="101"/>
        <v>280.5</v>
      </c>
      <c r="N1614" t="s">
        <v>8269</v>
      </c>
      <c r="P1614">
        <v>1354568384</v>
      </c>
      <c r="Q1614" s="17">
        <f t="shared" si="102"/>
        <v>41246.666481481479</v>
      </c>
      <c r="R1614">
        <v>1357160384</v>
      </c>
      <c r="S1614" s="17">
        <f t="shared" si="103"/>
        <v>41276.666481481479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t="b">
        <v>0</v>
      </c>
      <c r="J1615">
        <v>26</v>
      </c>
      <c r="K1615" t="b">
        <v>1</v>
      </c>
      <c r="L1615">
        <f t="shared" si="100"/>
        <v>101.49999999999999</v>
      </c>
      <c r="M1615">
        <f t="shared" si="101"/>
        <v>520.5</v>
      </c>
      <c r="N1615" t="s">
        <v>8269</v>
      </c>
      <c r="P1615">
        <v>1340329202</v>
      </c>
      <c r="Q1615" s="17">
        <f t="shared" si="102"/>
        <v>41081.861134259256</v>
      </c>
      <c r="R1615">
        <v>1342921202</v>
      </c>
      <c r="S1615" s="17">
        <f t="shared" si="103"/>
        <v>41111.861134259256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t="b">
        <v>0</v>
      </c>
      <c r="J1616">
        <v>77</v>
      </c>
      <c r="K1616" t="b">
        <v>1</v>
      </c>
      <c r="L1616">
        <f t="shared" si="100"/>
        <v>102.69999999999999</v>
      </c>
      <c r="M1616">
        <f t="shared" si="101"/>
        <v>2606</v>
      </c>
      <c r="N1616" t="s">
        <v>8269</v>
      </c>
      <c r="P1616">
        <v>1401924769</v>
      </c>
      <c r="Q1616" s="17">
        <f t="shared" si="102"/>
        <v>41794.772789351853</v>
      </c>
      <c r="R1616">
        <v>1407085200</v>
      </c>
      <c r="S1616" s="17">
        <f t="shared" si="103"/>
        <v>41854.5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t="b">
        <v>0</v>
      </c>
      <c r="J1617">
        <v>136</v>
      </c>
      <c r="K1617" t="b">
        <v>1</v>
      </c>
      <c r="L1617">
        <f t="shared" si="100"/>
        <v>114.12500000000001</v>
      </c>
      <c r="M1617">
        <f t="shared" si="101"/>
        <v>4633</v>
      </c>
      <c r="N1617" t="s">
        <v>8269</v>
      </c>
      <c r="P1617">
        <v>1319850796</v>
      </c>
      <c r="Q1617" s="17">
        <f t="shared" si="102"/>
        <v>40844.842546296291</v>
      </c>
      <c r="R1617">
        <v>1323742396</v>
      </c>
      <c r="S1617" s="17">
        <f t="shared" si="103"/>
        <v>40889.884212962963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t="b">
        <v>0</v>
      </c>
      <c r="J1618">
        <v>157</v>
      </c>
      <c r="K1618" t="b">
        <v>1</v>
      </c>
      <c r="L1618">
        <f t="shared" si="100"/>
        <v>104.2</v>
      </c>
      <c r="M1618">
        <f t="shared" si="101"/>
        <v>5288.5</v>
      </c>
      <c r="N1618" t="s">
        <v>8269</v>
      </c>
      <c r="P1618">
        <v>1350061821</v>
      </c>
      <c r="Q1618" s="17">
        <f t="shared" si="102"/>
        <v>41194.507187499999</v>
      </c>
      <c r="R1618">
        <v>1353621600</v>
      </c>
      <c r="S1618" s="17">
        <f t="shared" si="103"/>
        <v>41235.708333333328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t="b">
        <v>0</v>
      </c>
      <c r="J1619">
        <v>158</v>
      </c>
      <c r="K1619" t="b">
        <v>1</v>
      </c>
      <c r="L1619">
        <f t="shared" si="100"/>
        <v>145.85714285714286</v>
      </c>
      <c r="M1619">
        <f t="shared" si="101"/>
        <v>5184</v>
      </c>
      <c r="N1619" t="s">
        <v>8269</v>
      </c>
      <c r="P1619">
        <v>1380470188</v>
      </c>
      <c r="Q1619" s="17">
        <f t="shared" si="102"/>
        <v>41546.455879629626</v>
      </c>
      <c r="R1619">
        <v>1383332400</v>
      </c>
      <c r="S1619" s="17">
        <f t="shared" si="103"/>
        <v>41579.583333333328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t="b">
        <v>0</v>
      </c>
      <c r="J1620">
        <v>27</v>
      </c>
      <c r="K1620" t="b">
        <v>1</v>
      </c>
      <c r="L1620">
        <f t="shared" si="100"/>
        <v>105.06666666666666</v>
      </c>
      <c r="M1620">
        <f t="shared" si="101"/>
        <v>801.5</v>
      </c>
      <c r="N1620" t="s">
        <v>8269</v>
      </c>
      <c r="P1620">
        <v>1359301335</v>
      </c>
      <c r="Q1620" s="17">
        <f t="shared" si="102"/>
        <v>41301.446006944439</v>
      </c>
      <c r="R1620">
        <v>1362757335</v>
      </c>
      <c r="S1620" s="17">
        <f t="shared" si="103"/>
        <v>41341.446006944439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t="b">
        <v>0</v>
      </c>
      <c r="J1621">
        <v>23</v>
      </c>
      <c r="K1621" t="b">
        <v>1</v>
      </c>
      <c r="L1621">
        <f t="shared" si="100"/>
        <v>133.33333333333331</v>
      </c>
      <c r="M1621">
        <f t="shared" si="101"/>
        <v>1011.5</v>
      </c>
      <c r="N1621" t="s">
        <v>8269</v>
      </c>
      <c r="P1621">
        <v>1408940886</v>
      </c>
      <c r="Q1621" s="17">
        <f t="shared" si="102"/>
        <v>41875.977847222217</v>
      </c>
      <c r="R1621">
        <v>1410755286</v>
      </c>
      <c r="S1621" s="17">
        <f t="shared" si="103"/>
        <v>41896.977847222217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t="b">
        <v>0</v>
      </c>
      <c r="J1622">
        <v>17</v>
      </c>
      <c r="K1622" t="b">
        <v>1</v>
      </c>
      <c r="L1622">
        <f t="shared" si="100"/>
        <v>112.99999999999999</v>
      </c>
      <c r="M1622">
        <f t="shared" si="101"/>
        <v>573.5</v>
      </c>
      <c r="N1622" t="s">
        <v>8269</v>
      </c>
      <c r="P1622">
        <v>1361002140</v>
      </c>
      <c r="Q1622" s="17">
        <f t="shared" si="102"/>
        <v>41321.131249999999</v>
      </c>
      <c r="R1622">
        <v>1361606940</v>
      </c>
      <c r="S1622" s="17">
        <f t="shared" si="103"/>
        <v>41328.131249999999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t="b">
        <v>0</v>
      </c>
      <c r="J1623">
        <v>37</v>
      </c>
      <c r="K1623" t="b">
        <v>1</v>
      </c>
      <c r="L1623">
        <f t="shared" si="100"/>
        <v>121.2</v>
      </c>
      <c r="M1623">
        <f t="shared" si="101"/>
        <v>3048.5</v>
      </c>
      <c r="N1623" t="s">
        <v>8269</v>
      </c>
      <c r="P1623">
        <v>1333550015</v>
      </c>
      <c r="Q1623" s="17">
        <f t="shared" si="102"/>
        <v>41003.398321759254</v>
      </c>
      <c r="R1623">
        <v>1338177540</v>
      </c>
      <c r="S1623" s="17">
        <f t="shared" si="103"/>
        <v>41056.957638888889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t="b">
        <v>0</v>
      </c>
      <c r="J1624">
        <v>65</v>
      </c>
      <c r="K1624" t="b">
        <v>1</v>
      </c>
      <c r="L1624">
        <f t="shared" si="100"/>
        <v>101.72463768115942</v>
      </c>
      <c r="M1624">
        <f t="shared" si="101"/>
        <v>3542</v>
      </c>
      <c r="N1624" t="s">
        <v>8269</v>
      </c>
      <c r="P1624">
        <v>1415343874</v>
      </c>
      <c r="Q1624" s="17">
        <f t="shared" si="102"/>
        <v>41950.086504629631</v>
      </c>
      <c r="R1624">
        <v>1418803140</v>
      </c>
      <c r="S1624" s="17">
        <f t="shared" si="103"/>
        <v>41990.124305555553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t="b">
        <v>0</v>
      </c>
      <c r="J1625">
        <v>18</v>
      </c>
      <c r="K1625" t="b">
        <v>1</v>
      </c>
      <c r="L1625">
        <f t="shared" si="100"/>
        <v>101.06666666666666</v>
      </c>
      <c r="M1625">
        <f t="shared" si="101"/>
        <v>388</v>
      </c>
      <c r="N1625" t="s">
        <v>8269</v>
      </c>
      <c r="P1625">
        <v>1372437089</v>
      </c>
      <c r="Q1625" s="17">
        <f t="shared" si="102"/>
        <v>41453.480196759258</v>
      </c>
      <c r="R1625">
        <v>1377621089</v>
      </c>
      <c r="S1625" s="17">
        <f t="shared" si="103"/>
        <v>41513.480196759258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t="b">
        <v>0</v>
      </c>
      <c r="J1626">
        <v>25</v>
      </c>
      <c r="K1626" t="b">
        <v>1</v>
      </c>
      <c r="L1626">
        <f t="shared" si="100"/>
        <v>118</v>
      </c>
      <c r="M1626">
        <f t="shared" si="101"/>
        <v>602.5</v>
      </c>
      <c r="N1626" t="s">
        <v>8269</v>
      </c>
      <c r="P1626">
        <v>1354265335</v>
      </c>
      <c r="Q1626" s="17">
        <f t="shared" si="102"/>
        <v>41243.158969907403</v>
      </c>
      <c r="R1626">
        <v>1357721335</v>
      </c>
      <c r="S1626" s="17">
        <f t="shared" si="103"/>
        <v>41283.158969907403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t="b">
        <v>0</v>
      </c>
      <c r="J1627">
        <v>104</v>
      </c>
      <c r="K1627" t="b">
        <v>1</v>
      </c>
      <c r="L1627">
        <f t="shared" si="100"/>
        <v>155.33333333333331</v>
      </c>
      <c r="M1627">
        <f t="shared" si="101"/>
        <v>5877</v>
      </c>
      <c r="N1627" t="s">
        <v>8269</v>
      </c>
      <c r="P1627">
        <v>1344962853</v>
      </c>
      <c r="Q1627" s="17">
        <f t="shared" si="102"/>
        <v>41135.491354166668</v>
      </c>
      <c r="R1627">
        <v>1347382053</v>
      </c>
      <c r="S1627" s="17">
        <f t="shared" si="103"/>
        <v>41163.491354166668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t="b">
        <v>0</v>
      </c>
      <c r="J1628">
        <v>108</v>
      </c>
      <c r="K1628" t="b">
        <v>1</v>
      </c>
      <c r="L1628">
        <f t="shared" si="100"/>
        <v>101.18750000000001</v>
      </c>
      <c r="M1628">
        <f t="shared" si="101"/>
        <v>4101.5</v>
      </c>
      <c r="N1628" t="s">
        <v>8269</v>
      </c>
      <c r="P1628">
        <v>1383337267</v>
      </c>
      <c r="Q1628" s="17">
        <f t="shared" si="102"/>
        <v>41579.639664351846</v>
      </c>
      <c r="R1628">
        <v>1385932867</v>
      </c>
      <c r="S1628" s="17">
        <f t="shared" si="103"/>
        <v>41609.681331018517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t="b">
        <v>0</v>
      </c>
      <c r="J1629">
        <v>38</v>
      </c>
      <c r="K1629" t="b">
        <v>1</v>
      </c>
      <c r="L1629">
        <f t="shared" si="100"/>
        <v>117</v>
      </c>
      <c r="M1629">
        <f t="shared" si="101"/>
        <v>1189</v>
      </c>
      <c r="N1629" t="s">
        <v>8269</v>
      </c>
      <c r="P1629">
        <v>1351011489</v>
      </c>
      <c r="Q1629" s="17">
        <f t="shared" si="102"/>
        <v>41205.498715277776</v>
      </c>
      <c r="R1629">
        <v>1353905940</v>
      </c>
      <c r="S1629" s="17">
        <f t="shared" si="103"/>
        <v>41238.999305555553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t="b">
        <v>0</v>
      </c>
      <c r="J1630">
        <v>88</v>
      </c>
      <c r="K1630" t="b">
        <v>1</v>
      </c>
      <c r="L1630">
        <f t="shared" si="100"/>
        <v>100.925</v>
      </c>
      <c r="M1630">
        <f t="shared" si="101"/>
        <v>2062.5</v>
      </c>
      <c r="N1630" t="s">
        <v>8269</v>
      </c>
      <c r="P1630">
        <v>1400175682</v>
      </c>
      <c r="Q1630" s="17">
        <f t="shared" si="102"/>
        <v>41774.528726851851</v>
      </c>
      <c r="R1630">
        <v>1403026882</v>
      </c>
      <c r="S1630" s="17">
        <f t="shared" si="103"/>
        <v>41807.528726851851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t="b">
        <v>0</v>
      </c>
      <c r="J1631">
        <v>82</v>
      </c>
      <c r="K1631" t="b">
        <v>1</v>
      </c>
      <c r="L1631">
        <f t="shared" si="100"/>
        <v>103.66666666666666</v>
      </c>
      <c r="M1631">
        <f t="shared" si="101"/>
        <v>3151</v>
      </c>
      <c r="N1631" t="s">
        <v>8269</v>
      </c>
      <c r="P1631">
        <v>1389041333</v>
      </c>
      <c r="Q1631" s="17">
        <f t="shared" si="102"/>
        <v>41645.658946759257</v>
      </c>
      <c r="R1631">
        <v>1392929333</v>
      </c>
      <c r="S1631" s="17">
        <f t="shared" si="103"/>
        <v>41690.658946759257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t="b">
        <v>0</v>
      </c>
      <c r="J1632">
        <v>126</v>
      </c>
      <c r="K1632" t="b">
        <v>1</v>
      </c>
      <c r="L1632">
        <f t="shared" si="100"/>
        <v>265.25</v>
      </c>
      <c r="M1632">
        <f t="shared" si="101"/>
        <v>5368</v>
      </c>
      <c r="N1632" t="s">
        <v>8269</v>
      </c>
      <c r="P1632">
        <v>1328040375</v>
      </c>
      <c r="Q1632" s="17">
        <f t="shared" si="102"/>
        <v>40939.629340277774</v>
      </c>
      <c r="R1632">
        <v>1330671540</v>
      </c>
      <c r="S1632" s="17">
        <f t="shared" si="103"/>
        <v>40970.082638888889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t="b">
        <v>0</v>
      </c>
      <c r="J1633">
        <v>133</v>
      </c>
      <c r="K1633" t="b">
        <v>1</v>
      </c>
      <c r="L1633">
        <f t="shared" si="100"/>
        <v>155.91</v>
      </c>
      <c r="M1633">
        <f t="shared" si="101"/>
        <v>7862</v>
      </c>
      <c r="N1633" t="s">
        <v>8269</v>
      </c>
      <c r="P1633">
        <v>1347482261</v>
      </c>
      <c r="Q1633" s="17">
        <f t="shared" si="102"/>
        <v>41164.65116898148</v>
      </c>
      <c r="R1633">
        <v>1350074261</v>
      </c>
      <c r="S1633" s="17">
        <f t="shared" si="103"/>
        <v>41194.65116898148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t="b">
        <v>0</v>
      </c>
      <c r="J1634">
        <v>47</v>
      </c>
      <c r="K1634" t="b">
        <v>1</v>
      </c>
      <c r="L1634">
        <f t="shared" si="100"/>
        <v>101.62500000000001</v>
      </c>
      <c r="M1634">
        <f t="shared" si="101"/>
        <v>2056</v>
      </c>
      <c r="N1634" t="s">
        <v>8269</v>
      </c>
      <c r="P1634">
        <v>1311667854</v>
      </c>
      <c r="Q1634" s="17">
        <f t="shared" si="102"/>
        <v>40750.132569444446</v>
      </c>
      <c r="R1634">
        <v>1316851854</v>
      </c>
      <c r="S1634" s="17">
        <f t="shared" si="103"/>
        <v>40810.132569444446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t="b">
        <v>0</v>
      </c>
      <c r="J1635">
        <v>58</v>
      </c>
      <c r="K1635" t="b">
        <v>1</v>
      </c>
      <c r="L1635">
        <f t="shared" si="100"/>
        <v>100</v>
      </c>
      <c r="M1635">
        <f t="shared" si="101"/>
        <v>5029</v>
      </c>
      <c r="N1635" t="s">
        <v>8269</v>
      </c>
      <c r="P1635">
        <v>1324329156</v>
      </c>
      <c r="Q1635" s="17">
        <f t="shared" si="102"/>
        <v>40896.675416666665</v>
      </c>
      <c r="R1635">
        <v>1326690000</v>
      </c>
      <c r="S1635" s="17">
        <f t="shared" si="103"/>
        <v>40924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t="b">
        <v>0</v>
      </c>
      <c r="J1636">
        <v>32</v>
      </c>
      <c r="K1636" t="b">
        <v>1</v>
      </c>
      <c r="L1636">
        <f t="shared" si="100"/>
        <v>100.49999999999999</v>
      </c>
      <c r="M1636">
        <f t="shared" si="101"/>
        <v>1021</v>
      </c>
      <c r="N1636" t="s">
        <v>8269</v>
      </c>
      <c r="P1636">
        <v>1303706001</v>
      </c>
      <c r="Q1636" s="17">
        <f t="shared" si="102"/>
        <v>40657.981493055551</v>
      </c>
      <c r="R1636">
        <v>1306994340</v>
      </c>
      <c r="S1636" s="17">
        <f t="shared" si="103"/>
        <v>40696.040972222218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t="b">
        <v>0</v>
      </c>
      <c r="J1637">
        <v>37</v>
      </c>
      <c r="K1637" t="b">
        <v>1</v>
      </c>
      <c r="L1637">
        <f t="shared" si="100"/>
        <v>125.29999999999998</v>
      </c>
      <c r="M1637">
        <f t="shared" si="101"/>
        <v>1271.5</v>
      </c>
      <c r="N1637" t="s">
        <v>8269</v>
      </c>
      <c r="P1637">
        <v>1463086261</v>
      </c>
      <c r="Q1637" s="17">
        <f t="shared" si="102"/>
        <v>42502.660428240742</v>
      </c>
      <c r="R1637">
        <v>1468270261</v>
      </c>
      <c r="S1637" s="17">
        <f t="shared" si="103"/>
        <v>42562.660428240742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t="b">
        <v>0</v>
      </c>
      <c r="J1638">
        <v>87</v>
      </c>
      <c r="K1638" t="b">
        <v>1</v>
      </c>
      <c r="L1638">
        <f t="shared" si="100"/>
        <v>103.55555555555556</v>
      </c>
      <c r="M1638">
        <f t="shared" si="101"/>
        <v>2373.5</v>
      </c>
      <c r="N1638" t="s">
        <v>8269</v>
      </c>
      <c r="P1638">
        <v>1304129088</v>
      </c>
      <c r="Q1638" s="17">
        <f t="shared" si="102"/>
        <v>40662.878333333334</v>
      </c>
      <c r="R1638">
        <v>1307851200</v>
      </c>
      <c r="S1638" s="17">
        <f t="shared" si="103"/>
        <v>40705.958333333328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t="b">
        <v>0</v>
      </c>
      <c r="J1639">
        <v>15</v>
      </c>
      <c r="K1639" t="b">
        <v>1</v>
      </c>
      <c r="L1639">
        <f t="shared" si="100"/>
        <v>103.8</v>
      </c>
      <c r="M1639">
        <f t="shared" si="101"/>
        <v>267</v>
      </c>
      <c r="N1639" t="s">
        <v>8269</v>
      </c>
      <c r="P1639">
        <v>1257444140</v>
      </c>
      <c r="Q1639" s="17">
        <f t="shared" si="102"/>
        <v>40122.543287037035</v>
      </c>
      <c r="R1639">
        <v>1262302740</v>
      </c>
      <c r="S1639" s="17">
        <f t="shared" si="103"/>
        <v>40178.777083333327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t="b">
        <v>0</v>
      </c>
      <c r="J1640">
        <v>27</v>
      </c>
      <c r="K1640" t="b">
        <v>1</v>
      </c>
      <c r="L1640">
        <f t="shared" si="100"/>
        <v>105</v>
      </c>
      <c r="M1640">
        <f t="shared" si="101"/>
        <v>538.5</v>
      </c>
      <c r="N1640" t="s">
        <v>8269</v>
      </c>
      <c r="P1640">
        <v>1358180968</v>
      </c>
      <c r="Q1640" s="17">
        <f t="shared" si="102"/>
        <v>41288.478796296295</v>
      </c>
      <c r="R1640">
        <v>1362086700</v>
      </c>
      <c r="S1640" s="17">
        <f t="shared" si="103"/>
        <v>41333.684027777774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t="b">
        <v>0</v>
      </c>
      <c r="J1641">
        <v>19</v>
      </c>
      <c r="K1641" t="b">
        <v>1</v>
      </c>
      <c r="L1641">
        <f t="shared" si="100"/>
        <v>100</v>
      </c>
      <c r="M1641">
        <f t="shared" si="101"/>
        <v>909.5</v>
      </c>
      <c r="N1641" t="s">
        <v>8269</v>
      </c>
      <c r="P1641">
        <v>1328197165</v>
      </c>
      <c r="Q1641" s="17">
        <f t="shared" si="102"/>
        <v>40941.444039351853</v>
      </c>
      <c r="R1641">
        <v>1330789165</v>
      </c>
      <c r="S1641" s="17">
        <f t="shared" si="103"/>
        <v>40971.444039351853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t="b">
        <v>0</v>
      </c>
      <c r="J1642">
        <v>17</v>
      </c>
      <c r="K1642" t="b">
        <v>1</v>
      </c>
      <c r="L1642">
        <f t="shared" si="100"/>
        <v>169.86</v>
      </c>
      <c r="M1642">
        <f t="shared" si="101"/>
        <v>348.22</v>
      </c>
      <c r="N1642" t="s">
        <v>8269</v>
      </c>
      <c r="P1642">
        <v>1279603955</v>
      </c>
      <c r="Q1642" s="17">
        <f t="shared" si="102"/>
        <v>40379.022627314815</v>
      </c>
      <c r="R1642">
        <v>1280800740</v>
      </c>
      <c r="S1642" s="17">
        <f t="shared" si="103"/>
        <v>40392.874305555553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t="b">
        <v>0</v>
      </c>
      <c r="J1643">
        <v>26</v>
      </c>
      <c r="K1643" t="b">
        <v>1</v>
      </c>
      <c r="L1643">
        <f t="shared" si="100"/>
        <v>101.4</v>
      </c>
      <c r="M1643">
        <f t="shared" si="101"/>
        <v>1280.5</v>
      </c>
      <c r="N1643" t="s">
        <v>8277</v>
      </c>
      <c r="P1643">
        <v>1416406744</v>
      </c>
      <c r="Q1643" s="17">
        <f t="shared" si="102"/>
        <v>41962.388240740744</v>
      </c>
      <c r="R1643">
        <v>1418998744</v>
      </c>
      <c r="S1643" s="17">
        <f t="shared" si="103"/>
        <v>41992.388240740744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t="b">
        <v>0</v>
      </c>
      <c r="J1644">
        <v>28</v>
      </c>
      <c r="K1644" t="b">
        <v>1</v>
      </c>
      <c r="L1644">
        <f t="shared" si="100"/>
        <v>100</v>
      </c>
      <c r="M1644">
        <f t="shared" si="101"/>
        <v>614</v>
      </c>
      <c r="N1644" t="s">
        <v>8277</v>
      </c>
      <c r="P1644">
        <v>1306283727</v>
      </c>
      <c r="Q1644" s="17">
        <f t="shared" si="102"/>
        <v>40687.816284722219</v>
      </c>
      <c r="R1644">
        <v>1308011727</v>
      </c>
      <c r="S1644" s="17">
        <f t="shared" si="103"/>
        <v>40707.816284722219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t="b">
        <v>0</v>
      </c>
      <c r="J1645">
        <v>37</v>
      </c>
      <c r="K1645" t="b">
        <v>1</v>
      </c>
      <c r="L1645">
        <f t="shared" si="100"/>
        <v>124.70000000000002</v>
      </c>
      <c r="M1645">
        <f t="shared" si="101"/>
        <v>3136</v>
      </c>
      <c r="N1645" t="s">
        <v>8277</v>
      </c>
      <c r="P1645">
        <v>1345924012</v>
      </c>
      <c r="Q1645" s="17">
        <f t="shared" si="102"/>
        <v>41146.615879629629</v>
      </c>
      <c r="R1645">
        <v>1348516012</v>
      </c>
      <c r="S1645" s="17">
        <f t="shared" si="103"/>
        <v>41176.615879629629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t="b">
        <v>0</v>
      </c>
      <c r="J1646">
        <v>128</v>
      </c>
      <c r="K1646" t="b">
        <v>1</v>
      </c>
      <c r="L1646">
        <f t="shared" si="100"/>
        <v>109.5</v>
      </c>
      <c r="M1646">
        <f t="shared" si="101"/>
        <v>5539</v>
      </c>
      <c r="N1646" t="s">
        <v>8277</v>
      </c>
      <c r="P1646">
        <v>1348363560</v>
      </c>
      <c r="Q1646" s="17">
        <f t="shared" si="102"/>
        <v>41174.851388888885</v>
      </c>
      <c r="R1646">
        <v>1353551160</v>
      </c>
      <c r="S1646" s="17">
        <f t="shared" si="103"/>
        <v>41234.893055555549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t="b">
        <v>0</v>
      </c>
      <c r="J1647">
        <v>10</v>
      </c>
      <c r="K1647" t="b">
        <v>1</v>
      </c>
      <c r="L1647">
        <f t="shared" si="100"/>
        <v>110.80000000000001</v>
      </c>
      <c r="M1647">
        <f t="shared" si="101"/>
        <v>2775</v>
      </c>
      <c r="N1647" t="s">
        <v>8277</v>
      </c>
      <c r="P1647">
        <v>1378306140</v>
      </c>
      <c r="Q1647" s="17">
        <f t="shared" si="102"/>
        <v>41521.40902777778</v>
      </c>
      <c r="R1647">
        <v>1379515740</v>
      </c>
      <c r="S1647" s="17">
        <f t="shared" si="103"/>
        <v>41535.40902777778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t="b">
        <v>0</v>
      </c>
      <c r="J1648">
        <v>83</v>
      </c>
      <c r="K1648" t="b">
        <v>1</v>
      </c>
      <c r="L1648">
        <f t="shared" si="100"/>
        <v>110.2</v>
      </c>
      <c r="M1648">
        <f t="shared" si="101"/>
        <v>1143.5</v>
      </c>
      <c r="N1648" t="s">
        <v>8277</v>
      </c>
      <c r="P1648">
        <v>1405248503</v>
      </c>
      <c r="Q1648" s="17">
        <f t="shared" si="102"/>
        <v>41833.241932870369</v>
      </c>
      <c r="R1648">
        <v>1408039860</v>
      </c>
      <c r="S1648" s="17">
        <f t="shared" si="103"/>
        <v>41865.549305555549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t="b">
        <v>0</v>
      </c>
      <c r="J1649">
        <v>46</v>
      </c>
      <c r="K1649" t="b">
        <v>1</v>
      </c>
      <c r="L1649">
        <f t="shared" si="100"/>
        <v>104.71999999999998</v>
      </c>
      <c r="M1649">
        <f t="shared" si="101"/>
        <v>2641</v>
      </c>
      <c r="N1649" t="s">
        <v>8277</v>
      </c>
      <c r="P1649">
        <v>1336643377</v>
      </c>
      <c r="Q1649" s="17">
        <f t="shared" si="102"/>
        <v>41039.201122685183</v>
      </c>
      <c r="R1649">
        <v>1339235377</v>
      </c>
      <c r="S1649" s="17">
        <f t="shared" si="103"/>
        <v>41069.201122685183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t="b">
        <v>0</v>
      </c>
      <c r="J1650">
        <v>90</v>
      </c>
      <c r="K1650" t="b">
        <v>1</v>
      </c>
      <c r="L1650">
        <f t="shared" si="100"/>
        <v>125.26086956521738</v>
      </c>
      <c r="M1650">
        <f t="shared" si="101"/>
        <v>1485.5</v>
      </c>
      <c r="N1650" t="s">
        <v>8277</v>
      </c>
      <c r="P1650">
        <v>1298048082</v>
      </c>
      <c r="Q1650" s="17">
        <f t="shared" si="102"/>
        <v>40592.496319444443</v>
      </c>
      <c r="R1650">
        <v>1300636482</v>
      </c>
      <c r="S1650" s="17">
        <f t="shared" si="103"/>
        <v>40622.454652777778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t="b">
        <v>0</v>
      </c>
      <c r="J1651">
        <v>81</v>
      </c>
      <c r="K1651" t="b">
        <v>1</v>
      </c>
      <c r="L1651">
        <f t="shared" si="100"/>
        <v>100.58763157894737</v>
      </c>
      <c r="M1651">
        <f t="shared" si="101"/>
        <v>1951.665</v>
      </c>
      <c r="N1651" t="s">
        <v>8277</v>
      </c>
      <c r="P1651">
        <v>1396974355</v>
      </c>
      <c r="Q1651" s="17">
        <f t="shared" si="102"/>
        <v>41737.476331018515</v>
      </c>
      <c r="R1651">
        <v>1400862355</v>
      </c>
      <c r="S1651" s="17">
        <f t="shared" si="103"/>
        <v>41782.476331018515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t="b">
        <v>0</v>
      </c>
      <c r="J1652">
        <v>32</v>
      </c>
      <c r="K1652" t="b">
        <v>1</v>
      </c>
      <c r="L1652">
        <f t="shared" si="100"/>
        <v>141.55000000000001</v>
      </c>
      <c r="M1652">
        <f t="shared" si="101"/>
        <v>1431.5</v>
      </c>
      <c r="N1652" t="s">
        <v>8277</v>
      </c>
      <c r="P1652">
        <v>1378722437</v>
      </c>
      <c r="Q1652" s="17">
        <f t="shared" si="102"/>
        <v>41526.227280092593</v>
      </c>
      <c r="R1652">
        <v>1381314437</v>
      </c>
      <c r="S1652" s="17">
        <f t="shared" si="103"/>
        <v>41556.227280092593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t="b">
        <v>0</v>
      </c>
      <c r="J1653">
        <v>20</v>
      </c>
      <c r="K1653" t="b">
        <v>1</v>
      </c>
      <c r="L1653">
        <f t="shared" si="100"/>
        <v>100.75</v>
      </c>
      <c r="M1653">
        <f t="shared" si="101"/>
        <v>1017.5</v>
      </c>
      <c r="N1653" t="s">
        <v>8277</v>
      </c>
      <c r="P1653">
        <v>1300916220</v>
      </c>
      <c r="Q1653" s="17">
        <f t="shared" si="102"/>
        <v>40625.692361111105</v>
      </c>
      <c r="R1653">
        <v>1303801140</v>
      </c>
      <c r="S1653" s="17">
        <f t="shared" si="103"/>
        <v>40659.082638888889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t="b">
        <v>0</v>
      </c>
      <c r="J1654">
        <v>70</v>
      </c>
      <c r="K1654" t="b">
        <v>1</v>
      </c>
      <c r="L1654">
        <f t="shared" si="100"/>
        <v>100.66666666666666</v>
      </c>
      <c r="M1654">
        <f t="shared" si="101"/>
        <v>2300</v>
      </c>
      <c r="N1654" t="s">
        <v>8277</v>
      </c>
      <c r="P1654">
        <v>1382701793</v>
      </c>
      <c r="Q1654" s="17">
        <f t="shared" si="102"/>
        <v>41572.284641203703</v>
      </c>
      <c r="R1654">
        <v>1385297393</v>
      </c>
      <c r="S1654" s="17">
        <f t="shared" si="103"/>
        <v>41602.326307870368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t="b">
        <v>0</v>
      </c>
      <c r="J1655">
        <v>168</v>
      </c>
      <c r="K1655" t="b">
        <v>1</v>
      </c>
      <c r="L1655">
        <f t="shared" si="100"/>
        <v>174.2304</v>
      </c>
      <c r="M1655">
        <f t="shared" si="101"/>
        <v>4439.76</v>
      </c>
      <c r="N1655" t="s">
        <v>8277</v>
      </c>
      <c r="P1655">
        <v>1300996896</v>
      </c>
      <c r="Q1655" s="17">
        <f t="shared" si="102"/>
        <v>40626.626111111109</v>
      </c>
      <c r="R1655">
        <v>1303675296</v>
      </c>
      <c r="S1655" s="17">
        <f t="shared" si="103"/>
        <v>40657.626111111109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t="b">
        <v>0</v>
      </c>
      <c r="J1656">
        <v>34</v>
      </c>
      <c r="K1656" t="b">
        <v>1</v>
      </c>
      <c r="L1656">
        <f t="shared" si="100"/>
        <v>119.90909090909089</v>
      </c>
      <c r="M1656">
        <f t="shared" si="101"/>
        <v>676.5</v>
      </c>
      <c r="N1656" t="s">
        <v>8277</v>
      </c>
      <c r="P1656">
        <v>1332192160</v>
      </c>
      <c r="Q1656" s="17">
        <f t="shared" si="102"/>
        <v>40987.682407407403</v>
      </c>
      <c r="R1656">
        <v>1334784160</v>
      </c>
      <c r="S1656" s="17">
        <f t="shared" si="103"/>
        <v>41017.682407407403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t="b">
        <v>0</v>
      </c>
      <c r="J1657">
        <v>48</v>
      </c>
      <c r="K1657" t="b">
        <v>1</v>
      </c>
      <c r="L1657">
        <f t="shared" si="100"/>
        <v>142.86666666666667</v>
      </c>
      <c r="M1657">
        <f t="shared" si="101"/>
        <v>1095.5</v>
      </c>
      <c r="N1657" t="s">
        <v>8277</v>
      </c>
      <c r="P1657">
        <v>1331060420</v>
      </c>
      <c r="Q1657" s="17">
        <f t="shared" si="102"/>
        <v>40974.583564814813</v>
      </c>
      <c r="R1657">
        <v>1333648820</v>
      </c>
      <c r="S1657" s="17">
        <f t="shared" si="103"/>
        <v>41004.541898148142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t="b">
        <v>0</v>
      </c>
      <c r="J1658">
        <v>48</v>
      </c>
      <c r="K1658" t="b">
        <v>1</v>
      </c>
      <c r="L1658">
        <f t="shared" si="100"/>
        <v>100.33493333333334</v>
      </c>
      <c r="M1658">
        <f t="shared" si="101"/>
        <v>3786.56</v>
      </c>
      <c r="N1658" t="s">
        <v>8277</v>
      </c>
      <c r="P1658">
        <v>1352845052</v>
      </c>
      <c r="Q1658" s="17">
        <f t="shared" si="102"/>
        <v>41226.720509259256</v>
      </c>
      <c r="R1658">
        <v>1355437052</v>
      </c>
      <c r="S1658" s="17">
        <f t="shared" si="103"/>
        <v>41256.720509259256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t="b">
        <v>0</v>
      </c>
      <c r="J1659">
        <v>221</v>
      </c>
      <c r="K1659" t="b">
        <v>1</v>
      </c>
      <c r="L1659">
        <f t="shared" si="100"/>
        <v>104.93380000000001</v>
      </c>
      <c r="M1659">
        <f t="shared" si="101"/>
        <v>13227.225</v>
      </c>
      <c r="N1659" t="s">
        <v>8277</v>
      </c>
      <c r="P1659">
        <v>1335293168</v>
      </c>
      <c r="Q1659" s="17">
        <f t="shared" si="102"/>
        <v>41023.573703703703</v>
      </c>
      <c r="R1659">
        <v>1337885168</v>
      </c>
      <c r="S1659" s="17">
        <f t="shared" si="103"/>
        <v>41053.573703703703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t="b">
        <v>0</v>
      </c>
      <c r="J1660">
        <v>107</v>
      </c>
      <c r="K1660" t="b">
        <v>1</v>
      </c>
      <c r="L1660">
        <f t="shared" si="100"/>
        <v>132.23333333333335</v>
      </c>
      <c r="M1660">
        <f t="shared" si="101"/>
        <v>4020.5</v>
      </c>
      <c r="N1660" t="s">
        <v>8277</v>
      </c>
      <c r="P1660">
        <v>1352524767</v>
      </c>
      <c r="Q1660" s="17">
        <f t="shared" si="102"/>
        <v>41223.013506944444</v>
      </c>
      <c r="R1660">
        <v>1355840400</v>
      </c>
      <c r="S1660" s="17">
        <f t="shared" si="103"/>
        <v>41261.388888888883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t="b">
        <v>0</v>
      </c>
      <c r="J1661">
        <v>45</v>
      </c>
      <c r="K1661" t="b">
        <v>1</v>
      </c>
      <c r="L1661">
        <f t="shared" si="100"/>
        <v>112.79999999999998</v>
      </c>
      <c r="M1661">
        <f t="shared" si="101"/>
        <v>304.5</v>
      </c>
      <c r="N1661" t="s">
        <v>8277</v>
      </c>
      <c r="P1661">
        <v>1384811721</v>
      </c>
      <c r="Q1661" s="17">
        <f t="shared" si="102"/>
        <v>41596.705104166664</v>
      </c>
      <c r="R1661">
        <v>1387281600</v>
      </c>
      <c r="S1661" s="17">
        <f t="shared" si="103"/>
        <v>41625.291666666664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t="b">
        <v>0</v>
      </c>
      <c r="J1662">
        <v>36</v>
      </c>
      <c r="K1662" t="b">
        <v>1</v>
      </c>
      <c r="L1662">
        <f t="shared" si="100"/>
        <v>1253.75</v>
      </c>
      <c r="M1662">
        <f t="shared" si="101"/>
        <v>519.5</v>
      </c>
      <c r="N1662" t="s">
        <v>8277</v>
      </c>
      <c r="P1662">
        <v>1459355950</v>
      </c>
      <c r="Q1662" s="17">
        <f t="shared" si="102"/>
        <v>42459.485532407409</v>
      </c>
      <c r="R1662">
        <v>1462053540</v>
      </c>
      <c r="S1662" s="17">
        <f t="shared" si="103"/>
        <v>42490.707638888889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t="b">
        <v>0</v>
      </c>
      <c r="J1663">
        <v>101</v>
      </c>
      <c r="K1663" t="b">
        <v>1</v>
      </c>
      <c r="L1663">
        <f t="shared" si="100"/>
        <v>102.50632911392405</v>
      </c>
      <c r="M1663">
        <f t="shared" si="101"/>
        <v>4099.5</v>
      </c>
      <c r="N1663" t="s">
        <v>8277</v>
      </c>
      <c r="P1663">
        <v>1449359831</v>
      </c>
      <c r="Q1663" s="17">
        <f t="shared" si="102"/>
        <v>42343.789710648147</v>
      </c>
      <c r="R1663">
        <v>1453064400</v>
      </c>
      <c r="S1663" s="17">
        <f t="shared" si="103"/>
        <v>42386.666666666664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t="b">
        <v>0</v>
      </c>
      <c r="J1664">
        <v>62</v>
      </c>
      <c r="K1664" t="b">
        <v>1</v>
      </c>
      <c r="L1664">
        <f t="shared" si="100"/>
        <v>102.6375</v>
      </c>
      <c r="M1664">
        <f t="shared" si="101"/>
        <v>4136.5</v>
      </c>
      <c r="N1664" t="s">
        <v>8277</v>
      </c>
      <c r="P1664">
        <v>1320122736</v>
      </c>
      <c r="Q1664" s="17">
        <f t="shared" si="102"/>
        <v>40847.99</v>
      </c>
      <c r="R1664">
        <v>1325310336</v>
      </c>
      <c r="S1664" s="17">
        <f t="shared" si="103"/>
        <v>40908.031666666662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t="b">
        <v>0</v>
      </c>
      <c r="J1665">
        <v>32</v>
      </c>
      <c r="K1665" t="b">
        <v>1</v>
      </c>
      <c r="L1665">
        <f t="shared" si="100"/>
        <v>108</v>
      </c>
      <c r="M1665">
        <f t="shared" si="101"/>
        <v>556</v>
      </c>
      <c r="N1665" t="s">
        <v>8277</v>
      </c>
      <c r="P1665">
        <v>1420158707</v>
      </c>
      <c r="Q1665" s="17">
        <f t="shared" si="102"/>
        <v>42005.813738425924</v>
      </c>
      <c r="R1665">
        <v>1422750707</v>
      </c>
      <c r="S1665" s="17">
        <f t="shared" si="103"/>
        <v>42035.813738425924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t="b">
        <v>0</v>
      </c>
      <c r="J1666">
        <v>89</v>
      </c>
      <c r="K1666" t="b">
        <v>1</v>
      </c>
      <c r="L1666">
        <f t="shared" ref="L1666:L1729" si="104">E1666/D1666*100</f>
        <v>122.40879999999999</v>
      </c>
      <c r="M1666">
        <f t="shared" ref="M1666:M1729" si="105">AVERAGE(E1666,J1666)</f>
        <v>1574.61</v>
      </c>
      <c r="N1666" t="s">
        <v>8277</v>
      </c>
      <c r="P1666">
        <v>1328033818</v>
      </c>
      <c r="Q1666" s="17">
        <f t="shared" ref="Q1666:Q1729" si="106">(P1666/86400)+25569+(-5/24)</f>
        <v>40939.553449074076</v>
      </c>
      <c r="R1666">
        <v>1331870340</v>
      </c>
      <c r="S1666" s="17">
        <f t="shared" si="103"/>
        <v>40983.957638888889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t="b">
        <v>0</v>
      </c>
      <c r="J1667">
        <v>93</v>
      </c>
      <c r="K1667" t="b">
        <v>1</v>
      </c>
      <c r="L1667">
        <f t="shared" si="104"/>
        <v>119.45714285714286</v>
      </c>
      <c r="M1667">
        <f t="shared" si="105"/>
        <v>2137</v>
      </c>
      <c r="N1667" t="s">
        <v>8277</v>
      </c>
      <c r="P1667">
        <v>1295624113</v>
      </c>
      <c r="Q1667" s="17">
        <f t="shared" si="106"/>
        <v>40564.441122685181</v>
      </c>
      <c r="R1667">
        <v>1298343600</v>
      </c>
      <c r="S1667" s="17">
        <f t="shared" ref="S1667:S1730" si="107">(R1667/86400)+25569+(-5/24)</f>
        <v>40595.916666666664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t="b">
        <v>0</v>
      </c>
      <c r="J1668">
        <v>98</v>
      </c>
      <c r="K1668" t="b">
        <v>1</v>
      </c>
      <c r="L1668">
        <f t="shared" si="104"/>
        <v>160.88</v>
      </c>
      <c r="M1668">
        <f t="shared" si="105"/>
        <v>2060</v>
      </c>
      <c r="N1668" t="s">
        <v>8277</v>
      </c>
      <c r="P1668">
        <v>1361858673</v>
      </c>
      <c r="Q1668" s="17">
        <f t="shared" si="106"/>
        <v>41331.04482638889</v>
      </c>
      <c r="R1668">
        <v>1364447073</v>
      </c>
      <c r="S1668" s="17">
        <f t="shared" si="107"/>
        <v>41361.003159722219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t="b">
        <v>0</v>
      </c>
      <c r="J1669">
        <v>82</v>
      </c>
      <c r="K1669" t="b">
        <v>1</v>
      </c>
      <c r="L1669">
        <f t="shared" si="104"/>
        <v>126.85294117647059</v>
      </c>
      <c r="M1669">
        <f t="shared" si="105"/>
        <v>2197.5</v>
      </c>
      <c r="N1669" t="s">
        <v>8277</v>
      </c>
      <c r="P1669">
        <v>1392169298</v>
      </c>
      <c r="Q1669" s="17">
        <f t="shared" si="106"/>
        <v>41681.862245370365</v>
      </c>
      <c r="R1669">
        <v>1394521140</v>
      </c>
      <c r="S1669" s="17">
        <f t="shared" si="107"/>
        <v>41709.082638888889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t="b">
        <v>0</v>
      </c>
      <c r="J1670">
        <v>116</v>
      </c>
      <c r="K1670" t="b">
        <v>1</v>
      </c>
      <c r="L1670">
        <f t="shared" si="104"/>
        <v>102.6375</v>
      </c>
      <c r="M1670">
        <f t="shared" si="105"/>
        <v>4163.5</v>
      </c>
      <c r="N1670" t="s">
        <v>8277</v>
      </c>
      <c r="P1670">
        <v>1319859339</v>
      </c>
      <c r="Q1670" s="17">
        <f t="shared" si="106"/>
        <v>40844.941423611112</v>
      </c>
      <c r="R1670">
        <v>1322454939</v>
      </c>
      <c r="S1670" s="17">
        <f t="shared" si="107"/>
        <v>40874.983090277776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t="b">
        <v>0</v>
      </c>
      <c r="J1671">
        <v>52</v>
      </c>
      <c r="K1671" t="b">
        <v>1</v>
      </c>
      <c r="L1671">
        <f t="shared" si="104"/>
        <v>139.75</v>
      </c>
      <c r="M1671">
        <f t="shared" si="105"/>
        <v>1423.5</v>
      </c>
      <c r="N1671" t="s">
        <v>8277</v>
      </c>
      <c r="P1671">
        <v>1459545276</v>
      </c>
      <c r="Q1671" s="17">
        <f t="shared" si="106"/>
        <v>42461.676805555551</v>
      </c>
      <c r="R1671">
        <v>1464729276</v>
      </c>
      <c r="S1671" s="17">
        <f t="shared" si="107"/>
        <v>42521.676805555551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t="b">
        <v>0</v>
      </c>
      <c r="J1672">
        <v>23</v>
      </c>
      <c r="K1672" t="b">
        <v>1</v>
      </c>
      <c r="L1672">
        <f t="shared" si="104"/>
        <v>102.60000000000001</v>
      </c>
      <c r="M1672">
        <f t="shared" si="105"/>
        <v>524.5</v>
      </c>
      <c r="N1672" t="s">
        <v>8277</v>
      </c>
      <c r="P1672">
        <v>1273961999</v>
      </c>
      <c r="Q1672" s="17">
        <f t="shared" si="106"/>
        <v>40313.722210648142</v>
      </c>
      <c r="R1672">
        <v>1278302400</v>
      </c>
      <c r="S1672" s="17">
        <f t="shared" si="107"/>
        <v>40363.958333333328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t="b">
        <v>0</v>
      </c>
      <c r="J1673">
        <v>77</v>
      </c>
      <c r="K1673" t="b">
        <v>1</v>
      </c>
      <c r="L1673">
        <f t="shared" si="104"/>
        <v>100.67349999999999</v>
      </c>
      <c r="M1673">
        <f t="shared" si="105"/>
        <v>1045.2350000000001</v>
      </c>
      <c r="N1673" t="s">
        <v>8277</v>
      </c>
      <c r="P1673">
        <v>1467464614</v>
      </c>
      <c r="Q1673" s="17">
        <f t="shared" si="106"/>
        <v>42553.335810185185</v>
      </c>
      <c r="R1673">
        <v>1470056614</v>
      </c>
      <c r="S1673" s="17">
        <f t="shared" si="107"/>
        <v>42583.335810185185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t="b">
        <v>0</v>
      </c>
      <c r="J1674">
        <v>49</v>
      </c>
      <c r="K1674" t="b">
        <v>1</v>
      </c>
      <c r="L1674">
        <f t="shared" si="104"/>
        <v>112.94117647058823</v>
      </c>
      <c r="M1674">
        <f t="shared" si="105"/>
        <v>984.5</v>
      </c>
      <c r="N1674" t="s">
        <v>8277</v>
      </c>
      <c r="P1674">
        <v>1336232730</v>
      </c>
      <c r="Q1674" s="17">
        <f t="shared" si="106"/>
        <v>41034.448263888888</v>
      </c>
      <c r="R1674">
        <v>1338824730</v>
      </c>
      <c r="S1674" s="17">
        <f t="shared" si="107"/>
        <v>41064.448263888888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t="b">
        <v>0</v>
      </c>
      <c r="J1675">
        <v>59</v>
      </c>
      <c r="K1675" t="b">
        <v>1</v>
      </c>
      <c r="L1675">
        <f t="shared" si="104"/>
        <v>128.09523809523807</v>
      </c>
      <c r="M1675">
        <f t="shared" si="105"/>
        <v>1374.5</v>
      </c>
      <c r="N1675" t="s">
        <v>8277</v>
      </c>
      <c r="P1675">
        <v>1423083892</v>
      </c>
      <c r="Q1675" s="17">
        <f t="shared" si="106"/>
        <v>42039.670046296298</v>
      </c>
      <c r="R1675">
        <v>1425675892</v>
      </c>
      <c r="S1675" s="17">
        <f t="shared" si="107"/>
        <v>42069.670046296298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t="b">
        <v>0</v>
      </c>
      <c r="J1676">
        <v>113</v>
      </c>
      <c r="K1676" t="b">
        <v>1</v>
      </c>
      <c r="L1676">
        <f t="shared" si="104"/>
        <v>201.7</v>
      </c>
      <c r="M1676">
        <f t="shared" si="105"/>
        <v>5099</v>
      </c>
      <c r="N1676" t="s">
        <v>8277</v>
      </c>
      <c r="P1676">
        <v>1468852306</v>
      </c>
      <c r="Q1676" s="17">
        <f t="shared" si="106"/>
        <v>42569.397060185183</v>
      </c>
      <c r="R1676">
        <v>1471503540</v>
      </c>
      <c r="S1676" s="17">
        <f t="shared" si="107"/>
        <v>42600.082638888889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t="b">
        <v>0</v>
      </c>
      <c r="J1677">
        <v>34</v>
      </c>
      <c r="K1677" t="b">
        <v>1</v>
      </c>
      <c r="L1677">
        <f t="shared" si="104"/>
        <v>137.416</v>
      </c>
      <c r="M1677">
        <f t="shared" si="105"/>
        <v>704.08</v>
      </c>
      <c r="N1677" t="s">
        <v>8277</v>
      </c>
      <c r="P1677">
        <v>1316194540</v>
      </c>
      <c r="Q1677" s="17">
        <f t="shared" si="106"/>
        <v>40802.524768518517</v>
      </c>
      <c r="R1677">
        <v>1318802580</v>
      </c>
      <c r="S1677" s="17">
        <f t="shared" si="107"/>
        <v>40832.710416666661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t="b">
        <v>0</v>
      </c>
      <c r="J1678">
        <v>42</v>
      </c>
      <c r="K1678" t="b">
        <v>1</v>
      </c>
      <c r="L1678">
        <f t="shared" si="104"/>
        <v>115.33333333333333</v>
      </c>
      <c r="M1678">
        <f t="shared" si="105"/>
        <v>1751</v>
      </c>
      <c r="N1678" t="s">
        <v>8277</v>
      </c>
      <c r="P1678">
        <v>1330968347</v>
      </c>
      <c r="Q1678" s="17">
        <f t="shared" si="106"/>
        <v>40973.517905092587</v>
      </c>
      <c r="R1678">
        <v>1334980740</v>
      </c>
      <c r="S1678" s="17">
        <f t="shared" si="107"/>
        <v>41019.957638888889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t="b">
        <v>0</v>
      </c>
      <c r="J1679">
        <v>42</v>
      </c>
      <c r="K1679" t="b">
        <v>1</v>
      </c>
      <c r="L1679">
        <f t="shared" si="104"/>
        <v>111.66666666666667</v>
      </c>
      <c r="M1679">
        <f t="shared" si="105"/>
        <v>3371</v>
      </c>
      <c r="N1679" t="s">
        <v>8277</v>
      </c>
      <c r="P1679">
        <v>1455615976</v>
      </c>
      <c r="Q1679" s="17">
        <f t="shared" si="106"/>
        <v>42416.198796296296</v>
      </c>
      <c r="R1679">
        <v>1460786340</v>
      </c>
      <c r="S1679" s="17">
        <f t="shared" si="107"/>
        <v>42476.040972222218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t="b">
        <v>0</v>
      </c>
      <c r="J1680">
        <v>49</v>
      </c>
      <c r="K1680" t="b">
        <v>1</v>
      </c>
      <c r="L1680">
        <f t="shared" si="104"/>
        <v>118.39999999999999</v>
      </c>
      <c r="M1680">
        <f t="shared" si="105"/>
        <v>912.5</v>
      </c>
      <c r="N1680" t="s">
        <v>8277</v>
      </c>
      <c r="P1680">
        <v>1390509071</v>
      </c>
      <c r="Q1680" s="17">
        <f t="shared" si="106"/>
        <v>41662.646655092591</v>
      </c>
      <c r="R1680">
        <v>1391718671</v>
      </c>
      <c r="S1680" s="17">
        <f t="shared" si="107"/>
        <v>41676.646655092591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t="b">
        <v>0</v>
      </c>
      <c r="J1681">
        <v>56</v>
      </c>
      <c r="K1681" t="b">
        <v>1</v>
      </c>
      <c r="L1681">
        <f t="shared" si="104"/>
        <v>175</v>
      </c>
      <c r="M1681">
        <f t="shared" si="105"/>
        <v>1778</v>
      </c>
      <c r="N1681" t="s">
        <v>8277</v>
      </c>
      <c r="P1681">
        <v>1309311545</v>
      </c>
      <c r="Q1681" s="17">
        <f t="shared" si="106"/>
        <v>40722.860474537032</v>
      </c>
      <c r="R1681">
        <v>1311298745</v>
      </c>
      <c r="S1681" s="17">
        <f t="shared" si="107"/>
        <v>40745.860474537032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t="b">
        <v>0</v>
      </c>
      <c r="J1682">
        <v>25</v>
      </c>
      <c r="K1682" t="b">
        <v>1</v>
      </c>
      <c r="L1682">
        <f t="shared" si="104"/>
        <v>117.5</v>
      </c>
      <c r="M1682">
        <f t="shared" si="105"/>
        <v>600</v>
      </c>
      <c r="N1682" t="s">
        <v>8277</v>
      </c>
      <c r="P1682">
        <v>1402596667</v>
      </c>
      <c r="Q1682" s="17">
        <f t="shared" si="106"/>
        <v>41802.549386574072</v>
      </c>
      <c r="R1682">
        <v>1405188667</v>
      </c>
      <c r="S1682" s="17">
        <f t="shared" si="107"/>
        <v>41832.549386574072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t="b">
        <v>0</v>
      </c>
      <c r="J1683">
        <v>884</v>
      </c>
      <c r="K1683" t="b">
        <v>0</v>
      </c>
      <c r="L1683">
        <f t="shared" si="104"/>
        <v>101.42212307692309</v>
      </c>
      <c r="M1683">
        <f t="shared" si="105"/>
        <v>33404.19</v>
      </c>
      <c r="N1683" t="s">
        <v>8278</v>
      </c>
      <c r="P1683">
        <v>1486522484</v>
      </c>
      <c r="Q1683" s="17">
        <f t="shared" si="106"/>
        <v>42773.91300925926</v>
      </c>
      <c r="R1683">
        <v>1490752800</v>
      </c>
      <c r="S1683" s="17">
        <f t="shared" si="107"/>
        <v>42822.874999999993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t="b">
        <v>0</v>
      </c>
      <c r="J1684">
        <v>0</v>
      </c>
      <c r="K1684" t="b">
        <v>0</v>
      </c>
      <c r="L1684">
        <f t="shared" si="104"/>
        <v>0</v>
      </c>
      <c r="M1684">
        <f t="shared" si="105"/>
        <v>0</v>
      </c>
      <c r="N1684" t="s">
        <v>8278</v>
      </c>
      <c r="P1684">
        <v>1486962460</v>
      </c>
      <c r="Q1684" s="17">
        <f t="shared" si="106"/>
        <v>42779.005324074074</v>
      </c>
      <c r="R1684">
        <v>1492142860</v>
      </c>
      <c r="S1684" s="17">
        <f t="shared" si="107"/>
        <v>42838.963657407403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t="b">
        <v>0</v>
      </c>
      <c r="J1685">
        <v>10</v>
      </c>
      <c r="K1685" t="b">
        <v>0</v>
      </c>
      <c r="L1685">
        <f t="shared" si="104"/>
        <v>21.714285714285715</v>
      </c>
      <c r="M1685">
        <f t="shared" si="105"/>
        <v>385</v>
      </c>
      <c r="N1685" t="s">
        <v>8278</v>
      </c>
      <c r="P1685">
        <v>1489517138</v>
      </c>
      <c r="Q1685" s="17">
        <f t="shared" si="106"/>
        <v>42808.57335648148</v>
      </c>
      <c r="R1685">
        <v>1491590738</v>
      </c>
      <c r="S1685" s="17">
        <f t="shared" si="107"/>
        <v>42832.57335648148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t="b">
        <v>0</v>
      </c>
      <c r="J1686">
        <v>101</v>
      </c>
      <c r="K1686" t="b">
        <v>0</v>
      </c>
      <c r="L1686">
        <f t="shared" si="104"/>
        <v>109.125</v>
      </c>
      <c r="M1686">
        <f t="shared" si="105"/>
        <v>4415.5</v>
      </c>
      <c r="N1686" t="s">
        <v>8278</v>
      </c>
      <c r="P1686">
        <v>1487360041</v>
      </c>
      <c r="Q1686" s="17">
        <f t="shared" si="106"/>
        <v>42783.606956018521</v>
      </c>
      <c r="R1686">
        <v>1489775641</v>
      </c>
      <c r="S1686" s="17">
        <f t="shared" si="107"/>
        <v>42811.565289351849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t="b">
        <v>0</v>
      </c>
      <c r="J1687">
        <v>15</v>
      </c>
      <c r="K1687" t="b">
        <v>0</v>
      </c>
      <c r="L1687">
        <f t="shared" si="104"/>
        <v>102.85714285714285</v>
      </c>
      <c r="M1687">
        <f t="shared" si="105"/>
        <v>187.5</v>
      </c>
      <c r="N1687" t="s">
        <v>8278</v>
      </c>
      <c r="P1687">
        <v>1487743223</v>
      </c>
      <c r="Q1687" s="17">
        <f t="shared" si="106"/>
        <v>42788.041932870365</v>
      </c>
      <c r="R1687">
        <v>1490331623</v>
      </c>
      <c r="S1687" s="17">
        <f t="shared" si="107"/>
        <v>42818.0002662037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t="b">
        <v>0</v>
      </c>
      <c r="J1688">
        <v>1</v>
      </c>
      <c r="K1688" t="b">
        <v>0</v>
      </c>
      <c r="L1688">
        <f t="shared" si="104"/>
        <v>0.36</v>
      </c>
      <c r="M1688">
        <f t="shared" si="105"/>
        <v>9.5</v>
      </c>
      <c r="N1688" t="s">
        <v>8278</v>
      </c>
      <c r="P1688">
        <v>1488140119</v>
      </c>
      <c r="Q1688" s="17">
        <f t="shared" si="106"/>
        <v>42792.635636574072</v>
      </c>
      <c r="R1688">
        <v>1493320519</v>
      </c>
      <c r="S1688" s="17">
        <f t="shared" si="107"/>
        <v>42852.593969907401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t="b">
        <v>0</v>
      </c>
      <c r="J1689">
        <v>39</v>
      </c>
      <c r="K1689" t="b">
        <v>0</v>
      </c>
      <c r="L1689">
        <f t="shared" si="104"/>
        <v>31.25</v>
      </c>
      <c r="M1689">
        <f t="shared" si="105"/>
        <v>1582</v>
      </c>
      <c r="N1689" t="s">
        <v>8278</v>
      </c>
      <c r="P1689">
        <v>1488935245</v>
      </c>
      <c r="Q1689" s="17">
        <f t="shared" si="106"/>
        <v>42801.838483796295</v>
      </c>
      <c r="R1689">
        <v>1491855300</v>
      </c>
      <c r="S1689" s="17">
        <f t="shared" si="107"/>
        <v>42835.635416666664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t="b">
        <v>0</v>
      </c>
      <c r="J1690">
        <v>7</v>
      </c>
      <c r="K1690" t="b">
        <v>0</v>
      </c>
      <c r="L1690">
        <f t="shared" si="104"/>
        <v>44.3</v>
      </c>
      <c r="M1690">
        <f t="shared" si="105"/>
        <v>889.5</v>
      </c>
      <c r="N1690" t="s">
        <v>8278</v>
      </c>
      <c r="P1690">
        <v>1489150194</v>
      </c>
      <c r="Q1690" s="17">
        <f t="shared" si="106"/>
        <v>42804.326319444437</v>
      </c>
      <c r="R1690">
        <v>1491738594</v>
      </c>
      <c r="S1690" s="17">
        <f t="shared" si="107"/>
        <v>42834.28465277778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t="b">
        <v>0</v>
      </c>
      <c r="J1691">
        <v>14</v>
      </c>
      <c r="K1691" t="b">
        <v>0</v>
      </c>
      <c r="L1691">
        <f t="shared" si="104"/>
        <v>100</v>
      </c>
      <c r="M1691">
        <f t="shared" si="105"/>
        <v>1207</v>
      </c>
      <c r="N1691" t="s">
        <v>8278</v>
      </c>
      <c r="P1691">
        <v>1487111830</v>
      </c>
      <c r="Q1691" s="17">
        <f t="shared" si="106"/>
        <v>42780.734143518515</v>
      </c>
      <c r="R1691">
        <v>1489700230</v>
      </c>
      <c r="S1691" s="17">
        <f t="shared" si="107"/>
        <v>42810.692476851851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t="b">
        <v>0</v>
      </c>
      <c r="J1692">
        <v>11</v>
      </c>
      <c r="K1692" t="b">
        <v>0</v>
      </c>
      <c r="L1692">
        <f t="shared" si="104"/>
        <v>25.4</v>
      </c>
      <c r="M1692">
        <f t="shared" si="105"/>
        <v>323</v>
      </c>
      <c r="N1692" t="s">
        <v>8278</v>
      </c>
      <c r="P1692">
        <v>1488882042</v>
      </c>
      <c r="Q1692" s="17">
        <f t="shared" si="106"/>
        <v>42801.222708333335</v>
      </c>
      <c r="R1692">
        <v>1491470442</v>
      </c>
      <c r="S1692" s="17">
        <f t="shared" si="107"/>
        <v>42831.181041666663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t="b">
        <v>0</v>
      </c>
      <c r="J1693">
        <v>38</v>
      </c>
      <c r="K1693" t="b">
        <v>0</v>
      </c>
      <c r="L1693">
        <f t="shared" si="104"/>
        <v>33.473333333333329</v>
      </c>
      <c r="M1693">
        <f t="shared" si="105"/>
        <v>5040</v>
      </c>
      <c r="N1693" t="s">
        <v>8278</v>
      </c>
      <c r="P1693">
        <v>1488387008</v>
      </c>
      <c r="Q1693" s="17">
        <f t="shared" si="106"/>
        <v>42795.493148148147</v>
      </c>
      <c r="R1693">
        <v>1491181200</v>
      </c>
      <c r="S1693" s="17">
        <f t="shared" si="107"/>
        <v>42827.833333333336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t="b">
        <v>0</v>
      </c>
      <c r="J1694">
        <v>15</v>
      </c>
      <c r="K1694" t="b">
        <v>0</v>
      </c>
      <c r="L1694">
        <f t="shared" si="104"/>
        <v>47.8</v>
      </c>
      <c r="M1694">
        <f t="shared" si="105"/>
        <v>1202.5</v>
      </c>
      <c r="N1694" t="s">
        <v>8278</v>
      </c>
      <c r="P1694">
        <v>1487734667</v>
      </c>
      <c r="Q1694" s="17">
        <f t="shared" si="106"/>
        <v>42787.94290509259</v>
      </c>
      <c r="R1694">
        <v>1490572740</v>
      </c>
      <c r="S1694" s="17">
        <f t="shared" si="107"/>
        <v>42820.790972222218</v>
      </c>
    </row>
    <row r="1695" spans="1:19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t="b">
        <v>0</v>
      </c>
      <c r="J1695">
        <v>8</v>
      </c>
      <c r="K1695" t="b">
        <v>0</v>
      </c>
      <c r="L1695">
        <f t="shared" si="104"/>
        <v>9.3333333333333339</v>
      </c>
      <c r="M1695">
        <f t="shared" si="105"/>
        <v>144</v>
      </c>
      <c r="N1695" t="s">
        <v>8278</v>
      </c>
      <c r="P1695">
        <v>1489097112</v>
      </c>
      <c r="Q1695" s="17">
        <f t="shared" si="106"/>
        <v>42803.711944444447</v>
      </c>
      <c r="R1695">
        <v>1491768000</v>
      </c>
      <c r="S1695" s="17">
        <f t="shared" si="107"/>
        <v>42834.624999999993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t="b">
        <v>0</v>
      </c>
      <c r="J1696">
        <v>1</v>
      </c>
      <c r="K1696" t="b">
        <v>0</v>
      </c>
      <c r="L1696">
        <f t="shared" si="104"/>
        <v>0.05</v>
      </c>
      <c r="M1696">
        <f t="shared" si="105"/>
        <v>3</v>
      </c>
      <c r="N1696" t="s">
        <v>8278</v>
      </c>
      <c r="P1696">
        <v>1488038674</v>
      </c>
      <c r="Q1696" s="17">
        <f t="shared" si="106"/>
        <v>42791.461504629631</v>
      </c>
      <c r="R1696">
        <v>1490589360</v>
      </c>
      <c r="S1696" s="17">
        <f t="shared" si="107"/>
        <v>42820.98333333333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t="b">
        <v>0</v>
      </c>
      <c r="J1697">
        <v>23</v>
      </c>
      <c r="K1697" t="b">
        <v>0</v>
      </c>
      <c r="L1697">
        <f t="shared" si="104"/>
        <v>11.708333333333334</v>
      </c>
      <c r="M1697">
        <f t="shared" si="105"/>
        <v>714</v>
      </c>
      <c r="N1697" t="s">
        <v>8278</v>
      </c>
      <c r="P1697">
        <v>1488847514</v>
      </c>
      <c r="Q1697" s="17">
        <f t="shared" si="106"/>
        <v>42800.823078703703</v>
      </c>
      <c r="R1697">
        <v>1491786000</v>
      </c>
      <c r="S1697" s="17">
        <f t="shared" si="107"/>
        <v>42834.833333333336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t="b">
        <v>0</v>
      </c>
      <c r="J1698">
        <v>0</v>
      </c>
      <c r="K1698" t="b">
        <v>0</v>
      </c>
      <c r="L1698">
        <f t="shared" si="104"/>
        <v>0</v>
      </c>
      <c r="M1698">
        <f t="shared" si="105"/>
        <v>0</v>
      </c>
      <c r="N1698" t="s">
        <v>8278</v>
      </c>
      <c r="P1698">
        <v>1488418811</v>
      </c>
      <c r="Q1698" s="17">
        <f t="shared" si="106"/>
        <v>42795.861238425925</v>
      </c>
      <c r="R1698">
        <v>1491007211</v>
      </c>
      <c r="S1698" s="17">
        <f t="shared" si="107"/>
        <v>42825.819571759253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t="b">
        <v>0</v>
      </c>
      <c r="J1699">
        <v>22</v>
      </c>
      <c r="K1699" t="b">
        <v>0</v>
      </c>
      <c r="L1699">
        <f t="shared" si="104"/>
        <v>20.208000000000002</v>
      </c>
      <c r="M1699">
        <f t="shared" si="105"/>
        <v>1274</v>
      </c>
      <c r="N1699" t="s">
        <v>8278</v>
      </c>
      <c r="P1699">
        <v>1489193248</v>
      </c>
      <c r="Q1699" s="17">
        <f t="shared" si="106"/>
        <v>42804.824629629627</v>
      </c>
      <c r="R1699">
        <v>1491781648</v>
      </c>
      <c r="S1699" s="17">
        <f t="shared" si="107"/>
        <v>42834.782962962963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t="b">
        <v>0</v>
      </c>
      <c r="J1700">
        <v>0</v>
      </c>
      <c r="K1700" t="b">
        <v>0</v>
      </c>
      <c r="L1700">
        <f t="shared" si="104"/>
        <v>0</v>
      </c>
      <c r="M1700">
        <f t="shared" si="105"/>
        <v>0</v>
      </c>
      <c r="N1700" t="s">
        <v>8278</v>
      </c>
      <c r="P1700">
        <v>1488430760</v>
      </c>
      <c r="Q1700" s="17">
        <f t="shared" si="106"/>
        <v>42795.999537037038</v>
      </c>
      <c r="R1700">
        <v>1490499180</v>
      </c>
      <c r="S1700" s="17">
        <f t="shared" si="107"/>
        <v>42819.939583333333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t="b">
        <v>0</v>
      </c>
      <c r="J1701">
        <v>4</v>
      </c>
      <c r="K1701" t="b">
        <v>0</v>
      </c>
      <c r="L1701">
        <f t="shared" si="104"/>
        <v>4.2311459353574925</v>
      </c>
      <c r="M1701">
        <f t="shared" si="105"/>
        <v>110</v>
      </c>
      <c r="N1701" t="s">
        <v>8278</v>
      </c>
      <c r="P1701">
        <v>1489351445</v>
      </c>
      <c r="Q1701" s="17">
        <f t="shared" si="106"/>
        <v>42806.655613425923</v>
      </c>
      <c r="R1701">
        <v>1491943445</v>
      </c>
      <c r="S1701" s="17">
        <f t="shared" si="107"/>
        <v>42836.655613425923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t="b">
        <v>0</v>
      </c>
      <c r="J1702">
        <v>79</v>
      </c>
      <c r="K1702" t="b">
        <v>0</v>
      </c>
      <c r="L1702">
        <f t="shared" si="104"/>
        <v>26.06</v>
      </c>
      <c r="M1702">
        <f t="shared" si="105"/>
        <v>2645.5</v>
      </c>
      <c r="N1702" t="s">
        <v>8278</v>
      </c>
      <c r="P1702">
        <v>1488418990</v>
      </c>
      <c r="Q1702" s="17">
        <f t="shared" si="106"/>
        <v>42795.863310185181</v>
      </c>
      <c r="R1702">
        <v>1491019200</v>
      </c>
      <c r="S1702" s="17">
        <f t="shared" si="107"/>
        <v>42825.958333333336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t="b">
        <v>0</v>
      </c>
      <c r="J1703">
        <v>2</v>
      </c>
      <c r="K1703" t="b">
        <v>0</v>
      </c>
      <c r="L1703">
        <f t="shared" si="104"/>
        <v>0.19801980198019803</v>
      </c>
      <c r="M1703">
        <f t="shared" si="105"/>
        <v>6</v>
      </c>
      <c r="N1703" t="s">
        <v>8278</v>
      </c>
      <c r="P1703">
        <v>1418745405</v>
      </c>
      <c r="Q1703" s="17">
        <f t="shared" si="106"/>
        <v>41989.456076388888</v>
      </c>
      <c r="R1703">
        <v>1421337405</v>
      </c>
      <c r="S1703" s="17">
        <f t="shared" si="107"/>
        <v>42019.456076388888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t="b">
        <v>0</v>
      </c>
      <c r="J1704">
        <v>1</v>
      </c>
      <c r="K1704" t="b">
        <v>0</v>
      </c>
      <c r="L1704">
        <f t="shared" si="104"/>
        <v>6.0606060606060606E-3</v>
      </c>
      <c r="M1704">
        <f t="shared" si="105"/>
        <v>1</v>
      </c>
      <c r="N1704" t="s">
        <v>8278</v>
      </c>
      <c r="P1704">
        <v>1425156750</v>
      </c>
      <c r="Q1704" s="17">
        <f t="shared" si="106"/>
        <v>42063.661458333336</v>
      </c>
      <c r="R1704">
        <v>1427745150</v>
      </c>
      <c r="S1704" s="17">
        <f t="shared" si="107"/>
        <v>42093.619791666664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t="b">
        <v>0</v>
      </c>
      <c r="J1705">
        <v>2</v>
      </c>
      <c r="K1705" t="b">
        <v>0</v>
      </c>
      <c r="L1705">
        <f t="shared" si="104"/>
        <v>1.02</v>
      </c>
      <c r="M1705">
        <f t="shared" si="105"/>
        <v>26.5</v>
      </c>
      <c r="N1705" t="s">
        <v>8278</v>
      </c>
      <c r="P1705">
        <v>1435819537</v>
      </c>
      <c r="Q1705" s="17">
        <f t="shared" si="106"/>
        <v>42187.073344907403</v>
      </c>
      <c r="R1705">
        <v>1441003537</v>
      </c>
      <c r="S1705" s="17">
        <f t="shared" si="107"/>
        <v>42247.073344907403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t="b">
        <v>0</v>
      </c>
      <c r="J1706">
        <v>11</v>
      </c>
      <c r="K1706" t="b">
        <v>0</v>
      </c>
      <c r="L1706">
        <f t="shared" si="104"/>
        <v>65.100000000000009</v>
      </c>
      <c r="M1706">
        <f t="shared" si="105"/>
        <v>656.5</v>
      </c>
      <c r="N1706" t="s">
        <v>8278</v>
      </c>
      <c r="P1706">
        <v>1421464873</v>
      </c>
      <c r="Q1706" s="17">
        <f t="shared" si="106"/>
        <v>42020.931400462963</v>
      </c>
      <c r="R1706">
        <v>1424056873</v>
      </c>
      <c r="S1706" s="17">
        <f t="shared" si="107"/>
        <v>42050.931400462963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t="b">
        <v>0</v>
      </c>
      <c r="J1707">
        <v>0</v>
      </c>
      <c r="K1707" t="b">
        <v>0</v>
      </c>
      <c r="L1707">
        <f t="shared" si="104"/>
        <v>0</v>
      </c>
      <c r="M1707">
        <f t="shared" si="105"/>
        <v>0</v>
      </c>
      <c r="N1707" t="s">
        <v>8278</v>
      </c>
      <c r="P1707">
        <v>1440807846</v>
      </c>
      <c r="Q1707" s="17">
        <f t="shared" si="106"/>
        <v>42244.808402777773</v>
      </c>
      <c r="R1707">
        <v>1441814400</v>
      </c>
      <c r="S1707" s="17">
        <f t="shared" si="107"/>
        <v>42256.458333333336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t="b">
        <v>0</v>
      </c>
      <c r="J1708">
        <v>0</v>
      </c>
      <c r="K1708" t="b">
        <v>0</v>
      </c>
      <c r="L1708">
        <f t="shared" si="104"/>
        <v>0</v>
      </c>
      <c r="M1708">
        <f t="shared" si="105"/>
        <v>0</v>
      </c>
      <c r="N1708" t="s">
        <v>8278</v>
      </c>
      <c r="P1708">
        <v>1435130472</v>
      </c>
      <c r="Q1708" s="17">
        <f t="shared" si="106"/>
        <v>42179.098055555551</v>
      </c>
      <c r="R1708">
        <v>1440314472</v>
      </c>
      <c r="S1708" s="17">
        <f t="shared" si="107"/>
        <v>42239.098055555551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t="b">
        <v>0</v>
      </c>
      <c r="J1709">
        <v>9</v>
      </c>
      <c r="K1709" t="b">
        <v>0</v>
      </c>
      <c r="L1709">
        <f t="shared" si="104"/>
        <v>9.74</v>
      </c>
      <c r="M1709">
        <f t="shared" si="105"/>
        <v>248</v>
      </c>
      <c r="N1709" t="s">
        <v>8278</v>
      </c>
      <c r="P1709">
        <v>1456593495</v>
      </c>
      <c r="Q1709" s="17">
        <f t="shared" si="106"/>
        <v>42427.512673611105</v>
      </c>
      <c r="R1709">
        <v>1459181895</v>
      </c>
      <c r="S1709" s="17">
        <f t="shared" si="107"/>
        <v>42457.471006944441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t="b">
        <v>0</v>
      </c>
      <c r="J1710">
        <v>0</v>
      </c>
      <c r="K1710" t="b">
        <v>0</v>
      </c>
      <c r="L1710">
        <f t="shared" si="104"/>
        <v>0</v>
      </c>
      <c r="M1710">
        <f t="shared" si="105"/>
        <v>0</v>
      </c>
      <c r="N1710" t="s">
        <v>8278</v>
      </c>
      <c r="P1710">
        <v>1458679706</v>
      </c>
      <c r="Q1710" s="17">
        <f t="shared" si="106"/>
        <v>42451.658634259256</v>
      </c>
      <c r="R1710">
        <v>1462135706</v>
      </c>
      <c r="S1710" s="17">
        <f t="shared" si="107"/>
        <v>42491.658634259256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t="b">
        <v>0</v>
      </c>
      <c r="J1711">
        <v>4</v>
      </c>
      <c r="K1711" t="b">
        <v>0</v>
      </c>
      <c r="L1711">
        <f t="shared" si="104"/>
        <v>4.8571428571428568</v>
      </c>
      <c r="M1711">
        <f t="shared" si="105"/>
        <v>44.5</v>
      </c>
      <c r="N1711" t="s">
        <v>8278</v>
      </c>
      <c r="P1711">
        <v>1405949514</v>
      </c>
      <c r="Q1711" s="17">
        <f t="shared" si="106"/>
        <v>41841.355486111112</v>
      </c>
      <c r="R1711">
        <v>1409513940</v>
      </c>
      <c r="S1711" s="17">
        <f t="shared" si="107"/>
        <v>41882.610416666663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t="b">
        <v>0</v>
      </c>
      <c r="J1712">
        <v>1</v>
      </c>
      <c r="K1712" t="b">
        <v>0</v>
      </c>
      <c r="L1712">
        <f t="shared" si="104"/>
        <v>0.67999999999999994</v>
      </c>
      <c r="M1712">
        <f t="shared" si="105"/>
        <v>17.5</v>
      </c>
      <c r="N1712" t="s">
        <v>8278</v>
      </c>
      <c r="P1712">
        <v>1449151888</v>
      </c>
      <c r="Q1712" s="17">
        <f t="shared" si="106"/>
        <v>42341.382962962962</v>
      </c>
      <c r="R1712">
        <v>1453122000</v>
      </c>
      <c r="S1712" s="17">
        <f t="shared" si="107"/>
        <v>42387.333333333336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t="b">
        <v>0</v>
      </c>
      <c r="J1713">
        <v>2</v>
      </c>
      <c r="K1713" t="b">
        <v>0</v>
      </c>
      <c r="L1713">
        <f t="shared" si="104"/>
        <v>10.5</v>
      </c>
      <c r="M1713">
        <f t="shared" si="105"/>
        <v>526</v>
      </c>
      <c r="N1713" t="s">
        <v>8278</v>
      </c>
      <c r="P1713">
        <v>1406907034</v>
      </c>
      <c r="Q1713" s="17">
        <f t="shared" si="106"/>
        <v>41852.437893518516</v>
      </c>
      <c r="R1713">
        <v>1409585434</v>
      </c>
      <c r="S1713" s="17">
        <f t="shared" si="107"/>
        <v>41883.437893518516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t="b">
        <v>0</v>
      </c>
      <c r="J1714">
        <v>0</v>
      </c>
      <c r="K1714" t="b">
        <v>0</v>
      </c>
      <c r="L1714">
        <f t="shared" si="104"/>
        <v>0</v>
      </c>
      <c r="M1714">
        <f t="shared" si="105"/>
        <v>0</v>
      </c>
      <c r="N1714" t="s">
        <v>8278</v>
      </c>
      <c r="P1714">
        <v>1430517353</v>
      </c>
      <c r="Q1714" s="17">
        <f t="shared" si="106"/>
        <v>42125.705474537033</v>
      </c>
      <c r="R1714">
        <v>1435701353</v>
      </c>
      <c r="S1714" s="17">
        <f t="shared" si="107"/>
        <v>42185.705474537033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t="b">
        <v>0</v>
      </c>
      <c r="J1715">
        <v>1</v>
      </c>
      <c r="K1715" t="b">
        <v>0</v>
      </c>
      <c r="L1715">
        <f t="shared" si="104"/>
        <v>1.6666666666666667</v>
      </c>
      <c r="M1715">
        <f t="shared" si="105"/>
        <v>25.5</v>
      </c>
      <c r="N1715" t="s">
        <v>8278</v>
      </c>
      <c r="P1715">
        <v>1409944412</v>
      </c>
      <c r="Q1715" s="17">
        <f t="shared" si="106"/>
        <v>41887.592731481483</v>
      </c>
      <c r="R1715">
        <v>1412536412</v>
      </c>
      <c r="S1715" s="17">
        <f t="shared" si="107"/>
        <v>41917.592731481483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t="b">
        <v>0</v>
      </c>
      <c r="J1716">
        <v>17</v>
      </c>
      <c r="K1716" t="b">
        <v>0</v>
      </c>
      <c r="L1716">
        <f t="shared" si="104"/>
        <v>7.8680000000000003</v>
      </c>
      <c r="M1716">
        <f t="shared" si="105"/>
        <v>992</v>
      </c>
      <c r="N1716" t="s">
        <v>8278</v>
      </c>
      <c r="P1716">
        <v>1427925761</v>
      </c>
      <c r="Q1716" s="17">
        <f t="shared" si="106"/>
        <v>42095.710196759253</v>
      </c>
      <c r="R1716">
        <v>1430517761</v>
      </c>
      <c r="S1716" s="17">
        <f t="shared" si="107"/>
        <v>42125.710196759253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t="b">
        <v>0</v>
      </c>
      <c r="J1717">
        <v>2</v>
      </c>
      <c r="K1717" t="b">
        <v>0</v>
      </c>
      <c r="L1717">
        <f t="shared" si="104"/>
        <v>0.22</v>
      </c>
      <c r="M1717">
        <f t="shared" si="105"/>
        <v>6.5</v>
      </c>
      <c r="N1717" t="s">
        <v>8278</v>
      </c>
      <c r="P1717">
        <v>1425186785</v>
      </c>
      <c r="Q1717" s="17">
        <f t="shared" si="106"/>
        <v>42064.009085648147</v>
      </c>
      <c r="R1717">
        <v>1427772120</v>
      </c>
      <c r="S1717" s="17">
        <f t="shared" si="107"/>
        <v>42093.931944444441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t="b">
        <v>0</v>
      </c>
      <c r="J1718">
        <v>3</v>
      </c>
      <c r="K1718" t="b">
        <v>0</v>
      </c>
      <c r="L1718">
        <f t="shared" si="104"/>
        <v>7.5</v>
      </c>
      <c r="M1718">
        <f t="shared" si="105"/>
        <v>76.5</v>
      </c>
      <c r="N1718" t="s">
        <v>8278</v>
      </c>
      <c r="P1718">
        <v>1477835499</v>
      </c>
      <c r="Q1718" s="17">
        <f t="shared" si="106"/>
        <v>42673.369201388887</v>
      </c>
      <c r="R1718">
        <v>1481295099</v>
      </c>
      <c r="S1718" s="17">
        <f t="shared" si="107"/>
        <v>42713.410868055558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t="b">
        <v>0</v>
      </c>
      <c r="J1719">
        <v>41</v>
      </c>
      <c r="K1719" t="b">
        <v>0</v>
      </c>
      <c r="L1719">
        <f t="shared" si="104"/>
        <v>42.725880551301685</v>
      </c>
      <c r="M1719">
        <f t="shared" si="105"/>
        <v>718</v>
      </c>
      <c r="N1719" t="s">
        <v>8278</v>
      </c>
      <c r="P1719">
        <v>1459467238</v>
      </c>
      <c r="Q1719" s="17">
        <f t="shared" si="106"/>
        <v>42460.773587962962</v>
      </c>
      <c r="R1719">
        <v>1461211200</v>
      </c>
      <c r="S1719" s="17">
        <f t="shared" si="107"/>
        <v>42480.958333333336</v>
      </c>
    </row>
    <row r="1720" spans="1:19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t="b">
        <v>0</v>
      </c>
      <c r="J1720">
        <v>2</v>
      </c>
      <c r="K1720" t="b">
        <v>0</v>
      </c>
      <c r="L1720">
        <f t="shared" si="104"/>
        <v>0.2142857142857143</v>
      </c>
      <c r="M1720">
        <f t="shared" si="105"/>
        <v>38.5</v>
      </c>
      <c r="N1720" t="s">
        <v>8278</v>
      </c>
      <c r="P1720">
        <v>1459435149</v>
      </c>
      <c r="Q1720" s="17">
        <f t="shared" si="106"/>
        <v>42460.402187499996</v>
      </c>
      <c r="R1720">
        <v>1463201940</v>
      </c>
      <c r="S1720" s="17">
        <f t="shared" si="107"/>
        <v>42503.999305555553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t="b">
        <v>0</v>
      </c>
      <c r="J1721">
        <v>3</v>
      </c>
      <c r="K1721" t="b">
        <v>0</v>
      </c>
      <c r="L1721">
        <f t="shared" si="104"/>
        <v>0.87500000000000011</v>
      </c>
      <c r="M1721">
        <f t="shared" si="105"/>
        <v>19</v>
      </c>
      <c r="N1721" t="s">
        <v>8278</v>
      </c>
      <c r="P1721">
        <v>1408366191</v>
      </c>
      <c r="Q1721" s="17">
        <f t="shared" si="106"/>
        <v>41869.326284722221</v>
      </c>
      <c r="R1721">
        <v>1410958191</v>
      </c>
      <c r="S1721" s="17">
        <f t="shared" si="107"/>
        <v>41899.326284722221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t="b">
        <v>0</v>
      </c>
      <c r="J1722">
        <v>8</v>
      </c>
      <c r="K1722" t="b">
        <v>0</v>
      </c>
      <c r="L1722">
        <f t="shared" si="104"/>
        <v>5.625</v>
      </c>
      <c r="M1722">
        <f t="shared" si="105"/>
        <v>116.5</v>
      </c>
      <c r="N1722" t="s">
        <v>8278</v>
      </c>
      <c r="P1722">
        <v>1412966871</v>
      </c>
      <c r="Q1722" s="17">
        <f t="shared" si="106"/>
        <v>41922.574895833335</v>
      </c>
      <c r="R1722">
        <v>1415562471</v>
      </c>
      <c r="S1722" s="17">
        <f t="shared" si="107"/>
        <v>41952.616562499999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t="b">
        <v>0</v>
      </c>
      <c r="J1723">
        <v>0</v>
      </c>
      <c r="K1723" t="b">
        <v>0</v>
      </c>
      <c r="L1723">
        <f t="shared" si="104"/>
        <v>0</v>
      </c>
      <c r="M1723">
        <f t="shared" si="105"/>
        <v>0</v>
      </c>
      <c r="N1723" t="s">
        <v>8278</v>
      </c>
      <c r="P1723">
        <v>1447239863</v>
      </c>
      <c r="Q1723" s="17">
        <f t="shared" si="106"/>
        <v>42319.25304398148</v>
      </c>
      <c r="R1723">
        <v>1449831863</v>
      </c>
      <c r="S1723" s="17">
        <f t="shared" si="107"/>
        <v>42349.25304398148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t="b">
        <v>0</v>
      </c>
      <c r="J1724">
        <v>1</v>
      </c>
      <c r="K1724" t="b">
        <v>0</v>
      </c>
      <c r="L1724">
        <f t="shared" si="104"/>
        <v>3.4722222222222224E-2</v>
      </c>
      <c r="M1724">
        <f t="shared" si="105"/>
        <v>1</v>
      </c>
      <c r="N1724" t="s">
        <v>8278</v>
      </c>
      <c r="P1724">
        <v>1456441429</v>
      </c>
      <c r="Q1724" s="17">
        <f t="shared" si="106"/>
        <v>42425.752650462957</v>
      </c>
      <c r="R1724">
        <v>1459642200</v>
      </c>
      <c r="S1724" s="17">
        <f t="shared" si="107"/>
        <v>42462.798611111109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t="b">
        <v>0</v>
      </c>
      <c r="J1725">
        <v>3</v>
      </c>
      <c r="K1725" t="b">
        <v>0</v>
      </c>
      <c r="L1725">
        <f t="shared" si="104"/>
        <v>6.5</v>
      </c>
      <c r="M1725">
        <f t="shared" si="105"/>
        <v>326.5</v>
      </c>
      <c r="N1725" t="s">
        <v>8278</v>
      </c>
      <c r="P1725">
        <v>1430855315</v>
      </c>
      <c r="Q1725" s="17">
        <f t="shared" si="106"/>
        <v>42129.617071759254</v>
      </c>
      <c r="R1725">
        <v>1435730400</v>
      </c>
      <c r="S1725" s="17">
        <f t="shared" si="107"/>
        <v>42186.041666666664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t="b">
        <v>0</v>
      </c>
      <c r="J1726">
        <v>4</v>
      </c>
      <c r="K1726" t="b">
        <v>0</v>
      </c>
      <c r="L1726">
        <f t="shared" si="104"/>
        <v>0.58333333333333337</v>
      </c>
      <c r="M1726">
        <f t="shared" si="105"/>
        <v>19.5</v>
      </c>
      <c r="N1726" t="s">
        <v>8278</v>
      </c>
      <c r="P1726">
        <v>1412115762</v>
      </c>
      <c r="Q1726" s="17">
        <f t="shared" si="106"/>
        <v>41912.724097222221</v>
      </c>
      <c r="R1726">
        <v>1414707762</v>
      </c>
      <c r="S1726" s="17">
        <f t="shared" si="107"/>
        <v>41942.724097222221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t="b">
        <v>0</v>
      </c>
      <c r="J1727">
        <v>9</v>
      </c>
      <c r="K1727" t="b">
        <v>0</v>
      </c>
      <c r="L1727">
        <f t="shared" si="104"/>
        <v>10.181818181818182</v>
      </c>
      <c r="M1727">
        <f t="shared" si="105"/>
        <v>284.5</v>
      </c>
      <c r="N1727" t="s">
        <v>8278</v>
      </c>
      <c r="P1727">
        <v>1406330049</v>
      </c>
      <c r="Q1727" s="17">
        <f t="shared" si="106"/>
        <v>41845.759826388887</v>
      </c>
      <c r="R1727">
        <v>1408922049</v>
      </c>
      <c r="S1727" s="17">
        <f t="shared" si="107"/>
        <v>41875.759826388887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t="b">
        <v>0</v>
      </c>
      <c r="J1728">
        <v>16</v>
      </c>
      <c r="K1728" t="b">
        <v>0</v>
      </c>
      <c r="L1728">
        <f t="shared" si="104"/>
        <v>33.784615384615385</v>
      </c>
      <c r="M1728">
        <f t="shared" si="105"/>
        <v>1106</v>
      </c>
      <c r="N1728" t="s">
        <v>8278</v>
      </c>
      <c r="P1728">
        <v>1401401064</v>
      </c>
      <c r="Q1728" s="17">
        <f t="shared" si="106"/>
        <v>41788.711388888885</v>
      </c>
      <c r="R1728">
        <v>1403906664</v>
      </c>
      <c r="S1728" s="17">
        <f t="shared" si="107"/>
        <v>41817.711388888885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t="b">
        <v>0</v>
      </c>
      <c r="J1729">
        <v>1</v>
      </c>
      <c r="K1729" t="b">
        <v>0</v>
      </c>
      <c r="L1729">
        <f t="shared" si="104"/>
        <v>3.3333333333333333E-2</v>
      </c>
      <c r="M1729">
        <f t="shared" si="105"/>
        <v>1</v>
      </c>
      <c r="N1729" t="s">
        <v>8278</v>
      </c>
      <c r="P1729">
        <v>1423520177</v>
      </c>
      <c r="Q1729" s="17">
        <f t="shared" si="106"/>
        <v>42044.719641203701</v>
      </c>
      <c r="R1729">
        <v>1428231600</v>
      </c>
      <c r="S1729" s="17">
        <f t="shared" si="107"/>
        <v>42099.249999999993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t="b">
        <v>0</v>
      </c>
      <c r="J1730">
        <v>7</v>
      </c>
      <c r="K1730" t="b">
        <v>0</v>
      </c>
      <c r="L1730">
        <f t="shared" ref="L1730:L1793" si="108">E1730/D1730*100</f>
        <v>68.400000000000006</v>
      </c>
      <c r="M1730">
        <f t="shared" ref="M1730:M1793" si="109">AVERAGE(E1730,J1730)</f>
        <v>431</v>
      </c>
      <c r="N1730" t="s">
        <v>8278</v>
      </c>
      <c r="P1730">
        <v>1442847674</v>
      </c>
      <c r="Q1730" s="17">
        <f t="shared" ref="Q1730:Q1793" si="110">(P1730/86400)+25569+(-5/24)</f>
        <v>42268.417523148142</v>
      </c>
      <c r="R1730">
        <v>1445439674</v>
      </c>
      <c r="S1730" s="17">
        <f t="shared" si="107"/>
        <v>42298.417523148142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t="b">
        <v>0</v>
      </c>
      <c r="J1731">
        <v>0</v>
      </c>
      <c r="K1731" t="b">
        <v>0</v>
      </c>
      <c r="L1731">
        <f t="shared" si="108"/>
        <v>0</v>
      </c>
      <c r="M1731">
        <f t="shared" si="109"/>
        <v>0</v>
      </c>
      <c r="N1731" t="s">
        <v>8278</v>
      </c>
      <c r="P1731">
        <v>1460337306</v>
      </c>
      <c r="Q1731" s="17">
        <f t="shared" si="110"/>
        <v>42470.843819444439</v>
      </c>
      <c r="R1731">
        <v>1465521306</v>
      </c>
      <c r="S1731" s="17">
        <f t="shared" ref="S1731:S1794" si="111">(R1731/86400)+25569+(-5/24)</f>
        <v>42530.843819444439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t="b">
        <v>0</v>
      </c>
      <c r="J1732">
        <v>0</v>
      </c>
      <c r="K1732" t="b">
        <v>0</v>
      </c>
      <c r="L1732">
        <f t="shared" si="108"/>
        <v>0</v>
      </c>
      <c r="M1732">
        <f t="shared" si="109"/>
        <v>0</v>
      </c>
      <c r="N1732" t="s">
        <v>8278</v>
      </c>
      <c r="P1732">
        <v>1443146783</v>
      </c>
      <c r="Q1732" s="17">
        <f t="shared" si="110"/>
        <v>42271.879432870366</v>
      </c>
      <c r="R1732">
        <v>1445738783</v>
      </c>
      <c r="S1732" s="17">
        <f t="shared" si="111"/>
        <v>42301.879432870366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t="b">
        <v>0</v>
      </c>
      <c r="J1733">
        <v>0</v>
      </c>
      <c r="K1733" t="b">
        <v>0</v>
      </c>
      <c r="L1733">
        <f t="shared" si="108"/>
        <v>0</v>
      </c>
      <c r="M1733">
        <f t="shared" si="109"/>
        <v>0</v>
      </c>
      <c r="N1733" t="s">
        <v>8278</v>
      </c>
      <c r="P1733">
        <v>1432849552</v>
      </c>
      <c r="Q1733" s="17">
        <f t="shared" si="110"/>
        <v>42152.698518518511</v>
      </c>
      <c r="R1733">
        <v>1434034800</v>
      </c>
      <c r="S1733" s="17">
        <f t="shared" si="111"/>
        <v>42166.416666666664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t="b">
        <v>0</v>
      </c>
      <c r="J1734">
        <v>0</v>
      </c>
      <c r="K1734" t="b">
        <v>0</v>
      </c>
      <c r="L1734">
        <f t="shared" si="108"/>
        <v>0</v>
      </c>
      <c r="M1734">
        <f t="shared" si="109"/>
        <v>0</v>
      </c>
      <c r="N1734" t="s">
        <v>8278</v>
      </c>
      <c r="P1734">
        <v>1447777481</v>
      </c>
      <c r="Q1734" s="17">
        <f t="shared" si="110"/>
        <v>42325.475474537037</v>
      </c>
      <c r="R1734">
        <v>1452920400</v>
      </c>
      <c r="S1734" s="17">
        <f t="shared" si="111"/>
        <v>42384.999999999993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t="b">
        <v>0</v>
      </c>
      <c r="J1735">
        <v>0</v>
      </c>
      <c r="K1735" t="b">
        <v>0</v>
      </c>
      <c r="L1735">
        <f t="shared" si="108"/>
        <v>0</v>
      </c>
      <c r="M1735">
        <f t="shared" si="109"/>
        <v>0</v>
      </c>
      <c r="N1735" t="s">
        <v>8278</v>
      </c>
      <c r="P1735">
        <v>1472746374</v>
      </c>
      <c r="Q1735" s="17">
        <f t="shared" si="110"/>
        <v>42614.467291666668</v>
      </c>
      <c r="R1735">
        <v>1473802200</v>
      </c>
      <c r="S1735" s="17">
        <f t="shared" si="111"/>
        <v>42626.687499999993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t="b">
        <v>0</v>
      </c>
      <c r="J1736">
        <v>1</v>
      </c>
      <c r="K1736" t="b">
        <v>0</v>
      </c>
      <c r="L1736">
        <f t="shared" si="108"/>
        <v>2.2222222222222223E-2</v>
      </c>
      <c r="M1736">
        <f t="shared" si="109"/>
        <v>1</v>
      </c>
      <c r="N1736" t="s">
        <v>8278</v>
      </c>
      <c r="P1736">
        <v>1428454356</v>
      </c>
      <c r="Q1736" s="17">
        <f t="shared" si="110"/>
        <v>42101.828194444439</v>
      </c>
      <c r="R1736">
        <v>1431046356</v>
      </c>
      <c r="S1736" s="17">
        <f t="shared" si="111"/>
        <v>42131.828194444439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t="b">
        <v>0</v>
      </c>
      <c r="J1737">
        <v>2</v>
      </c>
      <c r="K1737" t="b">
        <v>0</v>
      </c>
      <c r="L1737">
        <f t="shared" si="108"/>
        <v>11</v>
      </c>
      <c r="M1737">
        <f t="shared" si="109"/>
        <v>56</v>
      </c>
      <c r="N1737" t="s">
        <v>8278</v>
      </c>
      <c r="P1737">
        <v>1468006345</v>
      </c>
      <c r="Q1737" s="17">
        <f t="shared" si="110"/>
        <v>42559.605844907404</v>
      </c>
      <c r="R1737">
        <v>1470598345</v>
      </c>
      <c r="S1737" s="17">
        <f t="shared" si="111"/>
        <v>42589.605844907404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t="b">
        <v>0</v>
      </c>
      <c r="J1738">
        <v>1</v>
      </c>
      <c r="K1738" t="b">
        <v>0</v>
      </c>
      <c r="L1738">
        <f t="shared" si="108"/>
        <v>0.73333333333333328</v>
      </c>
      <c r="M1738">
        <f t="shared" si="109"/>
        <v>11.5</v>
      </c>
      <c r="N1738" t="s">
        <v>8278</v>
      </c>
      <c r="P1738">
        <v>1444423233</v>
      </c>
      <c r="Q1738" s="17">
        <f t="shared" si="110"/>
        <v>42286.65315972222</v>
      </c>
      <c r="R1738">
        <v>1447018833</v>
      </c>
      <c r="S1738" s="17">
        <f t="shared" si="111"/>
        <v>42316.694826388884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t="b">
        <v>0</v>
      </c>
      <c r="J1739">
        <v>15</v>
      </c>
      <c r="K1739" t="b">
        <v>0</v>
      </c>
      <c r="L1739">
        <f t="shared" si="108"/>
        <v>21.25</v>
      </c>
      <c r="M1739">
        <f t="shared" si="109"/>
        <v>432.5</v>
      </c>
      <c r="N1739" t="s">
        <v>8278</v>
      </c>
      <c r="P1739">
        <v>1434840392</v>
      </c>
      <c r="Q1739" s="17">
        <f t="shared" si="110"/>
        <v>42175.740648148145</v>
      </c>
      <c r="R1739">
        <v>1437432392</v>
      </c>
      <c r="S1739" s="17">
        <f t="shared" si="111"/>
        <v>42205.740648148145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t="b">
        <v>0</v>
      </c>
      <c r="J1740">
        <v>1</v>
      </c>
      <c r="K1740" t="b">
        <v>0</v>
      </c>
      <c r="L1740">
        <f t="shared" si="108"/>
        <v>0.4</v>
      </c>
      <c r="M1740">
        <f t="shared" si="109"/>
        <v>10.5</v>
      </c>
      <c r="N1740" t="s">
        <v>8278</v>
      </c>
      <c r="P1740">
        <v>1409691542</v>
      </c>
      <c r="Q1740" s="17">
        <f t="shared" si="110"/>
        <v>41884.665995370371</v>
      </c>
      <c r="R1740">
        <v>1412283542</v>
      </c>
      <c r="S1740" s="17">
        <f t="shared" si="111"/>
        <v>41914.665995370371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t="b">
        <v>0</v>
      </c>
      <c r="J1741">
        <v>1</v>
      </c>
      <c r="K1741" t="b">
        <v>0</v>
      </c>
      <c r="L1741">
        <f t="shared" si="108"/>
        <v>0.1</v>
      </c>
      <c r="M1741">
        <f t="shared" si="109"/>
        <v>1</v>
      </c>
      <c r="N1741" t="s">
        <v>8278</v>
      </c>
      <c r="P1741">
        <v>1457297932</v>
      </c>
      <c r="Q1741" s="17">
        <f t="shared" si="110"/>
        <v>42435.665879629632</v>
      </c>
      <c r="R1741">
        <v>1462391932</v>
      </c>
      <c r="S1741" s="17">
        <f t="shared" si="111"/>
        <v>42494.624212962961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t="b">
        <v>0</v>
      </c>
      <c r="J1742">
        <v>0</v>
      </c>
      <c r="K1742" t="b">
        <v>0</v>
      </c>
      <c r="L1742">
        <f t="shared" si="108"/>
        <v>0</v>
      </c>
      <c r="M1742">
        <f t="shared" si="109"/>
        <v>0</v>
      </c>
      <c r="N1742" t="s">
        <v>8278</v>
      </c>
      <c r="P1742">
        <v>1434483422</v>
      </c>
      <c r="Q1742" s="17">
        <f t="shared" si="110"/>
        <v>42171.609050925923</v>
      </c>
      <c r="R1742">
        <v>1437075422</v>
      </c>
      <c r="S1742" s="17">
        <f t="shared" si="111"/>
        <v>42201.609050925923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t="b">
        <v>0</v>
      </c>
      <c r="J1743">
        <v>52</v>
      </c>
      <c r="K1743" t="b">
        <v>1</v>
      </c>
      <c r="L1743">
        <f t="shared" si="108"/>
        <v>110.83333333333334</v>
      </c>
      <c r="M1743">
        <f t="shared" si="109"/>
        <v>691</v>
      </c>
      <c r="N1743" t="s">
        <v>8273</v>
      </c>
      <c r="P1743">
        <v>1430060671</v>
      </c>
      <c r="Q1743" s="17">
        <f t="shared" si="110"/>
        <v>42120.419803240737</v>
      </c>
      <c r="R1743">
        <v>1433948671</v>
      </c>
      <c r="S1743" s="17">
        <f t="shared" si="111"/>
        <v>42165.419803240737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t="b">
        <v>0</v>
      </c>
      <c r="J1744">
        <v>34</v>
      </c>
      <c r="K1744" t="b">
        <v>1</v>
      </c>
      <c r="L1744">
        <f t="shared" si="108"/>
        <v>108.74999999999999</v>
      </c>
      <c r="M1744">
        <f t="shared" si="109"/>
        <v>1104.5</v>
      </c>
      <c r="N1744" t="s">
        <v>8273</v>
      </c>
      <c r="P1744">
        <v>1481058170</v>
      </c>
      <c r="Q1744" s="17">
        <f t="shared" si="110"/>
        <v>42710.668634259258</v>
      </c>
      <c r="R1744">
        <v>1483822800</v>
      </c>
      <c r="S1744" s="17">
        <f t="shared" si="111"/>
        <v>42742.666666666664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t="b">
        <v>0</v>
      </c>
      <c r="J1745">
        <v>67</v>
      </c>
      <c r="K1745" t="b">
        <v>1</v>
      </c>
      <c r="L1745">
        <f t="shared" si="108"/>
        <v>100.41666666666667</v>
      </c>
      <c r="M1745">
        <f t="shared" si="109"/>
        <v>3046</v>
      </c>
      <c r="N1745" t="s">
        <v>8273</v>
      </c>
      <c r="P1745">
        <v>1470348775</v>
      </c>
      <c r="Q1745" s="17">
        <f t="shared" si="110"/>
        <v>42586.717303240737</v>
      </c>
      <c r="R1745">
        <v>1472270340</v>
      </c>
      <c r="S1745" s="17">
        <f t="shared" si="111"/>
        <v>42608.957638888889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t="b">
        <v>0</v>
      </c>
      <c r="J1746">
        <v>70</v>
      </c>
      <c r="K1746" t="b">
        <v>1</v>
      </c>
      <c r="L1746">
        <f t="shared" si="108"/>
        <v>118.45454545454545</v>
      </c>
      <c r="M1746">
        <f t="shared" si="109"/>
        <v>3292.5</v>
      </c>
      <c r="N1746" t="s">
        <v>8273</v>
      </c>
      <c r="P1746">
        <v>1421937077</v>
      </c>
      <c r="Q1746" s="17">
        <f t="shared" si="110"/>
        <v>42026.396724537037</v>
      </c>
      <c r="R1746">
        <v>1425821477</v>
      </c>
      <c r="S1746" s="17">
        <f t="shared" si="111"/>
        <v>42071.355057870365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t="b">
        <v>0</v>
      </c>
      <c r="J1747">
        <v>89</v>
      </c>
      <c r="K1747" t="b">
        <v>1</v>
      </c>
      <c r="L1747">
        <f t="shared" si="108"/>
        <v>114.01428571428571</v>
      </c>
      <c r="M1747">
        <f t="shared" si="109"/>
        <v>4035</v>
      </c>
      <c r="N1747" t="s">
        <v>8273</v>
      </c>
      <c r="P1747">
        <v>1479276838</v>
      </c>
      <c r="Q1747" s="17">
        <f t="shared" si="110"/>
        <v>42690.051365740735</v>
      </c>
      <c r="R1747">
        <v>1482372000</v>
      </c>
      <c r="S1747" s="17">
        <f t="shared" si="111"/>
        <v>42725.874999999993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t="b">
        <v>0</v>
      </c>
      <c r="J1748">
        <v>107</v>
      </c>
      <c r="K1748" t="b">
        <v>1</v>
      </c>
      <c r="L1748">
        <f t="shared" si="108"/>
        <v>148.10000000000002</v>
      </c>
      <c r="M1748">
        <f t="shared" si="109"/>
        <v>11161</v>
      </c>
      <c r="N1748" t="s">
        <v>8273</v>
      </c>
      <c r="P1748">
        <v>1477368867</v>
      </c>
      <c r="Q1748" s="17">
        <f t="shared" si="110"/>
        <v>42667.968368055554</v>
      </c>
      <c r="R1748">
        <v>1479952800</v>
      </c>
      <c r="S1748" s="17">
        <f t="shared" si="111"/>
        <v>42697.874999999993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t="b">
        <v>0</v>
      </c>
      <c r="J1749">
        <v>159</v>
      </c>
      <c r="K1749" t="b">
        <v>1</v>
      </c>
      <c r="L1749">
        <f t="shared" si="108"/>
        <v>104.95555555555556</v>
      </c>
      <c r="M1749">
        <f t="shared" si="109"/>
        <v>4802.5</v>
      </c>
      <c r="N1749" t="s">
        <v>8273</v>
      </c>
      <c r="P1749">
        <v>1444904830</v>
      </c>
      <c r="Q1749" s="17">
        <f t="shared" si="110"/>
        <v>42292.22719907407</v>
      </c>
      <c r="R1749">
        <v>1447426800</v>
      </c>
      <c r="S1749" s="17">
        <f t="shared" si="111"/>
        <v>42321.416666666664</v>
      </c>
    </row>
    <row r="1750" spans="1:19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t="b">
        <v>0</v>
      </c>
      <c r="J1750">
        <v>181</v>
      </c>
      <c r="K1750" t="b">
        <v>1</v>
      </c>
      <c r="L1750">
        <f t="shared" si="108"/>
        <v>129.94800000000001</v>
      </c>
      <c r="M1750">
        <f t="shared" si="109"/>
        <v>32577.5</v>
      </c>
      <c r="N1750" t="s">
        <v>8273</v>
      </c>
      <c r="P1750">
        <v>1438642143</v>
      </c>
      <c r="Q1750" s="17">
        <f t="shared" si="110"/>
        <v>42219.742395833331</v>
      </c>
      <c r="R1750">
        <v>1441234143</v>
      </c>
      <c r="S1750" s="17">
        <f t="shared" si="111"/>
        <v>42249.742395833331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t="b">
        <v>0</v>
      </c>
      <c r="J1751">
        <v>131</v>
      </c>
      <c r="K1751" t="b">
        <v>1</v>
      </c>
      <c r="L1751">
        <f t="shared" si="108"/>
        <v>123.48756218905473</v>
      </c>
      <c r="M1751">
        <f t="shared" si="109"/>
        <v>6270.75</v>
      </c>
      <c r="N1751" t="s">
        <v>8273</v>
      </c>
      <c r="P1751">
        <v>1485213921</v>
      </c>
      <c r="Q1751" s="17">
        <f t="shared" si="110"/>
        <v>42758.767604166664</v>
      </c>
      <c r="R1751">
        <v>1488394800</v>
      </c>
      <c r="S1751" s="17">
        <f t="shared" si="111"/>
        <v>42795.583333333336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t="b">
        <v>0</v>
      </c>
      <c r="J1752">
        <v>125</v>
      </c>
      <c r="K1752" t="b">
        <v>1</v>
      </c>
      <c r="L1752">
        <f t="shared" si="108"/>
        <v>201.62</v>
      </c>
      <c r="M1752">
        <f t="shared" si="109"/>
        <v>5103</v>
      </c>
      <c r="N1752" t="s">
        <v>8273</v>
      </c>
      <c r="P1752">
        <v>1458936304</v>
      </c>
      <c r="Q1752" s="17">
        <f t="shared" si="110"/>
        <v>42454.628518518519</v>
      </c>
      <c r="R1752">
        <v>1461096304</v>
      </c>
      <c r="S1752" s="17">
        <f t="shared" si="111"/>
        <v>42479.628518518519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t="b">
        <v>0</v>
      </c>
      <c r="J1753">
        <v>61</v>
      </c>
      <c r="K1753" t="b">
        <v>1</v>
      </c>
      <c r="L1753">
        <f t="shared" si="108"/>
        <v>102.89999999999999</v>
      </c>
      <c r="M1753">
        <f t="shared" si="109"/>
        <v>5175.5</v>
      </c>
      <c r="N1753" t="s">
        <v>8273</v>
      </c>
      <c r="P1753">
        <v>1424198723</v>
      </c>
      <c r="Q1753" s="17">
        <f t="shared" si="110"/>
        <v>42052.573182870365</v>
      </c>
      <c r="R1753">
        <v>1426787123</v>
      </c>
      <c r="S1753" s="17">
        <f t="shared" si="111"/>
        <v>42082.5315162037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t="b">
        <v>0</v>
      </c>
      <c r="J1754">
        <v>90</v>
      </c>
      <c r="K1754" t="b">
        <v>1</v>
      </c>
      <c r="L1754">
        <f t="shared" si="108"/>
        <v>260.16666666666663</v>
      </c>
      <c r="M1754">
        <f t="shared" si="109"/>
        <v>1606</v>
      </c>
      <c r="N1754" t="s">
        <v>8273</v>
      </c>
      <c r="P1754">
        <v>1473833082</v>
      </c>
      <c r="Q1754" s="17">
        <f t="shared" si="110"/>
        <v>42627.044930555552</v>
      </c>
      <c r="R1754">
        <v>1476425082</v>
      </c>
      <c r="S1754" s="17">
        <f t="shared" si="111"/>
        <v>42657.044930555552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t="b">
        <v>0</v>
      </c>
      <c r="J1755">
        <v>35</v>
      </c>
      <c r="K1755" t="b">
        <v>1</v>
      </c>
      <c r="L1755">
        <f t="shared" si="108"/>
        <v>108</v>
      </c>
      <c r="M1755">
        <f t="shared" si="109"/>
        <v>8117.5</v>
      </c>
      <c r="N1755" t="s">
        <v>8273</v>
      </c>
      <c r="P1755">
        <v>1455991168</v>
      </c>
      <c r="Q1755" s="17">
        <f t="shared" si="110"/>
        <v>42420.541296296295</v>
      </c>
      <c r="R1755">
        <v>1458579568</v>
      </c>
      <c r="S1755" s="17">
        <f t="shared" si="111"/>
        <v>42450.499629629623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t="b">
        <v>0</v>
      </c>
      <c r="J1756">
        <v>90</v>
      </c>
      <c r="K1756" t="b">
        <v>1</v>
      </c>
      <c r="L1756">
        <f t="shared" si="108"/>
        <v>110.52941176470587</v>
      </c>
      <c r="M1756">
        <f t="shared" si="109"/>
        <v>4742.5</v>
      </c>
      <c r="N1756" t="s">
        <v>8273</v>
      </c>
      <c r="P1756">
        <v>1425502953</v>
      </c>
      <c r="Q1756" s="17">
        <f t="shared" si="110"/>
        <v>42067.668437499997</v>
      </c>
      <c r="R1756">
        <v>1428091353</v>
      </c>
      <c r="S1756" s="17">
        <f t="shared" si="111"/>
        <v>42097.626770833333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t="b">
        <v>0</v>
      </c>
      <c r="J1757">
        <v>4</v>
      </c>
      <c r="K1757" t="b">
        <v>1</v>
      </c>
      <c r="L1757">
        <f t="shared" si="108"/>
        <v>120</v>
      </c>
      <c r="M1757">
        <f t="shared" si="109"/>
        <v>17</v>
      </c>
      <c r="N1757" t="s">
        <v>8273</v>
      </c>
      <c r="P1757">
        <v>1441479361</v>
      </c>
      <c r="Q1757" s="17">
        <f t="shared" si="110"/>
        <v>42252.580567129626</v>
      </c>
      <c r="R1757">
        <v>1444071361</v>
      </c>
      <c r="S1757" s="17">
        <f t="shared" si="111"/>
        <v>42282.580567129626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t="b">
        <v>0</v>
      </c>
      <c r="J1758">
        <v>120</v>
      </c>
      <c r="K1758" t="b">
        <v>1</v>
      </c>
      <c r="L1758">
        <f t="shared" si="108"/>
        <v>102.82909090909091</v>
      </c>
      <c r="M1758">
        <f t="shared" si="109"/>
        <v>2887.8</v>
      </c>
      <c r="N1758" t="s">
        <v>8273</v>
      </c>
      <c r="P1758">
        <v>1468987269</v>
      </c>
      <c r="Q1758" s="17">
        <f t="shared" si="110"/>
        <v>42570.959131944437</v>
      </c>
      <c r="R1758">
        <v>1472443269</v>
      </c>
      <c r="S1758" s="17">
        <f t="shared" si="111"/>
        <v>42610.959131944437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t="b">
        <v>0</v>
      </c>
      <c r="J1759">
        <v>14</v>
      </c>
      <c r="K1759" t="b">
        <v>1</v>
      </c>
      <c r="L1759">
        <f t="shared" si="108"/>
        <v>115.99999999999999</v>
      </c>
      <c r="M1759">
        <f t="shared" si="109"/>
        <v>2907</v>
      </c>
      <c r="N1759" t="s">
        <v>8273</v>
      </c>
      <c r="P1759">
        <v>1483041083</v>
      </c>
      <c r="Q1759" s="17">
        <f t="shared" si="110"/>
        <v>42733.619016203702</v>
      </c>
      <c r="R1759">
        <v>1485631740</v>
      </c>
      <c r="S1759" s="17">
        <f t="shared" si="111"/>
        <v>42763.603472222218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t="b">
        <v>0</v>
      </c>
      <c r="J1760">
        <v>27</v>
      </c>
      <c r="K1760" t="b">
        <v>1</v>
      </c>
      <c r="L1760">
        <f t="shared" si="108"/>
        <v>114.7</v>
      </c>
      <c r="M1760">
        <f t="shared" si="109"/>
        <v>587</v>
      </c>
      <c r="N1760" t="s">
        <v>8273</v>
      </c>
      <c r="P1760">
        <v>1463352992</v>
      </c>
      <c r="Q1760" s="17">
        <f t="shared" si="110"/>
        <v>42505.74759259259</v>
      </c>
      <c r="R1760">
        <v>1468536992</v>
      </c>
      <c r="S1760" s="17">
        <f t="shared" si="111"/>
        <v>42565.74759259259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t="b">
        <v>0</v>
      </c>
      <c r="J1761">
        <v>49</v>
      </c>
      <c r="K1761" t="b">
        <v>1</v>
      </c>
      <c r="L1761">
        <f t="shared" si="108"/>
        <v>106.60000000000001</v>
      </c>
      <c r="M1761">
        <f t="shared" si="109"/>
        <v>2689.5</v>
      </c>
      <c r="N1761" t="s">
        <v>8273</v>
      </c>
      <c r="P1761">
        <v>1425585229</v>
      </c>
      <c r="Q1761" s="17">
        <f t="shared" si="110"/>
        <v>42068.620706018519</v>
      </c>
      <c r="R1761">
        <v>1427309629</v>
      </c>
      <c r="S1761" s="17">
        <f t="shared" si="111"/>
        <v>42088.579039351847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t="b">
        <v>0</v>
      </c>
      <c r="J1762">
        <v>102</v>
      </c>
      <c r="K1762" t="b">
        <v>1</v>
      </c>
      <c r="L1762">
        <f t="shared" si="108"/>
        <v>165.44</v>
      </c>
      <c r="M1762">
        <f t="shared" si="109"/>
        <v>4187</v>
      </c>
      <c r="N1762" t="s">
        <v>8273</v>
      </c>
      <c r="P1762">
        <v>1454688513</v>
      </c>
      <c r="Q1762" s="17">
        <f t="shared" si="110"/>
        <v>42405.464270833334</v>
      </c>
      <c r="R1762">
        <v>1456416513</v>
      </c>
      <c r="S1762" s="17">
        <f t="shared" si="111"/>
        <v>42425.464270833334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t="b">
        <v>0</v>
      </c>
      <c r="J1763">
        <v>3</v>
      </c>
      <c r="K1763" t="b">
        <v>1</v>
      </c>
      <c r="L1763">
        <f t="shared" si="108"/>
        <v>155</v>
      </c>
      <c r="M1763">
        <f t="shared" si="109"/>
        <v>79</v>
      </c>
      <c r="N1763" t="s">
        <v>8273</v>
      </c>
      <c r="P1763">
        <v>1437745060</v>
      </c>
      <c r="Q1763" s="17">
        <f t="shared" si="110"/>
        <v>42209.359490740739</v>
      </c>
      <c r="R1763">
        <v>1442065060</v>
      </c>
      <c r="S1763" s="17">
        <f t="shared" si="111"/>
        <v>42259.359490740739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t="b">
        <v>0</v>
      </c>
      <c r="J1764">
        <v>25</v>
      </c>
      <c r="K1764" t="b">
        <v>1</v>
      </c>
      <c r="L1764">
        <f t="shared" si="108"/>
        <v>885</v>
      </c>
      <c r="M1764">
        <f t="shared" si="109"/>
        <v>455</v>
      </c>
      <c r="N1764" t="s">
        <v>8273</v>
      </c>
      <c r="P1764">
        <v>1455147245</v>
      </c>
      <c r="Q1764" s="17">
        <f t="shared" si="110"/>
        <v>42410.773668981477</v>
      </c>
      <c r="R1764">
        <v>1457739245</v>
      </c>
      <c r="S1764" s="17">
        <f t="shared" si="111"/>
        <v>42440.773668981477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t="b">
        <v>0</v>
      </c>
      <c r="J1765">
        <v>118</v>
      </c>
      <c r="K1765" t="b">
        <v>1</v>
      </c>
      <c r="L1765">
        <f t="shared" si="108"/>
        <v>101.90833333333333</v>
      </c>
      <c r="M1765">
        <f t="shared" si="109"/>
        <v>6173.5</v>
      </c>
      <c r="N1765" t="s">
        <v>8273</v>
      </c>
      <c r="P1765">
        <v>1474663840</v>
      </c>
      <c r="Q1765" s="17">
        <f t="shared" si="110"/>
        <v>42636.660185185181</v>
      </c>
      <c r="R1765">
        <v>1477255840</v>
      </c>
      <c r="S1765" s="17">
        <f t="shared" si="111"/>
        <v>42666.660185185181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t="b">
        <v>1</v>
      </c>
      <c r="J1766">
        <v>39</v>
      </c>
      <c r="K1766" t="b">
        <v>0</v>
      </c>
      <c r="L1766">
        <f t="shared" si="108"/>
        <v>19.600000000000001</v>
      </c>
      <c r="M1766">
        <f t="shared" si="109"/>
        <v>1097.5</v>
      </c>
      <c r="N1766" t="s">
        <v>8273</v>
      </c>
      <c r="P1766">
        <v>1404560379</v>
      </c>
      <c r="Q1766" s="17">
        <f t="shared" si="110"/>
        <v>41825.27753472222</v>
      </c>
      <c r="R1766">
        <v>1407065979</v>
      </c>
      <c r="S1766" s="17">
        <f t="shared" si="111"/>
        <v>41854.27753472222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t="b">
        <v>1</v>
      </c>
      <c r="J1767">
        <v>103</v>
      </c>
      <c r="K1767" t="b">
        <v>0</v>
      </c>
      <c r="L1767">
        <f t="shared" si="108"/>
        <v>59.467839999999995</v>
      </c>
      <c r="M1767">
        <f t="shared" si="109"/>
        <v>3768.24</v>
      </c>
      <c r="N1767" t="s">
        <v>8273</v>
      </c>
      <c r="P1767">
        <v>1405380712</v>
      </c>
      <c r="Q1767" s="17">
        <f t="shared" si="110"/>
        <v>41834.772129629629</v>
      </c>
      <c r="R1767">
        <v>1407972712</v>
      </c>
      <c r="S1767" s="17">
        <f t="shared" si="111"/>
        <v>41864.772129629629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t="b">
        <v>1</v>
      </c>
      <c r="J1768">
        <v>0</v>
      </c>
      <c r="K1768" t="b">
        <v>0</v>
      </c>
      <c r="L1768">
        <f t="shared" si="108"/>
        <v>0</v>
      </c>
      <c r="M1768">
        <f t="shared" si="109"/>
        <v>0</v>
      </c>
      <c r="N1768" t="s">
        <v>8273</v>
      </c>
      <c r="P1768">
        <v>1407184688</v>
      </c>
      <c r="Q1768" s="17">
        <f t="shared" si="110"/>
        <v>41855.65148148148</v>
      </c>
      <c r="R1768">
        <v>1408999088</v>
      </c>
      <c r="S1768" s="17">
        <f t="shared" si="111"/>
        <v>41876.65148148148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t="b">
        <v>1</v>
      </c>
      <c r="J1769">
        <v>39</v>
      </c>
      <c r="K1769" t="b">
        <v>0</v>
      </c>
      <c r="L1769">
        <f t="shared" si="108"/>
        <v>45.72</v>
      </c>
      <c r="M1769">
        <f t="shared" si="109"/>
        <v>1162.5</v>
      </c>
      <c r="N1769" t="s">
        <v>8273</v>
      </c>
      <c r="P1769">
        <v>1404488884</v>
      </c>
      <c r="Q1769" s="17">
        <f t="shared" si="110"/>
        <v>41824.450046296297</v>
      </c>
      <c r="R1769">
        <v>1407080884</v>
      </c>
      <c r="S1769" s="17">
        <f t="shared" si="111"/>
        <v>41854.450046296297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t="b">
        <v>1</v>
      </c>
      <c r="J1770">
        <v>15</v>
      </c>
      <c r="K1770" t="b">
        <v>0</v>
      </c>
      <c r="L1770">
        <f t="shared" si="108"/>
        <v>3.74</v>
      </c>
      <c r="M1770">
        <f t="shared" si="109"/>
        <v>101</v>
      </c>
      <c r="N1770" t="s">
        <v>8273</v>
      </c>
      <c r="P1770">
        <v>1406640444</v>
      </c>
      <c r="Q1770" s="17">
        <f t="shared" si="110"/>
        <v>41849.352361111109</v>
      </c>
      <c r="R1770">
        <v>1411824444</v>
      </c>
      <c r="S1770" s="17">
        <f t="shared" si="111"/>
        <v>41909.352361111109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t="b">
        <v>1</v>
      </c>
      <c r="J1771">
        <v>22</v>
      </c>
      <c r="K1771" t="b">
        <v>0</v>
      </c>
      <c r="L1771">
        <f t="shared" si="108"/>
        <v>2.7025000000000001</v>
      </c>
      <c r="M1771">
        <f t="shared" si="109"/>
        <v>551.5</v>
      </c>
      <c r="N1771" t="s">
        <v>8273</v>
      </c>
      <c r="P1771">
        <v>1418585959</v>
      </c>
      <c r="Q1771" s="17">
        <f t="shared" si="110"/>
        <v>41987.610636574071</v>
      </c>
      <c r="R1771">
        <v>1421177959</v>
      </c>
      <c r="S1771" s="17">
        <f t="shared" si="111"/>
        <v>42017.610636574071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t="b">
        <v>1</v>
      </c>
      <c r="J1772">
        <v>92</v>
      </c>
      <c r="K1772" t="b">
        <v>0</v>
      </c>
      <c r="L1772">
        <f t="shared" si="108"/>
        <v>56.51428571428572</v>
      </c>
      <c r="M1772">
        <f t="shared" si="109"/>
        <v>6969</v>
      </c>
      <c r="N1772" t="s">
        <v>8273</v>
      </c>
      <c r="P1772">
        <v>1410288194</v>
      </c>
      <c r="Q1772" s="17">
        <f t="shared" si="110"/>
        <v>41891.571689814817</v>
      </c>
      <c r="R1772">
        <v>1413312194</v>
      </c>
      <c r="S1772" s="17">
        <f t="shared" si="111"/>
        <v>41926.571689814817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t="b">
        <v>1</v>
      </c>
      <c r="J1773">
        <v>25</v>
      </c>
      <c r="K1773" t="b">
        <v>0</v>
      </c>
      <c r="L1773">
        <f t="shared" si="108"/>
        <v>21.30952380952381</v>
      </c>
      <c r="M1773">
        <f t="shared" si="109"/>
        <v>460</v>
      </c>
      <c r="N1773" t="s">
        <v>8273</v>
      </c>
      <c r="P1773">
        <v>1411515040</v>
      </c>
      <c r="Q1773" s="17">
        <f t="shared" si="110"/>
        <v>41905.771296296291</v>
      </c>
      <c r="R1773">
        <v>1414107040</v>
      </c>
      <c r="S1773" s="17">
        <f t="shared" si="111"/>
        <v>41935.771296296291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t="b">
        <v>1</v>
      </c>
      <c r="J1774">
        <v>19</v>
      </c>
      <c r="K1774" t="b">
        <v>0</v>
      </c>
      <c r="L1774">
        <f t="shared" si="108"/>
        <v>15.6</v>
      </c>
      <c r="M1774">
        <f t="shared" si="109"/>
        <v>438.5</v>
      </c>
      <c r="N1774" t="s">
        <v>8273</v>
      </c>
      <c r="P1774">
        <v>1399482836</v>
      </c>
      <c r="Q1774" s="17">
        <f t="shared" si="110"/>
        <v>41766.509675925925</v>
      </c>
      <c r="R1774">
        <v>1404666836</v>
      </c>
      <c r="S1774" s="17">
        <f t="shared" si="111"/>
        <v>41826.509675925925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t="b">
        <v>1</v>
      </c>
      <c r="J1775">
        <v>19</v>
      </c>
      <c r="K1775" t="b">
        <v>0</v>
      </c>
      <c r="L1775">
        <f t="shared" si="108"/>
        <v>6.2566666666666677</v>
      </c>
      <c r="M1775">
        <f t="shared" si="109"/>
        <v>948</v>
      </c>
      <c r="N1775" t="s">
        <v>8273</v>
      </c>
      <c r="P1775">
        <v>1417803298</v>
      </c>
      <c r="Q1775" s="17">
        <f t="shared" si="110"/>
        <v>41978.552060185182</v>
      </c>
      <c r="R1775">
        <v>1421691298</v>
      </c>
      <c r="S1775" s="17">
        <f t="shared" si="111"/>
        <v>42023.552060185182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t="b">
        <v>1</v>
      </c>
      <c r="J1776">
        <v>13</v>
      </c>
      <c r="K1776" t="b">
        <v>0</v>
      </c>
      <c r="L1776">
        <f t="shared" si="108"/>
        <v>45.92</v>
      </c>
      <c r="M1776">
        <f t="shared" si="109"/>
        <v>580.5</v>
      </c>
      <c r="N1776" t="s">
        <v>8273</v>
      </c>
      <c r="P1776">
        <v>1413609292</v>
      </c>
      <c r="Q1776" s="17">
        <f t="shared" si="110"/>
        <v>41930.010324074072</v>
      </c>
      <c r="R1776">
        <v>1417273140</v>
      </c>
      <c r="S1776" s="17">
        <f t="shared" si="111"/>
        <v>41972.415972222218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t="b">
        <v>1</v>
      </c>
      <c r="J1777">
        <v>124</v>
      </c>
      <c r="K1777" t="b">
        <v>0</v>
      </c>
      <c r="L1777">
        <f t="shared" si="108"/>
        <v>65.101538461538468</v>
      </c>
      <c r="M1777">
        <f t="shared" si="109"/>
        <v>10641</v>
      </c>
      <c r="N1777" t="s">
        <v>8273</v>
      </c>
      <c r="P1777">
        <v>1410305160</v>
      </c>
      <c r="Q1777" s="17">
        <f t="shared" si="110"/>
        <v>41891.768055555549</v>
      </c>
      <c r="R1777">
        <v>1414193160</v>
      </c>
      <c r="S1777" s="17">
        <f t="shared" si="111"/>
        <v>41936.768055555549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t="b">
        <v>1</v>
      </c>
      <c r="J1778">
        <v>4</v>
      </c>
      <c r="K1778" t="b">
        <v>0</v>
      </c>
      <c r="L1778">
        <f t="shared" si="108"/>
        <v>6.7</v>
      </c>
      <c r="M1778">
        <f t="shared" si="109"/>
        <v>169.5</v>
      </c>
      <c r="N1778" t="s">
        <v>8273</v>
      </c>
      <c r="P1778">
        <v>1411513071</v>
      </c>
      <c r="Q1778" s="17">
        <f t="shared" si="110"/>
        <v>41905.748506944445</v>
      </c>
      <c r="R1778">
        <v>1414623471</v>
      </c>
      <c r="S1778" s="17">
        <f t="shared" si="111"/>
        <v>41941.748506944445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t="b">
        <v>1</v>
      </c>
      <c r="J1779">
        <v>10</v>
      </c>
      <c r="K1779" t="b">
        <v>0</v>
      </c>
      <c r="L1779">
        <f t="shared" si="108"/>
        <v>13.5625</v>
      </c>
      <c r="M1779">
        <f t="shared" si="109"/>
        <v>330.5</v>
      </c>
      <c r="N1779" t="s">
        <v>8273</v>
      </c>
      <c r="P1779">
        <v>1421829253</v>
      </c>
      <c r="Q1779" s="17">
        <f t="shared" si="110"/>
        <v>42025.14876157407</v>
      </c>
      <c r="R1779">
        <v>1424421253</v>
      </c>
      <c r="S1779" s="17">
        <f t="shared" si="111"/>
        <v>42055.14876157407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t="b">
        <v>1</v>
      </c>
      <c r="J1780">
        <v>15</v>
      </c>
      <c r="K1780" t="b">
        <v>0</v>
      </c>
      <c r="L1780">
        <f t="shared" si="108"/>
        <v>1.9900000000000002</v>
      </c>
      <c r="M1780">
        <f t="shared" si="109"/>
        <v>505</v>
      </c>
      <c r="N1780" t="s">
        <v>8273</v>
      </c>
      <c r="P1780">
        <v>1423600995</v>
      </c>
      <c r="Q1780" s="17">
        <f t="shared" si="110"/>
        <v>42045.655034722215</v>
      </c>
      <c r="R1780">
        <v>1427485395</v>
      </c>
      <c r="S1780" s="17">
        <f t="shared" si="111"/>
        <v>42090.613368055558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t="b">
        <v>1</v>
      </c>
      <c r="J1781">
        <v>38</v>
      </c>
      <c r="K1781" t="b">
        <v>0</v>
      </c>
      <c r="L1781">
        <f t="shared" si="108"/>
        <v>36.236363636363642</v>
      </c>
      <c r="M1781">
        <f t="shared" si="109"/>
        <v>2012</v>
      </c>
      <c r="N1781" t="s">
        <v>8273</v>
      </c>
      <c r="P1781">
        <v>1470242180</v>
      </c>
      <c r="Q1781" s="17">
        <f t="shared" si="110"/>
        <v>42585.483564814807</v>
      </c>
      <c r="R1781">
        <v>1472834180</v>
      </c>
      <c r="S1781" s="17">
        <f t="shared" si="111"/>
        <v>42615.483564814807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t="b">
        <v>1</v>
      </c>
      <c r="J1782">
        <v>152</v>
      </c>
      <c r="K1782" t="b">
        <v>0</v>
      </c>
      <c r="L1782">
        <f t="shared" si="108"/>
        <v>39.743333333333339</v>
      </c>
      <c r="M1782">
        <f t="shared" si="109"/>
        <v>6037.5</v>
      </c>
      <c r="N1782" t="s">
        <v>8273</v>
      </c>
      <c r="P1782">
        <v>1462285510</v>
      </c>
      <c r="Q1782" s="17">
        <f t="shared" si="110"/>
        <v>42493.392476851848</v>
      </c>
      <c r="R1782">
        <v>1467469510</v>
      </c>
      <c r="S1782" s="17">
        <f t="shared" si="111"/>
        <v>42553.392476851848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t="b">
        <v>1</v>
      </c>
      <c r="J1783">
        <v>24</v>
      </c>
      <c r="K1783" t="b">
        <v>0</v>
      </c>
      <c r="L1783">
        <f t="shared" si="108"/>
        <v>25.763636363636365</v>
      </c>
      <c r="M1783">
        <f t="shared" si="109"/>
        <v>720.5</v>
      </c>
      <c r="N1783" t="s">
        <v>8273</v>
      </c>
      <c r="P1783">
        <v>1471272545</v>
      </c>
      <c r="Q1783" s="17">
        <f t="shared" si="110"/>
        <v>42597.409085648142</v>
      </c>
      <c r="R1783">
        <v>1473950945</v>
      </c>
      <c r="S1783" s="17">
        <f t="shared" si="111"/>
        <v>42628.409085648142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t="b">
        <v>1</v>
      </c>
      <c r="J1784">
        <v>76</v>
      </c>
      <c r="K1784" t="b">
        <v>0</v>
      </c>
      <c r="L1784">
        <f t="shared" si="108"/>
        <v>15.491428571428573</v>
      </c>
      <c r="M1784">
        <f t="shared" si="109"/>
        <v>2749</v>
      </c>
      <c r="N1784" t="s">
        <v>8273</v>
      </c>
      <c r="P1784">
        <v>1453211289</v>
      </c>
      <c r="Q1784" s="17">
        <f t="shared" si="110"/>
        <v>42388.366770833331</v>
      </c>
      <c r="R1784">
        <v>1456062489</v>
      </c>
      <c r="S1784" s="17">
        <f t="shared" si="111"/>
        <v>42421.366770833331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t="b">
        <v>1</v>
      </c>
      <c r="J1785">
        <v>185</v>
      </c>
      <c r="K1785" t="b">
        <v>0</v>
      </c>
      <c r="L1785">
        <f t="shared" si="108"/>
        <v>23.692499999999999</v>
      </c>
      <c r="M1785">
        <f t="shared" si="109"/>
        <v>4831</v>
      </c>
      <c r="N1785" t="s">
        <v>8273</v>
      </c>
      <c r="P1785">
        <v>1429656478</v>
      </c>
      <c r="Q1785" s="17">
        <f t="shared" si="110"/>
        <v>42115.741643518515</v>
      </c>
      <c r="R1785">
        <v>1432248478</v>
      </c>
      <c r="S1785" s="17">
        <f t="shared" si="111"/>
        <v>42145.741643518515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t="b">
        <v>1</v>
      </c>
      <c r="J1786">
        <v>33</v>
      </c>
      <c r="K1786" t="b">
        <v>0</v>
      </c>
      <c r="L1786">
        <f t="shared" si="108"/>
        <v>39.76</v>
      </c>
      <c r="M1786">
        <f t="shared" si="109"/>
        <v>1010.5</v>
      </c>
      <c r="N1786" t="s">
        <v>8273</v>
      </c>
      <c r="P1786">
        <v>1419954240</v>
      </c>
      <c r="Q1786" s="17">
        <f t="shared" si="110"/>
        <v>42003.447222222218</v>
      </c>
      <c r="R1786">
        <v>1422674700</v>
      </c>
      <c r="S1786" s="17">
        <f t="shared" si="111"/>
        <v>42034.934027777774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t="b">
        <v>1</v>
      </c>
      <c r="J1787">
        <v>108</v>
      </c>
      <c r="K1787" t="b">
        <v>0</v>
      </c>
      <c r="L1787">
        <f t="shared" si="108"/>
        <v>20.220833333333331</v>
      </c>
      <c r="M1787">
        <f t="shared" si="109"/>
        <v>2480.5</v>
      </c>
      <c r="N1787" t="s">
        <v>8273</v>
      </c>
      <c r="P1787">
        <v>1410750855</v>
      </c>
      <c r="Q1787" s="17">
        <f t="shared" si="110"/>
        <v>41896.926562499997</v>
      </c>
      <c r="R1787">
        <v>1413417600</v>
      </c>
      <c r="S1787" s="17">
        <f t="shared" si="111"/>
        <v>41927.791666666664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t="b">
        <v>1</v>
      </c>
      <c r="J1788">
        <v>29</v>
      </c>
      <c r="K1788" t="b">
        <v>0</v>
      </c>
      <c r="L1788">
        <f t="shared" si="108"/>
        <v>47.631578947368418</v>
      </c>
      <c r="M1788">
        <f t="shared" si="109"/>
        <v>467</v>
      </c>
      <c r="N1788" t="s">
        <v>8273</v>
      </c>
      <c r="P1788">
        <v>1416057177</v>
      </c>
      <c r="Q1788" s="17">
        <f t="shared" si="110"/>
        <v>41958.342326388891</v>
      </c>
      <c r="R1788">
        <v>1418649177</v>
      </c>
      <c r="S1788" s="17">
        <f t="shared" si="111"/>
        <v>41988.342326388891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t="b">
        <v>1</v>
      </c>
      <c r="J1789">
        <v>24</v>
      </c>
      <c r="K1789" t="b">
        <v>0</v>
      </c>
      <c r="L1789">
        <f t="shared" si="108"/>
        <v>15.329999999999998</v>
      </c>
      <c r="M1789">
        <f t="shared" si="109"/>
        <v>778.5</v>
      </c>
      <c r="N1789" t="s">
        <v>8273</v>
      </c>
      <c r="P1789">
        <v>1425570237</v>
      </c>
      <c r="Q1789" s="17">
        <f t="shared" si="110"/>
        <v>42068.447187499994</v>
      </c>
      <c r="R1789">
        <v>1428158637</v>
      </c>
      <c r="S1789" s="17">
        <f t="shared" si="111"/>
        <v>42098.40552083333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t="b">
        <v>1</v>
      </c>
      <c r="J1790">
        <v>4</v>
      </c>
      <c r="K1790" t="b">
        <v>0</v>
      </c>
      <c r="L1790">
        <f t="shared" si="108"/>
        <v>1.3818181818181818</v>
      </c>
      <c r="M1790">
        <f t="shared" si="109"/>
        <v>40</v>
      </c>
      <c r="N1790" t="s">
        <v>8273</v>
      </c>
      <c r="P1790">
        <v>1412203542</v>
      </c>
      <c r="Q1790" s="17">
        <f t="shared" si="110"/>
        <v>41913.740069444444</v>
      </c>
      <c r="R1790">
        <v>1414795542</v>
      </c>
      <c r="S1790" s="17">
        <f t="shared" si="111"/>
        <v>41943.740069444444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t="b">
        <v>1</v>
      </c>
      <c r="J1791">
        <v>4</v>
      </c>
      <c r="K1791" t="b">
        <v>0</v>
      </c>
      <c r="L1791">
        <f t="shared" si="108"/>
        <v>0.5</v>
      </c>
      <c r="M1791">
        <f t="shared" si="109"/>
        <v>22</v>
      </c>
      <c r="N1791" t="s">
        <v>8273</v>
      </c>
      <c r="P1791">
        <v>1415858403</v>
      </c>
      <c r="Q1791" s="17">
        <f t="shared" si="110"/>
        <v>41956.041701388887</v>
      </c>
      <c r="R1791">
        <v>1421042403</v>
      </c>
      <c r="S1791" s="17">
        <f t="shared" si="111"/>
        <v>42016.041701388887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t="b">
        <v>1</v>
      </c>
      <c r="J1792">
        <v>15</v>
      </c>
      <c r="K1792" t="b">
        <v>0</v>
      </c>
      <c r="L1792">
        <f t="shared" si="108"/>
        <v>4.957575757575758</v>
      </c>
      <c r="M1792">
        <f t="shared" si="109"/>
        <v>825.5</v>
      </c>
      <c r="N1792" t="s">
        <v>8273</v>
      </c>
      <c r="P1792">
        <v>1420560678</v>
      </c>
      <c r="Q1792" s="17">
        <f t="shared" si="110"/>
        <v>42010.466180555552</v>
      </c>
      <c r="R1792">
        <v>1423152678</v>
      </c>
      <c r="S1792" s="17">
        <f t="shared" si="111"/>
        <v>42040.466180555552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t="b">
        <v>1</v>
      </c>
      <c r="J1793">
        <v>4</v>
      </c>
      <c r="K1793" t="b">
        <v>0</v>
      </c>
      <c r="L1793">
        <f t="shared" si="108"/>
        <v>3.5666666666666664</v>
      </c>
      <c r="M1793">
        <f t="shared" si="109"/>
        <v>55.5</v>
      </c>
      <c r="N1793" t="s">
        <v>8273</v>
      </c>
      <c r="P1793">
        <v>1417369565</v>
      </c>
      <c r="Q1793" s="17">
        <f t="shared" si="110"/>
        <v>41973.532002314816</v>
      </c>
      <c r="R1793">
        <v>1422553565</v>
      </c>
      <c r="S1793" s="17">
        <f t="shared" si="111"/>
        <v>42033.532002314816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t="b">
        <v>1</v>
      </c>
      <c r="J1794">
        <v>139</v>
      </c>
      <c r="K1794" t="b">
        <v>0</v>
      </c>
      <c r="L1794">
        <f t="shared" ref="L1794:L1857" si="112">E1794/D1794*100</f>
        <v>61.124000000000002</v>
      </c>
      <c r="M1794">
        <f t="shared" ref="M1794:M1857" si="113">AVERAGE(E1794,J1794)</f>
        <v>7710</v>
      </c>
      <c r="N1794" t="s">
        <v>8273</v>
      </c>
      <c r="P1794">
        <v>1435970682</v>
      </c>
      <c r="Q1794" s="17">
        <f t="shared" ref="Q1794:Q1857" si="114">(P1794/86400)+25569+(-5/24)</f>
        <v>42188.822708333326</v>
      </c>
      <c r="R1794">
        <v>1439189940</v>
      </c>
      <c r="S1794" s="17">
        <f t="shared" si="111"/>
        <v>42226.082638888889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t="b">
        <v>1</v>
      </c>
      <c r="J1795">
        <v>2</v>
      </c>
      <c r="K1795" t="b">
        <v>0</v>
      </c>
      <c r="L1795">
        <f t="shared" si="112"/>
        <v>1.3333333333333335</v>
      </c>
      <c r="M1795">
        <f t="shared" si="113"/>
        <v>21</v>
      </c>
      <c r="N1795" t="s">
        <v>8273</v>
      </c>
      <c r="P1795">
        <v>1414531440</v>
      </c>
      <c r="Q1795" s="17">
        <f t="shared" si="114"/>
        <v>41940.683333333327</v>
      </c>
      <c r="R1795">
        <v>1417127040</v>
      </c>
      <c r="S1795" s="17">
        <f t="shared" ref="S1795:S1858" si="115">(R1795/86400)+25569+(-5/24)</f>
        <v>41970.724999999999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t="b">
        <v>1</v>
      </c>
      <c r="J1796">
        <v>18</v>
      </c>
      <c r="K1796" t="b">
        <v>0</v>
      </c>
      <c r="L1796">
        <f t="shared" si="112"/>
        <v>11.077777777777778</v>
      </c>
      <c r="M1796">
        <f t="shared" si="113"/>
        <v>507.5</v>
      </c>
      <c r="N1796" t="s">
        <v>8273</v>
      </c>
      <c r="P1796">
        <v>1420636422</v>
      </c>
      <c r="Q1796" s="17">
        <f t="shared" si="114"/>
        <v>42011.342847222222</v>
      </c>
      <c r="R1796">
        <v>1423660422</v>
      </c>
      <c r="S1796" s="17">
        <f t="shared" si="115"/>
        <v>42046.342847222222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t="b">
        <v>1</v>
      </c>
      <c r="J1797">
        <v>81</v>
      </c>
      <c r="K1797" t="b">
        <v>0</v>
      </c>
      <c r="L1797">
        <f t="shared" si="112"/>
        <v>38.735714285714288</v>
      </c>
      <c r="M1797">
        <f t="shared" si="113"/>
        <v>5463.5</v>
      </c>
      <c r="N1797" t="s">
        <v>8273</v>
      </c>
      <c r="P1797">
        <v>1473922541</v>
      </c>
      <c r="Q1797" s="17">
        <f t="shared" si="114"/>
        <v>42628.080335648141</v>
      </c>
      <c r="R1797">
        <v>1476460800</v>
      </c>
      <c r="S1797" s="17">
        <f t="shared" si="115"/>
        <v>42657.458333333336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t="b">
        <v>1</v>
      </c>
      <c r="J1798">
        <v>86</v>
      </c>
      <c r="K1798" t="b">
        <v>0</v>
      </c>
      <c r="L1798">
        <f t="shared" si="112"/>
        <v>22.05263157894737</v>
      </c>
      <c r="M1798">
        <f t="shared" si="113"/>
        <v>2138</v>
      </c>
      <c r="N1798" t="s">
        <v>8273</v>
      </c>
      <c r="P1798">
        <v>1464172366</v>
      </c>
      <c r="Q1798" s="17">
        <f t="shared" si="114"/>
        <v>42515.231087962959</v>
      </c>
      <c r="R1798">
        <v>1469356366</v>
      </c>
      <c r="S1798" s="17">
        <f t="shared" si="115"/>
        <v>42575.231087962959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t="b">
        <v>1</v>
      </c>
      <c r="J1799">
        <v>140</v>
      </c>
      <c r="K1799" t="b">
        <v>0</v>
      </c>
      <c r="L1799">
        <f t="shared" si="112"/>
        <v>67.55</v>
      </c>
      <c r="M1799">
        <f t="shared" si="113"/>
        <v>3447.5</v>
      </c>
      <c r="N1799" t="s">
        <v>8273</v>
      </c>
      <c r="P1799">
        <v>1479217189</v>
      </c>
      <c r="Q1799" s="17">
        <f t="shared" si="114"/>
        <v>42689.360983796294</v>
      </c>
      <c r="R1799">
        <v>1481809189</v>
      </c>
      <c r="S1799" s="17">
        <f t="shared" si="115"/>
        <v>42719.360983796294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t="b">
        <v>1</v>
      </c>
      <c r="J1800">
        <v>37</v>
      </c>
      <c r="K1800" t="b">
        <v>0</v>
      </c>
      <c r="L1800">
        <f t="shared" si="112"/>
        <v>13.637499999999999</v>
      </c>
      <c r="M1800">
        <f t="shared" si="113"/>
        <v>1109.5</v>
      </c>
      <c r="N1800" t="s">
        <v>8273</v>
      </c>
      <c r="P1800">
        <v>1449388233</v>
      </c>
      <c r="Q1800" s="17">
        <f t="shared" si="114"/>
        <v>42344.118437499994</v>
      </c>
      <c r="R1800">
        <v>1454572233</v>
      </c>
      <c r="S1800" s="17">
        <f t="shared" si="115"/>
        <v>42404.118437499994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t="b">
        <v>1</v>
      </c>
      <c r="J1801">
        <v>6</v>
      </c>
      <c r="K1801" t="b">
        <v>0</v>
      </c>
      <c r="L1801">
        <f t="shared" si="112"/>
        <v>1.7457500000000001</v>
      </c>
      <c r="M1801">
        <f t="shared" si="113"/>
        <v>37.914999999999999</v>
      </c>
      <c r="N1801" t="s">
        <v>8273</v>
      </c>
      <c r="P1801">
        <v>1414008808</v>
      </c>
      <c r="Q1801" s="17">
        <f t="shared" si="114"/>
        <v>41934.634351851848</v>
      </c>
      <c r="R1801">
        <v>1415740408</v>
      </c>
      <c r="S1801" s="17">
        <f t="shared" si="115"/>
        <v>41954.676018518519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t="b">
        <v>1</v>
      </c>
      <c r="J1802">
        <v>113</v>
      </c>
      <c r="K1802" t="b">
        <v>0</v>
      </c>
      <c r="L1802">
        <f t="shared" si="112"/>
        <v>20.44963251188932</v>
      </c>
      <c r="M1802">
        <f t="shared" si="113"/>
        <v>4786.5</v>
      </c>
      <c r="N1802" t="s">
        <v>8273</v>
      </c>
      <c r="P1802">
        <v>1473517970</v>
      </c>
      <c r="Q1802" s="17">
        <f t="shared" si="114"/>
        <v>42623.397800925923</v>
      </c>
      <c r="R1802">
        <v>1476109970</v>
      </c>
      <c r="S1802" s="17">
        <f t="shared" si="115"/>
        <v>42653.397800925923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t="b">
        <v>1</v>
      </c>
      <c r="J1803">
        <v>37</v>
      </c>
      <c r="K1803" t="b">
        <v>0</v>
      </c>
      <c r="L1803">
        <f t="shared" si="112"/>
        <v>13.852941176470587</v>
      </c>
      <c r="M1803">
        <f t="shared" si="113"/>
        <v>1196</v>
      </c>
      <c r="N1803" t="s">
        <v>8273</v>
      </c>
      <c r="P1803">
        <v>1447429868</v>
      </c>
      <c r="Q1803" s="17">
        <f t="shared" si="114"/>
        <v>42321.452175925922</v>
      </c>
      <c r="R1803">
        <v>1450181400</v>
      </c>
      <c r="S1803" s="17">
        <f t="shared" si="115"/>
        <v>42353.298611111109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t="b">
        <v>1</v>
      </c>
      <c r="J1804">
        <v>18</v>
      </c>
      <c r="K1804" t="b">
        <v>0</v>
      </c>
      <c r="L1804">
        <f t="shared" si="112"/>
        <v>48.485714285714288</v>
      </c>
      <c r="M1804">
        <f t="shared" si="113"/>
        <v>857.5</v>
      </c>
      <c r="N1804" t="s">
        <v>8273</v>
      </c>
      <c r="P1804">
        <v>1433416830</v>
      </c>
      <c r="Q1804" s="17">
        <f t="shared" si="114"/>
        <v>42159.264236111114</v>
      </c>
      <c r="R1804">
        <v>1435442340</v>
      </c>
      <c r="S1804" s="17">
        <f t="shared" si="115"/>
        <v>42182.707638888889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t="b">
        <v>1</v>
      </c>
      <c r="J1805">
        <v>75</v>
      </c>
      <c r="K1805" t="b">
        <v>0</v>
      </c>
      <c r="L1805">
        <f t="shared" si="112"/>
        <v>30.8</v>
      </c>
      <c r="M1805">
        <f t="shared" si="113"/>
        <v>2732.5</v>
      </c>
      <c r="N1805" t="s">
        <v>8273</v>
      </c>
      <c r="P1805">
        <v>1421199782</v>
      </c>
      <c r="Q1805" s="17">
        <f t="shared" si="114"/>
        <v>42017.863217592589</v>
      </c>
      <c r="R1805">
        <v>1423878182</v>
      </c>
      <c r="S1805" s="17">
        <f t="shared" si="115"/>
        <v>42048.863217592589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t="b">
        <v>1</v>
      </c>
      <c r="J1806">
        <v>52</v>
      </c>
      <c r="K1806" t="b">
        <v>0</v>
      </c>
      <c r="L1806">
        <f t="shared" si="112"/>
        <v>35.174193548387095</v>
      </c>
      <c r="M1806">
        <f t="shared" si="113"/>
        <v>2752</v>
      </c>
      <c r="N1806" t="s">
        <v>8273</v>
      </c>
      <c r="P1806">
        <v>1444061804</v>
      </c>
      <c r="Q1806" s="17">
        <f t="shared" si="114"/>
        <v>42282.469953703701</v>
      </c>
      <c r="R1806">
        <v>1447521404</v>
      </c>
      <c r="S1806" s="17">
        <f t="shared" si="115"/>
        <v>42322.511620370373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t="b">
        <v>1</v>
      </c>
      <c r="J1807">
        <v>122</v>
      </c>
      <c r="K1807" t="b">
        <v>0</v>
      </c>
      <c r="L1807">
        <f t="shared" si="112"/>
        <v>36.404444444444444</v>
      </c>
      <c r="M1807">
        <f t="shared" si="113"/>
        <v>4156.5</v>
      </c>
      <c r="N1807" t="s">
        <v>8273</v>
      </c>
      <c r="P1807">
        <v>1441048658</v>
      </c>
      <c r="Q1807" s="17">
        <f t="shared" si="114"/>
        <v>42247.595578703702</v>
      </c>
      <c r="R1807">
        <v>1443808800</v>
      </c>
      <c r="S1807" s="17">
        <f t="shared" si="115"/>
        <v>42279.541666666664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t="b">
        <v>1</v>
      </c>
      <c r="J1808">
        <v>8</v>
      </c>
      <c r="K1808" t="b">
        <v>0</v>
      </c>
      <c r="L1808">
        <f t="shared" si="112"/>
        <v>2.9550000000000001</v>
      </c>
      <c r="M1808">
        <f t="shared" si="113"/>
        <v>299.5</v>
      </c>
      <c r="N1808" t="s">
        <v>8273</v>
      </c>
      <c r="P1808">
        <v>1409066349</v>
      </c>
      <c r="Q1808" s="17">
        <f t="shared" si="114"/>
        <v>41877.429965277777</v>
      </c>
      <c r="R1808">
        <v>1412090349</v>
      </c>
      <c r="S1808" s="17">
        <f t="shared" si="115"/>
        <v>41912.429965277777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t="b">
        <v>1</v>
      </c>
      <c r="J1809">
        <v>8</v>
      </c>
      <c r="K1809" t="b">
        <v>0</v>
      </c>
      <c r="L1809">
        <f t="shared" si="112"/>
        <v>11.06</v>
      </c>
      <c r="M1809">
        <f t="shared" si="113"/>
        <v>280.5</v>
      </c>
      <c r="N1809" t="s">
        <v>8273</v>
      </c>
      <c r="P1809">
        <v>1409276313</v>
      </c>
      <c r="Q1809" s="17">
        <f t="shared" si="114"/>
        <v>41879.860104166662</v>
      </c>
      <c r="R1809">
        <v>1411868313</v>
      </c>
      <c r="S1809" s="17">
        <f t="shared" si="115"/>
        <v>41909.860104166662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t="b">
        <v>1</v>
      </c>
      <c r="J1810">
        <v>96</v>
      </c>
      <c r="K1810" t="b">
        <v>0</v>
      </c>
      <c r="L1810">
        <f t="shared" si="112"/>
        <v>41.407142857142858</v>
      </c>
      <c r="M1810">
        <f t="shared" si="113"/>
        <v>5845</v>
      </c>
      <c r="N1810" t="s">
        <v>8273</v>
      </c>
      <c r="P1810">
        <v>1483806030</v>
      </c>
      <c r="Q1810" s="17">
        <f t="shared" si="114"/>
        <v>42742.472569444442</v>
      </c>
      <c r="R1810">
        <v>1486830030</v>
      </c>
      <c r="S1810" s="17">
        <f t="shared" si="115"/>
        <v>42777.472569444442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t="b">
        <v>1</v>
      </c>
      <c r="J1811">
        <v>9</v>
      </c>
      <c r="K1811" t="b">
        <v>0</v>
      </c>
      <c r="L1811">
        <f t="shared" si="112"/>
        <v>10.857142857142858</v>
      </c>
      <c r="M1811">
        <f t="shared" si="113"/>
        <v>194.5</v>
      </c>
      <c r="N1811" t="s">
        <v>8273</v>
      </c>
      <c r="P1811">
        <v>1422222439</v>
      </c>
      <c r="Q1811" s="17">
        <f t="shared" si="114"/>
        <v>42029.699525462966</v>
      </c>
      <c r="R1811">
        <v>1425246439</v>
      </c>
      <c r="S1811" s="17">
        <f t="shared" si="115"/>
        <v>42064.699525462966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t="b">
        <v>0</v>
      </c>
      <c r="J1812">
        <v>2</v>
      </c>
      <c r="K1812" t="b">
        <v>0</v>
      </c>
      <c r="L1812">
        <f t="shared" si="112"/>
        <v>3.3333333333333335</v>
      </c>
      <c r="M1812">
        <f t="shared" si="113"/>
        <v>8.5</v>
      </c>
      <c r="N1812" t="s">
        <v>8273</v>
      </c>
      <c r="P1812">
        <v>1407621026</v>
      </c>
      <c r="Q1812" s="17">
        <f t="shared" si="114"/>
        <v>41860.701689814814</v>
      </c>
      <c r="R1812">
        <v>1408657826</v>
      </c>
      <c r="S1812" s="17">
        <f t="shared" si="115"/>
        <v>41872.701689814814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t="b">
        <v>0</v>
      </c>
      <c r="J1813">
        <v>26</v>
      </c>
      <c r="K1813" t="b">
        <v>0</v>
      </c>
      <c r="L1813">
        <f t="shared" si="112"/>
        <v>7.407407407407407E-2</v>
      </c>
      <c r="M1813">
        <f t="shared" si="113"/>
        <v>33</v>
      </c>
      <c r="N1813" t="s">
        <v>8273</v>
      </c>
      <c r="P1813">
        <v>1408962270</v>
      </c>
      <c r="Q1813" s="17">
        <f t="shared" si="114"/>
        <v>41876.225347222222</v>
      </c>
      <c r="R1813">
        <v>1414123200</v>
      </c>
      <c r="S1813" s="17">
        <f t="shared" si="115"/>
        <v>41935.958333333328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t="b">
        <v>0</v>
      </c>
      <c r="J1814">
        <v>23</v>
      </c>
      <c r="K1814" t="b">
        <v>0</v>
      </c>
      <c r="L1814">
        <f t="shared" si="112"/>
        <v>13.307692307692307</v>
      </c>
      <c r="M1814">
        <f t="shared" si="113"/>
        <v>444</v>
      </c>
      <c r="N1814" t="s">
        <v>8273</v>
      </c>
      <c r="P1814">
        <v>1464939536</v>
      </c>
      <c r="Q1814" s="17">
        <f t="shared" si="114"/>
        <v>42524.110370370363</v>
      </c>
      <c r="R1814">
        <v>1467531536</v>
      </c>
      <c r="S1814" s="17">
        <f t="shared" si="115"/>
        <v>42554.110370370363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t="b">
        <v>0</v>
      </c>
      <c r="J1815">
        <v>0</v>
      </c>
      <c r="K1815" t="b">
        <v>0</v>
      </c>
      <c r="L1815">
        <f t="shared" si="112"/>
        <v>0</v>
      </c>
      <c r="M1815">
        <f t="shared" si="113"/>
        <v>0</v>
      </c>
      <c r="N1815" t="s">
        <v>8273</v>
      </c>
      <c r="P1815">
        <v>1404940812</v>
      </c>
      <c r="Q1815" s="17">
        <f t="shared" si="114"/>
        <v>41829.68069444444</v>
      </c>
      <c r="R1815">
        <v>1407532812</v>
      </c>
      <c r="S1815" s="17">
        <f t="shared" si="115"/>
        <v>41859.68069444444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t="b">
        <v>0</v>
      </c>
      <c r="J1816">
        <v>140</v>
      </c>
      <c r="K1816" t="b">
        <v>0</v>
      </c>
      <c r="L1816">
        <f t="shared" si="112"/>
        <v>49.183333333333337</v>
      </c>
      <c r="M1816">
        <f t="shared" si="113"/>
        <v>3021</v>
      </c>
      <c r="N1816" t="s">
        <v>8273</v>
      </c>
      <c r="P1816">
        <v>1422516736</v>
      </c>
      <c r="Q1816" s="17">
        <f t="shared" si="114"/>
        <v>42033.105740740742</v>
      </c>
      <c r="R1816">
        <v>1425108736</v>
      </c>
      <c r="S1816" s="17">
        <f t="shared" si="115"/>
        <v>42063.105740740742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t="b">
        <v>0</v>
      </c>
      <c r="J1817">
        <v>0</v>
      </c>
      <c r="K1817" t="b">
        <v>0</v>
      </c>
      <c r="L1817">
        <f t="shared" si="112"/>
        <v>0</v>
      </c>
      <c r="M1817">
        <f t="shared" si="113"/>
        <v>0</v>
      </c>
      <c r="N1817" t="s">
        <v>8273</v>
      </c>
      <c r="P1817">
        <v>1434577537</v>
      </c>
      <c r="Q1817" s="17">
        <f t="shared" si="114"/>
        <v>42172.698344907403</v>
      </c>
      <c r="R1817">
        <v>1435787137</v>
      </c>
      <c r="S1817" s="17">
        <f t="shared" si="115"/>
        <v>42186.698344907403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t="b">
        <v>0</v>
      </c>
      <c r="J1818">
        <v>6</v>
      </c>
      <c r="K1818" t="b">
        <v>0</v>
      </c>
      <c r="L1818">
        <f t="shared" si="112"/>
        <v>2.036</v>
      </c>
      <c r="M1818">
        <f t="shared" si="113"/>
        <v>257.5</v>
      </c>
      <c r="N1818" t="s">
        <v>8273</v>
      </c>
      <c r="P1818">
        <v>1467061303</v>
      </c>
      <c r="Q1818" s="17">
        <f t="shared" si="114"/>
        <v>42548.667858796289</v>
      </c>
      <c r="R1818">
        <v>1469473200</v>
      </c>
      <c r="S1818" s="17">
        <f t="shared" si="115"/>
        <v>42576.583333333336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t="b">
        <v>0</v>
      </c>
      <c r="J1819">
        <v>100</v>
      </c>
      <c r="K1819" t="b">
        <v>0</v>
      </c>
      <c r="L1819">
        <f t="shared" si="112"/>
        <v>52.327777777777776</v>
      </c>
      <c r="M1819">
        <f t="shared" si="113"/>
        <v>4759.5</v>
      </c>
      <c r="N1819" t="s">
        <v>8273</v>
      </c>
      <c r="P1819">
        <v>1480607607</v>
      </c>
      <c r="Q1819" s="17">
        <f t="shared" si="114"/>
        <v>42705.453784722216</v>
      </c>
      <c r="R1819">
        <v>1485759540</v>
      </c>
      <c r="S1819" s="17">
        <f t="shared" si="115"/>
        <v>42765.082638888889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t="b">
        <v>0</v>
      </c>
      <c r="J1820">
        <v>0</v>
      </c>
      <c r="K1820" t="b">
        <v>0</v>
      </c>
      <c r="L1820">
        <f t="shared" si="112"/>
        <v>0</v>
      </c>
      <c r="M1820">
        <f t="shared" si="113"/>
        <v>0</v>
      </c>
      <c r="N1820" t="s">
        <v>8273</v>
      </c>
      <c r="P1820">
        <v>1425447450</v>
      </c>
      <c r="Q1820" s="17">
        <f t="shared" si="114"/>
        <v>42067.026041666664</v>
      </c>
      <c r="R1820">
        <v>1428035850</v>
      </c>
      <c r="S1820" s="17">
        <f t="shared" si="115"/>
        <v>42096.984374999993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t="b">
        <v>0</v>
      </c>
      <c r="J1821">
        <v>4</v>
      </c>
      <c r="K1821" t="b">
        <v>0</v>
      </c>
      <c r="L1821">
        <f t="shared" si="112"/>
        <v>2.083333333333333</v>
      </c>
      <c r="M1821">
        <f t="shared" si="113"/>
        <v>14.5</v>
      </c>
      <c r="N1821" t="s">
        <v>8273</v>
      </c>
      <c r="P1821">
        <v>1404151396</v>
      </c>
      <c r="Q1821" s="17">
        <f t="shared" si="114"/>
        <v>41820.543935185182</v>
      </c>
      <c r="R1821">
        <v>1406743396</v>
      </c>
      <c r="S1821" s="17">
        <f t="shared" si="115"/>
        <v>41850.543935185182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t="b">
        <v>0</v>
      </c>
      <c r="J1822">
        <v>8</v>
      </c>
      <c r="K1822" t="b">
        <v>0</v>
      </c>
      <c r="L1822">
        <f t="shared" si="112"/>
        <v>6.565384615384616</v>
      </c>
      <c r="M1822">
        <f t="shared" si="113"/>
        <v>857.5</v>
      </c>
      <c r="N1822" t="s">
        <v>8273</v>
      </c>
      <c r="P1822">
        <v>1425261690</v>
      </c>
      <c r="Q1822" s="17">
        <f t="shared" si="114"/>
        <v>42064.876041666663</v>
      </c>
      <c r="R1822">
        <v>1427850090</v>
      </c>
      <c r="S1822" s="17">
        <f t="shared" si="115"/>
        <v>42094.834374999999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t="b">
        <v>0</v>
      </c>
      <c r="J1823">
        <v>57</v>
      </c>
      <c r="K1823" t="b">
        <v>1</v>
      </c>
      <c r="L1823">
        <f t="shared" si="112"/>
        <v>134.88999999999999</v>
      </c>
      <c r="M1823">
        <f t="shared" si="113"/>
        <v>1714.625</v>
      </c>
      <c r="N1823" t="s">
        <v>8269</v>
      </c>
      <c r="P1823">
        <v>1326872367</v>
      </c>
      <c r="Q1823" s="17">
        <f t="shared" si="114"/>
        <v>40926.110729166663</v>
      </c>
      <c r="R1823">
        <v>1330760367</v>
      </c>
      <c r="S1823" s="17">
        <f t="shared" si="115"/>
        <v>40971.110729166663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t="b">
        <v>0</v>
      </c>
      <c r="J1824">
        <v>11</v>
      </c>
      <c r="K1824" t="b">
        <v>1</v>
      </c>
      <c r="L1824">
        <f t="shared" si="112"/>
        <v>100</v>
      </c>
      <c r="M1824">
        <f t="shared" si="113"/>
        <v>155.5</v>
      </c>
      <c r="N1824" t="s">
        <v>8269</v>
      </c>
      <c r="P1824">
        <v>1388084862</v>
      </c>
      <c r="Q1824" s="17">
        <f t="shared" si="114"/>
        <v>41634.588680555556</v>
      </c>
      <c r="R1824">
        <v>1391194860</v>
      </c>
      <c r="S1824" s="17">
        <f t="shared" si="115"/>
        <v>41670.584027777775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t="b">
        <v>0</v>
      </c>
      <c r="J1825">
        <v>33</v>
      </c>
      <c r="K1825" t="b">
        <v>1</v>
      </c>
      <c r="L1825">
        <f t="shared" si="112"/>
        <v>115.85714285714286</v>
      </c>
      <c r="M1825">
        <f t="shared" si="113"/>
        <v>422</v>
      </c>
      <c r="N1825" t="s">
        <v>8269</v>
      </c>
      <c r="P1825">
        <v>1348503976</v>
      </c>
      <c r="Q1825" s="17">
        <f t="shared" si="114"/>
        <v>41176.47657407407</v>
      </c>
      <c r="R1825">
        <v>1351095976</v>
      </c>
      <c r="S1825" s="17">
        <f t="shared" si="115"/>
        <v>41206.47657407407</v>
      </c>
    </row>
    <row r="1826" spans="1:19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t="b">
        <v>0</v>
      </c>
      <c r="J1826">
        <v>40</v>
      </c>
      <c r="K1826" t="b">
        <v>1</v>
      </c>
      <c r="L1826">
        <f t="shared" si="112"/>
        <v>100.06666666666666</v>
      </c>
      <c r="M1826">
        <f t="shared" si="113"/>
        <v>1521</v>
      </c>
      <c r="N1826" t="s">
        <v>8269</v>
      </c>
      <c r="P1826">
        <v>1387403967</v>
      </c>
      <c r="Q1826" s="17">
        <f t="shared" si="114"/>
        <v>41626.707951388882</v>
      </c>
      <c r="R1826">
        <v>1389146880</v>
      </c>
      <c r="S1826" s="17">
        <f t="shared" si="115"/>
        <v>41646.880555555552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t="b">
        <v>0</v>
      </c>
      <c r="J1827">
        <v>50</v>
      </c>
      <c r="K1827" t="b">
        <v>1</v>
      </c>
      <c r="L1827">
        <f t="shared" si="112"/>
        <v>105.05</v>
      </c>
      <c r="M1827">
        <f t="shared" si="113"/>
        <v>1075.5</v>
      </c>
      <c r="N1827" t="s">
        <v>8269</v>
      </c>
      <c r="P1827">
        <v>1371585703</v>
      </c>
      <c r="Q1827" s="17">
        <f t="shared" si="114"/>
        <v>41443.626192129625</v>
      </c>
      <c r="R1827">
        <v>1373572903</v>
      </c>
      <c r="S1827" s="17">
        <f t="shared" si="115"/>
        <v>41466.626192129625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t="b">
        <v>0</v>
      </c>
      <c r="J1828">
        <v>38</v>
      </c>
      <c r="K1828" t="b">
        <v>1</v>
      </c>
      <c r="L1828">
        <f t="shared" si="112"/>
        <v>101</v>
      </c>
      <c r="M1828">
        <f t="shared" si="113"/>
        <v>1029</v>
      </c>
      <c r="N1828" t="s">
        <v>8269</v>
      </c>
      <c r="P1828">
        <v>1390083017</v>
      </c>
      <c r="Q1828" s="17">
        <f t="shared" si="114"/>
        <v>41657.715474537035</v>
      </c>
      <c r="R1828">
        <v>1392675017</v>
      </c>
      <c r="S1828" s="17">
        <f t="shared" si="115"/>
        <v>41687.715474537035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t="b">
        <v>0</v>
      </c>
      <c r="J1829">
        <v>96</v>
      </c>
      <c r="K1829" t="b">
        <v>1</v>
      </c>
      <c r="L1829">
        <f t="shared" si="112"/>
        <v>100.66250000000001</v>
      </c>
      <c r="M1829">
        <f t="shared" si="113"/>
        <v>4074.5</v>
      </c>
      <c r="N1829" t="s">
        <v>8269</v>
      </c>
      <c r="P1829">
        <v>1294818561</v>
      </c>
      <c r="Q1829" s="17">
        <f t="shared" si="114"/>
        <v>40555.117604166662</v>
      </c>
      <c r="R1829">
        <v>1299138561</v>
      </c>
      <c r="S1829" s="17">
        <f t="shared" si="115"/>
        <v>40605.117604166662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t="b">
        <v>0</v>
      </c>
      <c r="J1830">
        <v>48</v>
      </c>
      <c r="K1830" t="b">
        <v>1</v>
      </c>
      <c r="L1830">
        <f t="shared" si="112"/>
        <v>100.16000000000001</v>
      </c>
      <c r="M1830">
        <f t="shared" si="113"/>
        <v>10040</v>
      </c>
      <c r="N1830" t="s">
        <v>8269</v>
      </c>
      <c r="P1830">
        <v>1396906530</v>
      </c>
      <c r="Q1830" s="17">
        <f t="shared" si="114"/>
        <v>41736.691319444442</v>
      </c>
      <c r="R1830">
        <v>1399672800</v>
      </c>
      <c r="S1830" s="17">
        <f t="shared" si="115"/>
        <v>41768.708333333328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t="b">
        <v>0</v>
      </c>
      <c r="J1831">
        <v>33</v>
      </c>
      <c r="K1831" t="b">
        <v>1</v>
      </c>
      <c r="L1831">
        <f t="shared" si="112"/>
        <v>166.68333333333334</v>
      </c>
      <c r="M1831">
        <f t="shared" si="113"/>
        <v>1266.625</v>
      </c>
      <c r="N1831" t="s">
        <v>8269</v>
      </c>
      <c r="P1831">
        <v>1291428371</v>
      </c>
      <c r="Q1831" s="17">
        <f t="shared" si="114"/>
        <v>40515.879293981481</v>
      </c>
      <c r="R1831">
        <v>1295647200</v>
      </c>
      <c r="S1831" s="17">
        <f t="shared" si="115"/>
        <v>40564.708333333328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t="b">
        <v>0</v>
      </c>
      <c r="J1832">
        <v>226</v>
      </c>
      <c r="K1832" t="b">
        <v>1</v>
      </c>
      <c r="L1832">
        <f t="shared" si="112"/>
        <v>101.53333333333335</v>
      </c>
      <c r="M1832">
        <f t="shared" si="113"/>
        <v>7728</v>
      </c>
      <c r="N1832" t="s">
        <v>8269</v>
      </c>
      <c r="P1832">
        <v>1390667107</v>
      </c>
      <c r="Q1832" s="17">
        <f t="shared" si="114"/>
        <v>41664.475775462961</v>
      </c>
      <c r="R1832">
        <v>1393259107</v>
      </c>
      <c r="S1832" s="17">
        <f t="shared" si="115"/>
        <v>41694.475775462961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t="b">
        <v>0</v>
      </c>
      <c r="J1833">
        <v>14</v>
      </c>
      <c r="K1833" t="b">
        <v>1</v>
      </c>
      <c r="L1833">
        <f t="shared" si="112"/>
        <v>103</v>
      </c>
      <c r="M1833">
        <f t="shared" si="113"/>
        <v>522</v>
      </c>
      <c r="N1833" t="s">
        <v>8269</v>
      </c>
      <c r="P1833">
        <v>1335570863</v>
      </c>
      <c r="Q1833" s="17">
        <f t="shared" si="114"/>
        <v>41026.787766203699</v>
      </c>
      <c r="R1833">
        <v>1336866863</v>
      </c>
      <c r="S1833" s="17">
        <f t="shared" si="115"/>
        <v>41041.787766203699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t="b">
        <v>0</v>
      </c>
      <c r="J1834">
        <v>20</v>
      </c>
      <c r="K1834" t="b">
        <v>1</v>
      </c>
      <c r="L1834">
        <f t="shared" si="112"/>
        <v>142.85714285714286</v>
      </c>
      <c r="M1834">
        <f t="shared" si="113"/>
        <v>260</v>
      </c>
      <c r="N1834" t="s">
        <v>8269</v>
      </c>
      <c r="P1834">
        <v>1296651427</v>
      </c>
      <c r="Q1834" s="17">
        <f t="shared" si="114"/>
        <v>40576.331331018519</v>
      </c>
      <c r="R1834">
        <v>1299243427</v>
      </c>
      <c r="S1834" s="17">
        <f t="shared" si="115"/>
        <v>40606.331331018519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t="b">
        <v>0</v>
      </c>
      <c r="J1835">
        <v>25</v>
      </c>
      <c r="K1835" t="b">
        <v>1</v>
      </c>
      <c r="L1835">
        <f t="shared" si="112"/>
        <v>262.5</v>
      </c>
      <c r="M1835">
        <f t="shared" si="113"/>
        <v>537.5</v>
      </c>
      <c r="N1835" t="s">
        <v>8269</v>
      </c>
      <c r="P1835">
        <v>1359421403</v>
      </c>
      <c r="Q1835" s="17">
        <f t="shared" si="114"/>
        <v>41302.835682870369</v>
      </c>
      <c r="R1835">
        <v>1362211140</v>
      </c>
      <c r="S1835" s="17">
        <f t="shared" si="115"/>
        <v>41335.124305555553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t="b">
        <v>0</v>
      </c>
      <c r="J1836">
        <v>90</v>
      </c>
      <c r="K1836" t="b">
        <v>1</v>
      </c>
      <c r="L1836">
        <f t="shared" si="112"/>
        <v>118.05000000000001</v>
      </c>
      <c r="M1836">
        <f t="shared" si="113"/>
        <v>5947.5</v>
      </c>
      <c r="N1836" t="s">
        <v>8269</v>
      </c>
      <c r="P1836">
        <v>1418684895</v>
      </c>
      <c r="Q1836" s="17">
        <f t="shared" si="114"/>
        <v>41988.755729166667</v>
      </c>
      <c r="R1836">
        <v>1422140895</v>
      </c>
      <c r="S1836" s="17">
        <f t="shared" si="115"/>
        <v>42028.755729166667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t="b">
        <v>0</v>
      </c>
      <c r="J1837">
        <v>11</v>
      </c>
      <c r="K1837" t="b">
        <v>1</v>
      </c>
      <c r="L1837">
        <f t="shared" si="112"/>
        <v>104</v>
      </c>
      <c r="M1837">
        <f t="shared" si="113"/>
        <v>265.5</v>
      </c>
      <c r="N1837" t="s">
        <v>8269</v>
      </c>
      <c r="P1837">
        <v>1456851071</v>
      </c>
      <c r="Q1837" s="17">
        <f t="shared" si="114"/>
        <v>42430.49387731481</v>
      </c>
      <c r="R1837">
        <v>1459439471</v>
      </c>
      <c r="S1837" s="17">
        <f t="shared" si="115"/>
        <v>42460.452210648145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t="b">
        <v>0</v>
      </c>
      <c r="J1838">
        <v>55</v>
      </c>
      <c r="K1838" t="b">
        <v>1</v>
      </c>
      <c r="L1838">
        <f t="shared" si="112"/>
        <v>200.34</v>
      </c>
      <c r="M1838">
        <f t="shared" si="113"/>
        <v>5036</v>
      </c>
      <c r="N1838" t="s">
        <v>8269</v>
      </c>
      <c r="P1838">
        <v>1359660329</v>
      </c>
      <c r="Q1838" s="17">
        <f t="shared" si="114"/>
        <v>41305.601030092592</v>
      </c>
      <c r="R1838">
        <v>1361129129</v>
      </c>
      <c r="S1838" s="17">
        <f t="shared" si="115"/>
        <v>41322.601030092592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t="b">
        <v>0</v>
      </c>
      <c r="J1839">
        <v>30</v>
      </c>
      <c r="K1839" t="b">
        <v>1</v>
      </c>
      <c r="L1839">
        <f t="shared" si="112"/>
        <v>306.83333333333331</v>
      </c>
      <c r="M1839">
        <f t="shared" si="113"/>
        <v>935.5</v>
      </c>
      <c r="N1839" t="s">
        <v>8269</v>
      </c>
      <c r="P1839">
        <v>1326848935</v>
      </c>
      <c r="Q1839" s="17">
        <f t="shared" si="114"/>
        <v>40925.839525462965</v>
      </c>
      <c r="R1839">
        <v>1332029335</v>
      </c>
      <c r="S1839" s="17">
        <f t="shared" si="115"/>
        <v>40985.797858796293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t="b">
        <v>0</v>
      </c>
      <c r="J1840">
        <v>28</v>
      </c>
      <c r="K1840" t="b">
        <v>1</v>
      </c>
      <c r="L1840">
        <f t="shared" si="112"/>
        <v>100.149</v>
      </c>
      <c r="M1840">
        <f t="shared" si="113"/>
        <v>514.745</v>
      </c>
      <c r="N1840" t="s">
        <v>8269</v>
      </c>
      <c r="P1840">
        <v>1314989557</v>
      </c>
      <c r="Q1840" s="17">
        <f t="shared" si="114"/>
        <v>40788.578206018516</v>
      </c>
      <c r="R1840">
        <v>1317438000</v>
      </c>
      <c r="S1840" s="17">
        <f t="shared" si="115"/>
        <v>40816.916666666664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t="b">
        <v>0</v>
      </c>
      <c r="J1841">
        <v>45</v>
      </c>
      <c r="K1841" t="b">
        <v>1</v>
      </c>
      <c r="L1841">
        <f t="shared" si="112"/>
        <v>205.29999999999998</v>
      </c>
      <c r="M1841">
        <f t="shared" si="113"/>
        <v>1049</v>
      </c>
      <c r="N1841" t="s">
        <v>8269</v>
      </c>
      <c r="P1841">
        <v>1472750382</v>
      </c>
      <c r="Q1841" s="17">
        <f t="shared" si="114"/>
        <v>42614.513680555552</v>
      </c>
      <c r="R1841">
        <v>1475342382</v>
      </c>
      <c r="S1841" s="17">
        <f t="shared" si="115"/>
        <v>42644.513680555552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t="b">
        <v>0</v>
      </c>
      <c r="J1842">
        <v>13</v>
      </c>
      <c r="K1842" t="b">
        <v>1</v>
      </c>
      <c r="L1842">
        <f t="shared" si="112"/>
        <v>108.88888888888889</v>
      </c>
      <c r="M1842">
        <f t="shared" si="113"/>
        <v>496.5</v>
      </c>
      <c r="N1842" t="s">
        <v>8269</v>
      </c>
      <c r="P1842">
        <v>1366251510</v>
      </c>
      <c r="Q1842" s="17">
        <f t="shared" si="114"/>
        <v>41381.88784722222</v>
      </c>
      <c r="R1842">
        <v>1367902740</v>
      </c>
      <c r="S1842" s="17">
        <f t="shared" si="115"/>
        <v>41400.999305555553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t="b">
        <v>0</v>
      </c>
      <c r="J1843">
        <v>40</v>
      </c>
      <c r="K1843" t="b">
        <v>1</v>
      </c>
      <c r="L1843">
        <f t="shared" si="112"/>
        <v>101.75</v>
      </c>
      <c r="M1843">
        <f t="shared" si="113"/>
        <v>1037.5</v>
      </c>
      <c r="N1843" t="s">
        <v>8269</v>
      </c>
      <c r="P1843">
        <v>1397679445</v>
      </c>
      <c r="Q1843" s="17">
        <f t="shared" si="114"/>
        <v>41745.637094907404</v>
      </c>
      <c r="R1843">
        <v>1400561940</v>
      </c>
      <c r="S1843" s="17">
        <f t="shared" si="115"/>
        <v>41778.999305555553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t="b">
        <v>0</v>
      </c>
      <c r="J1844">
        <v>21</v>
      </c>
      <c r="K1844" t="b">
        <v>1</v>
      </c>
      <c r="L1844">
        <f t="shared" si="112"/>
        <v>125.25</v>
      </c>
      <c r="M1844">
        <f t="shared" si="113"/>
        <v>1263</v>
      </c>
      <c r="N1844" t="s">
        <v>8269</v>
      </c>
      <c r="P1844">
        <v>1422371381</v>
      </c>
      <c r="Q1844" s="17">
        <f t="shared" si="114"/>
        <v>42031.423391203702</v>
      </c>
      <c r="R1844">
        <v>1425275940</v>
      </c>
      <c r="S1844" s="17">
        <f t="shared" si="115"/>
        <v>42065.040972222218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t="b">
        <v>0</v>
      </c>
      <c r="J1845">
        <v>134</v>
      </c>
      <c r="K1845" t="b">
        <v>1</v>
      </c>
      <c r="L1845">
        <f t="shared" si="112"/>
        <v>124.0061</v>
      </c>
      <c r="M1845">
        <f t="shared" si="113"/>
        <v>6267.3050000000003</v>
      </c>
      <c r="N1845" t="s">
        <v>8269</v>
      </c>
      <c r="P1845">
        <v>1295653954</v>
      </c>
      <c r="Q1845" s="17">
        <f t="shared" si="114"/>
        <v>40564.786504629628</v>
      </c>
      <c r="R1845">
        <v>1298245954</v>
      </c>
      <c r="S1845" s="17">
        <f t="shared" si="115"/>
        <v>40594.786504629628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t="b">
        <v>0</v>
      </c>
      <c r="J1846">
        <v>20</v>
      </c>
      <c r="K1846" t="b">
        <v>1</v>
      </c>
      <c r="L1846">
        <f t="shared" si="112"/>
        <v>101.4</v>
      </c>
      <c r="M1846">
        <f t="shared" si="113"/>
        <v>770.5</v>
      </c>
      <c r="N1846" t="s">
        <v>8269</v>
      </c>
      <c r="P1846">
        <v>1304464914</v>
      </c>
      <c r="Q1846" s="17">
        <f t="shared" si="114"/>
        <v>40666.765208333331</v>
      </c>
      <c r="R1846">
        <v>1307761200</v>
      </c>
      <c r="S1846" s="17">
        <f t="shared" si="115"/>
        <v>40704.916666666664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t="b">
        <v>0</v>
      </c>
      <c r="J1847">
        <v>19</v>
      </c>
      <c r="K1847" t="b">
        <v>1</v>
      </c>
      <c r="L1847">
        <f t="shared" si="112"/>
        <v>100</v>
      </c>
      <c r="M1847">
        <f t="shared" si="113"/>
        <v>509.5</v>
      </c>
      <c r="N1847" t="s">
        <v>8269</v>
      </c>
      <c r="P1847">
        <v>1464854398</v>
      </c>
      <c r="Q1847" s="17">
        <f t="shared" si="114"/>
        <v>42523.124976851854</v>
      </c>
      <c r="R1847">
        <v>1466139300</v>
      </c>
      <c r="S1847" s="17">
        <f t="shared" si="115"/>
        <v>42537.996527777774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t="b">
        <v>0</v>
      </c>
      <c r="J1848">
        <v>209</v>
      </c>
      <c r="K1848" t="b">
        <v>1</v>
      </c>
      <c r="L1848">
        <f t="shared" si="112"/>
        <v>137.92666666666668</v>
      </c>
      <c r="M1848">
        <f t="shared" si="113"/>
        <v>10449</v>
      </c>
      <c r="N1848" t="s">
        <v>8269</v>
      </c>
      <c r="P1848">
        <v>1352993777</v>
      </c>
      <c r="Q1848" s="17">
        <f t="shared" si="114"/>
        <v>41228.441863425927</v>
      </c>
      <c r="R1848">
        <v>1355585777</v>
      </c>
      <c r="S1848" s="17">
        <f t="shared" si="115"/>
        <v>41258.441863425927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t="b">
        <v>0</v>
      </c>
      <c r="J1849">
        <v>38</v>
      </c>
      <c r="K1849" t="b">
        <v>1</v>
      </c>
      <c r="L1849">
        <f t="shared" si="112"/>
        <v>120.88000000000001</v>
      </c>
      <c r="M1849">
        <f t="shared" si="113"/>
        <v>1530</v>
      </c>
      <c r="N1849" t="s">
        <v>8269</v>
      </c>
      <c r="P1849">
        <v>1427780432</v>
      </c>
      <c r="Q1849" s="17">
        <f t="shared" si="114"/>
        <v>42094.028148148143</v>
      </c>
      <c r="R1849">
        <v>1429594832</v>
      </c>
      <c r="S1849" s="17">
        <f t="shared" si="115"/>
        <v>42115.028148148143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t="b">
        <v>0</v>
      </c>
      <c r="J1850">
        <v>24</v>
      </c>
      <c r="K1850" t="b">
        <v>1</v>
      </c>
      <c r="L1850">
        <f t="shared" si="112"/>
        <v>107.36666666666667</v>
      </c>
      <c r="M1850">
        <f t="shared" si="113"/>
        <v>1622.5</v>
      </c>
      <c r="N1850" t="s">
        <v>8269</v>
      </c>
      <c r="P1850">
        <v>1306608888</v>
      </c>
      <c r="Q1850" s="17">
        <f t="shared" si="114"/>
        <v>40691.579722222217</v>
      </c>
      <c r="R1850">
        <v>1312095540</v>
      </c>
      <c r="S1850" s="17">
        <f t="shared" si="115"/>
        <v>40755.082638888889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t="b">
        <v>0</v>
      </c>
      <c r="J1851">
        <v>8</v>
      </c>
      <c r="K1851" t="b">
        <v>1</v>
      </c>
      <c r="L1851">
        <f t="shared" si="112"/>
        <v>100.33333333333334</v>
      </c>
      <c r="M1851">
        <f t="shared" si="113"/>
        <v>154.5</v>
      </c>
      <c r="N1851" t="s">
        <v>8269</v>
      </c>
      <c r="P1851">
        <v>1347913059</v>
      </c>
      <c r="Q1851" s="17">
        <f t="shared" si="114"/>
        <v>41169.637256944443</v>
      </c>
      <c r="R1851">
        <v>1350505059</v>
      </c>
      <c r="S1851" s="17">
        <f t="shared" si="115"/>
        <v>41199.637256944443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t="b">
        <v>0</v>
      </c>
      <c r="J1852">
        <v>179</v>
      </c>
      <c r="K1852" t="b">
        <v>1</v>
      </c>
      <c r="L1852">
        <f t="shared" si="112"/>
        <v>101.52222222222223</v>
      </c>
      <c r="M1852">
        <f t="shared" si="113"/>
        <v>4658</v>
      </c>
      <c r="N1852" t="s">
        <v>8269</v>
      </c>
      <c r="P1852">
        <v>1402441300</v>
      </c>
      <c r="Q1852" s="17">
        <f t="shared" si="114"/>
        <v>41800.751157407409</v>
      </c>
      <c r="R1852">
        <v>1405033300</v>
      </c>
      <c r="S1852" s="17">
        <f t="shared" si="115"/>
        <v>41830.751157407409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t="b">
        <v>0</v>
      </c>
      <c r="J1853">
        <v>26</v>
      </c>
      <c r="K1853" t="b">
        <v>1</v>
      </c>
      <c r="L1853">
        <f t="shared" si="112"/>
        <v>100.07692307692308</v>
      </c>
      <c r="M1853">
        <f t="shared" si="113"/>
        <v>663.5</v>
      </c>
      <c r="N1853" t="s">
        <v>8269</v>
      </c>
      <c r="P1853">
        <v>1404769538</v>
      </c>
      <c r="Q1853" s="17">
        <f t="shared" si="114"/>
        <v>41827.69835648148</v>
      </c>
      <c r="R1853">
        <v>1406509200</v>
      </c>
      <c r="S1853" s="17">
        <f t="shared" si="115"/>
        <v>41847.833333333328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t="b">
        <v>0</v>
      </c>
      <c r="J1854">
        <v>131</v>
      </c>
      <c r="K1854" t="b">
        <v>1</v>
      </c>
      <c r="L1854">
        <f t="shared" si="112"/>
        <v>116.96666666666667</v>
      </c>
      <c r="M1854">
        <f t="shared" si="113"/>
        <v>8838</v>
      </c>
      <c r="N1854" t="s">
        <v>8269</v>
      </c>
      <c r="P1854">
        <v>1426703452</v>
      </c>
      <c r="Q1854" s="17">
        <f t="shared" si="114"/>
        <v>42081.563101851854</v>
      </c>
      <c r="R1854">
        <v>1429920000</v>
      </c>
      <c r="S1854" s="17">
        <f t="shared" si="115"/>
        <v>42118.791666666664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t="b">
        <v>0</v>
      </c>
      <c r="J1855">
        <v>14</v>
      </c>
      <c r="K1855" t="b">
        <v>1</v>
      </c>
      <c r="L1855">
        <f t="shared" si="112"/>
        <v>101.875</v>
      </c>
      <c r="M1855">
        <f t="shared" si="113"/>
        <v>414.5</v>
      </c>
      <c r="N1855" t="s">
        <v>8269</v>
      </c>
      <c r="P1855">
        <v>1348536417</v>
      </c>
      <c r="Q1855" s="17">
        <f t="shared" si="114"/>
        <v>41176.852048611108</v>
      </c>
      <c r="R1855">
        <v>1352860017</v>
      </c>
      <c r="S1855" s="17">
        <f t="shared" si="115"/>
        <v>41226.893715277773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t="b">
        <v>0</v>
      </c>
      <c r="J1856">
        <v>174</v>
      </c>
      <c r="K1856" t="b">
        <v>1</v>
      </c>
      <c r="L1856">
        <f t="shared" si="112"/>
        <v>102.12366666666665</v>
      </c>
      <c r="M1856">
        <f t="shared" si="113"/>
        <v>7746.2749999999996</v>
      </c>
      <c r="N1856" t="s">
        <v>8269</v>
      </c>
      <c r="P1856">
        <v>1366763437</v>
      </c>
      <c r="Q1856" s="17">
        <f t="shared" si="114"/>
        <v>41387.812928240739</v>
      </c>
      <c r="R1856">
        <v>1369355437</v>
      </c>
      <c r="S1856" s="17">
        <f t="shared" si="115"/>
        <v>41417.812928240739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t="b">
        <v>0</v>
      </c>
      <c r="J1857">
        <v>191</v>
      </c>
      <c r="K1857" t="b">
        <v>1</v>
      </c>
      <c r="L1857">
        <f t="shared" si="112"/>
        <v>154.05897142857143</v>
      </c>
      <c r="M1857">
        <f t="shared" si="113"/>
        <v>6835.58</v>
      </c>
      <c r="N1857" t="s">
        <v>8269</v>
      </c>
      <c r="P1857">
        <v>1385124940</v>
      </c>
      <c r="Q1857" s="17">
        <f t="shared" si="114"/>
        <v>41600.330324074072</v>
      </c>
      <c r="R1857">
        <v>1389012940</v>
      </c>
      <c r="S1857" s="17">
        <f t="shared" si="115"/>
        <v>41645.330324074072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t="b">
        <v>0</v>
      </c>
      <c r="J1858">
        <v>38</v>
      </c>
      <c r="K1858" t="b">
        <v>1</v>
      </c>
      <c r="L1858">
        <f t="shared" ref="L1858:L1921" si="116">E1858/D1858*100</f>
        <v>101.25</v>
      </c>
      <c r="M1858">
        <f t="shared" ref="M1858:M1921" si="117">AVERAGE(E1858,J1858)</f>
        <v>1031.5</v>
      </c>
      <c r="N1858" t="s">
        <v>8269</v>
      </c>
      <c r="P1858">
        <v>1403901072</v>
      </c>
      <c r="Q1858" s="17">
        <f t="shared" ref="Q1858:Q1921" si="118">(P1858/86400)+25569+(-5/24)</f>
        <v>41817.64666666666</v>
      </c>
      <c r="R1858">
        <v>1405715472</v>
      </c>
      <c r="S1858" s="17">
        <f t="shared" si="115"/>
        <v>41838.64666666666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t="b">
        <v>0</v>
      </c>
      <c r="J1859">
        <v>22</v>
      </c>
      <c r="K1859" t="b">
        <v>1</v>
      </c>
      <c r="L1859">
        <f t="shared" si="116"/>
        <v>100</v>
      </c>
      <c r="M1859">
        <f t="shared" si="117"/>
        <v>1511</v>
      </c>
      <c r="N1859" t="s">
        <v>8269</v>
      </c>
      <c r="P1859">
        <v>1407954413</v>
      </c>
      <c r="Q1859" s="17">
        <f t="shared" si="118"/>
        <v>41864.560335648144</v>
      </c>
      <c r="R1859">
        <v>1410546413</v>
      </c>
      <c r="S1859" s="17">
        <f t="shared" ref="S1859:S1922" si="119">(R1859/86400)+25569+(-5/24)</f>
        <v>41894.560335648144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t="b">
        <v>0</v>
      </c>
      <c r="J1860">
        <v>149</v>
      </c>
      <c r="K1860" t="b">
        <v>1</v>
      </c>
      <c r="L1860">
        <f t="shared" si="116"/>
        <v>108.74800874800874</v>
      </c>
      <c r="M1860">
        <f t="shared" si="117"/>
        <v>3095.2750000000001</v>
      </c>
      <c r="N1860" t="s">
        <v>8269</v>
      </c>
      <c r="P1860">
        <v>1318826921</v>
      </c>
      <c r="Q1860" s="17">
        <f t="shared" si="118"/>
        <v>40832.9921412037</v>
      </c>
      <c r="R1860">
        <v>1324014521</v>
      </c>
      <c r="S1860" s="17">
        <f t="shared" si="119"/>
        <v>40893.033807870372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t="b">
        <v>0</v>
      </c>
      <c r="J1861">
        <v>56</v>
      </c>
      <c r="K1861" t="b">
        <v>1</v>
      </c>
      <c r="L1861">
        <f t="shared" si="116"/>
        <v>131.83333333333334</v>
      </c>
      <c r="M1861">
        <f t="shared" si="117"/>
        <v>2005.5</v>
      </c>
      <c r="N1861" t="s">
        <v>8269</v>
      </c>
      <c r="P1861">
        <v>1314124129</v>
      </c>
      <c r="Q1861" s="17">
        <f t="shared" si="118"/>
        <v>40778.561678240738</v>
      </c>
      <c r="R1861">
        <v>1316716129</v>
      </c>
      <c r="S1861" s="17">
        <f t="shared" si="119"/>
        <v>40808.561678240738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t="b">
        <v>0</v>
      </c>
      <c r="J1862">
        <v>19</v>
      </c>
      <c r="K1862" t="b">
        <v>1</v>
      </c>
      <c r="L1862">
        <f t="shared" si="116"/>
        <v>133.46666666666667</v>
      </c>
      <c r="M1862">
        <f t="shared" si="117"/>
        <v>510</v>
      </c>
      <c r="N1862" t="s">
        <v>8269</v>
      </c>
      <c r="P1862">
        <v>1389891684</v>
      </c>
      <c r="Q1862" s="17">
        <f t="shared" si="118"/>
        <v>41655.500972222224</v>
      </c>
      <c r="R1862">
        <v>1391706084</v>
      </c>
      <c r="S1862" s="17">
        <f t="shared" si="119"/>
        <v>41676.500972222224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t="b">
        <v>0</v>
      </c>
      <c r="J1863">
        <v>0</v>
      </c>
      <c r="K1863" t="b">
        <v>0</v>
      </c>
      <c r="L1863">
        <f t="shared" si="116"/>
        <v>0</v>
      </c>
      <c r="M1863">
        <f t="shared" si="117"/>
        <v>0</v>
      </c>
      <c r="N1863" t="s">
        <v>8303</v>
      </c>
      <c r="P1863">
        <v>1419664341</v>
      </c>
      <c r="Q1863" s="17">
        <f t="shared" si="118"/>
        <v>42000.091909722221</v>
      </c>
      <c r="R1863">
        <v>1422256341</v>
      </c>
      <c r="S1863" s="17">
        <f t="shared" si="119"/>
        <v>42030.091909722221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t="b">
        <v>0</v>
      </c>
      <c r="J1864">
        <v>16</v>
      </c>
      <c r="K1864" t="b">
        <v>0</v>
      </c>
      <c r="L1864">
        <f t="shared" si="116"/>
        <v>8.0833333333333321</v>
      </c>
      <c r="M1864">
        <f t="shared" si="117"/>
        <v>735.5</v>
      </c>
      <c r="N1864" t="s">
        <v>8303</v>
      </c>
      <c r="P1864">
        <v>1484912974</v>
      </c>
      <c r="Q1864" s="17">
        <f t="shared" si="118"/>
        <v>42755.284421296295</v>
      </c>
      <c r="R1864">
        <v>1488958200</v>
      </c>
      <c r="S1864" s="17">
        <f t="shared" si="119"/>
        <v>42802.104166666664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t="b">
        <v>0</v>
      </c>
      <c r="J1865">
        <v>2</v>
      </c>
      <c r="K1865" t="b">
        <v>0</v>
      </c>
      <c r="L1865">
        <f t="shared" si="116"/>
        <v>0.4</v>
      </c>
      <c r="M1865">
        <f t="shared" si="117"/>
        <v>6</v>
      </c>
      <c r="N1865" t="s">
        <v>8303</v>
      </c>
      <c r="P1865">
        <v>1400008085</v>
      </c>
      <c r="Q1865" s="17">
        <f t="shared" si="118"/>
        <v>41772.588946759257</v>
      </c>
      <c r="R1865">
        <v>1402600085</v>
      </c>
      <c r="S1865" s="17">
        <f t="shared" si="119"/>
        <v>41802.588946759257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t="b">
        <v>0</v>
      </c>
      <c r="J1866">
        <v>48</v>
      </c>
      <c r="K1866" t="b">
        <v>0</v>
      </c>
      <c r="L1866">
        <f t="shared" si="116"/>
        <v>42.892307692307689</v>
      </c>
      <c r="M1866">
        <f t="shared" si="117"/>
        <v>1418</v>
      </c>
      <c r="N1866" t="s">
        <v>8303</v>
      </c>
      <c r="P1866">
        <v>1396631500</v>
      </c>
      <c r="Q1866" s="17">
        <f t="shared" si="118"/>
        <v>41733.508101851847</v>
      </c>
      <c r="R1866">
        <v>1399223500</v>
      </c>
      <c r="S1866" s="17">
        <f t="shared" si="119"/>
        <v>41763.508101851847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t="b">
        <v>0</v>
      </c>
      <c r="J1867">
        <v>2</v>
      </c>
      <c r="K1867" t="b">
        <v>0</v>
      </c>
      <c r="L1867">
        <f t="shared" si="116"/>
        <v>3.6363636363636364E-3</v>
      </c>
      <c r="M1867">
        <f t="shared" si="117"/>
        <v>3</v>
      </c>
      <c r="N1867" t="s">
        <v>8303</v>
      </c>
      <c r="P1867">
        <v>1475398147</v>
      </c>
      <c r="Q1867" s="17">
        <f t="shared" si="118"/>
        <v>42645.159108796295</v>
      </c>
      <c r="R1867">
        <v>1478425747</v>
      </c>
      <c r="S1867" s="17">
        <f t="shared" si="119"/>
        <v>42680.200775462959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t="b">
        <v>0</v>
      </c>
      <c r="J1868">
        <v>2</v>
      </c>
      <c r="K1868" t="b">
        <v>0</v>
      </c>
      <c r="L1868">
        <f t="shared" si="116"/>
        <v>0.5</v>
      </c>
      <c r="M1868">
        <f t="shared" si="117"/>
        <v>63.5</v>
      </c>
      <c r="N1868" t="s">
        <v>8303</v>
      </c>
      <c r="P1868">
        <v>1483768497</v>
      </c>
      <c r="Q1868" s="17">
        <f t="shared" si="118"/>
        <v>42742.038159722222</v>
      </c>
      <c r="R1868">
        <v>1488340800</v>
      </c>
      <c r="S1868" s="17">
        <f t="shared" si="119"/>
        <v>42794.958333333336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t="b">
        <v>0</v>
      </c>
      <c r="J1869">
        <v>1</v>
      </c>
      <c r="K1869" t="b">
        <v>0</v>
      </c>
      <c r="L1869">
        <f t="shared" si="116"/>
        <v>0.05</v>
      </c>
      <c r="M1869">
        <f t="shared" si="117"/>
        <v>5.5</v>
      </c>
      <c r="N1869" t="s">
        <v>8303</v>
      </c>
      <c r="P1869">
        <v>1475791912</v>
      </c>
      <c r="Q1869" s="17">
        <f t="shared" si="118"/>
        <v>42649.716574074067</v>
      </c>
      <c r="R1869">
        <v>1478383912</v>
      </c>
      <c r="S1869" s="17">
        <f t="shared" si="119"/>
        <v>42679.716574074067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t="b">
        <v>0</v>
      </c>
      <c r="J1870">
        <v>17</v>
      </c>
      <c r="K1870" t="b">
        <v>0</v>
      </c>
      <c r="L1870">
        <f t="shared" si="116"/>
        <v>4.8680000000000003</v>
      </c>
      <c r="M1870">
        <f t="shared" si="117"/>
        <v>617</v>
      </c>
      <c r="N1870" t="s">
        <v>8303</v>
      </c>
      <c r="P1870">
        <v>1448044925</v>
      </c>
      <c r="Q1870" s="17">
        <f t="shared" si="118"/>
        <v>42328.570891203701</v>
      </c>
      <c r="R1870">
        <v>1450166340</v>
      </c>
      <c r="S1870" s="17">
        <f t="shared" si="119"/>
        <v>42353.124305555553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t="b">
        <v>0</v>
      </c>
      <c r="J1871">
        <v>0</v>
      </c>
      <c r="K1871" t="b">
        <v>0</v>
      </c>
      <c r="L1871">
        <f t="shared" si="116"/>
        <v>0</v>
      </c>
      <c r="M1871">
        <f t="shared" si="117"/>
        <v>0</v>
      </c>
      <c r="N1871" t="s">
        <v>8303</v>
      </c>
      <c r="P1871">
        <v>1480896249</v>
      </c>
      <c r="Q1871" s="17">
        <f t="shared" si="118"/>
        <v>42708.794548611106</v>
      </c>
      <c r="R1871">
        <v>1483488249</v>
      </c>
      <c r="S1871" s="17">
        <f t="shared" si="119"/>
        <v>42738.794548611106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t="b">
        <v>0</v>
      </c>
      <c r="J1872">
        <v>11</v>
      </c>
      <c r="K1872" t="b">
        <v>0</v>
      </c>
      <c r="L1872">
        <f t="shared" si="116"/>
        <v>10.314285714285715</v>
      </c>
      <c r="M1872">
        <f t="shared" si="117"/>
        <v>186</v>
      </c>
      <c r="N1872" t="s">
        <v>8303</v>
      </c>
      <c r="P1872">
        <v>1451723535</v>
      </c>
      <c r="Q1872" s="17">
        <f t="shared" si="118"/>
        <v>42371.14739583333</v>
      </c>
      <c r="R1872">
        <v>1454213820</v>
      </c>
      <c r="S1872" s="17">
        <f t="shared" si="119"/>
        <v>42399.970138888886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t="b">
        <v>0</v>
      </c>
      <c r="J1873">
        <v>95</v>
      </c>
      <c r="K1873" t="b">
        <v>0</v>
      </c>
      <c r="L1873">
        <f t="shared" si="116"/>
        <v>71.784615384615378</v>
      </c>
      <c r="M1873">
        <f t="shared" si="117"/>
        <v>2380.5</v>
      </c>
      <c r="N1873" t="s">
        <v>8303</v>
      </c>
      <c r="P1873">
        <v>1413053301</v>
      </c>
      <c r="Q1873" s="17">
        <f t="shared" si="118"/>
        <v>41923.575243055551</v>
      </c>
      <c r="R1873">
        <v>1416512901</v>
      </c>
      <c r="S1873" s="17">
        <f t="shared" si="119"/>
        <v>41963.616909722223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t="b">
        <v>0</v>
      </c>
      <c r="J1874">
        <v>13</v>
      </c>
      <c r="K1874" t="b">
        <v>0</v>
      </c>
      <c r="L1874">
        <f t="shared" si="116"/>
        <v>1.06</v>
      </c>
      <c r="M1874">
        <f t="shared" si="117"/>
        <v>112.5</v>
      </c>
      <c r="N1874" t="s">
        <v>8303</v>
      </c>
      <c r="P1874">
        <v>1433041602</v>
      </c>
      <c r="Q1874" s="17">
        <f t="shared" si="118"/>
        <v>42154.921319444438</v>
      </c>
      <c r="R1874">
        <v>1435633602</v>
      </c>
      <c r="S1874" s="17">
        <f t="shared" si="119"/>
        <v>42184.921319444438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t="b">
        <v>0</v>
      </c>
      <c r="J1875">
        <v>2</v>
      </c>
      <c r="K1875" t="b">
        <v>0</v>
      </c>
      <c r="L1875">
        <f t="shared" si="116"/>
        <v>0.44999999999999996</v>
      </c>
      <c r="M1875">
        <f t="shared" si="117"/>
        <v>19</v>
      </c>
      <c r="N1875" t="s">
        <v>8303</v>
      </c>
      <c r="P1875">
        <v>1433861210</v>
      </c>
      <c r="Q1875" s="17">
        <f t="shared" si="118"/>
        <v>42164.407523148147</v>
      </c>
      <c r="R1875">
        <v>1436373900</v>
      </c>
      <c r="S1875" s="17">
        <f t="shared" si="119"/>
        <v>42193.489583333336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t="b">
        <v>0</v>
      </c>
      <c r="J1876">
        <v>2</v>
      </c>
      <c r="K1876" t="b">
        <v>0</v>
      </c>
      <c r="L1876">
        <f t="shared" si="116"/>
        <v>1.6250000000000001E-2</v>
      </c>
      <c r="M1876">
        <f t="shared" si="117"/>
        <v>14</v>
      </c>
      <c r="N1876" t="s">
        <v>8303</v>
      </c>
      <c r="P1876">
        <v>1465427733</v>
      </c>
      <c r="Q1876" s="17">
        <f t="shared" si="118"/>
        <v>42529.760798611103</v>
      </c>
      <c r="R1876">
        <v>1467155733</v>
      </c>
      <c r="S1876" s="17">
        <f t="shared" si="119"/>
        <v>42549.760798611103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t="b">
        <v>0</v>
      </c>
      <c r="J1877">
        <v>3</v>
      </c>
      <c r="K1877" t="b">
        <v>0</v>
      </c>
      <c r="L1877">
        <f t="shared" si="116"/>
        <v>0.51</v>
      </c>
      <c r="M1877">
        <f t="shared" si="117"/>
        <v>27</v>
      </c>
      <c r="N1877" t="s">
        <v>8303</v>
      </c>
      <c r="P1877">
        <v>1465335308</v>
      </c>
      <c r="Q1877" s="17">
        <f t="shared" si="118"/>
        <v>42528.691064814811</v>
      </c>
      <c r="R1877">
        <v>1470519308</v>
      </c>
      <c r="S1877" s="17">
        <f t="shared" si="119"/>
        <v>42588.691064814811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t="b">
        <v>0</v>
      </c>
      <c r="J1878">
        <v>0</v>
      </c>
      <c r="K1878" t="b">
        <v>0</v>
      </c>
      <c r="L1878">
        <f t="shared" si="116"/>
        <v>0</v>
      </c>
      <c r="M1878">
        <f t="shared" si="117"/>
        <v>0</v>
      </c>
      <c r="N1878" t="s">
        <v>8303</v>
      </c>
      <c r="P1878">
        <v>1400309405</v>
      </c>
      <c r="Q1878" s="17">
        <f t="shared" si="118"/>
        <v>41776.07644675926</v>
      </c>
      <c r="R1878">
        <v>1402901405</v>
      </c>
      <c r="S1878" s="17">
        <f t="shared" si="119"/>
        <v>41806.07644675926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t="b">
        <v>0</v>
      </c>
      <c r="J1879">
        <v>0</v>
      </c>
      <c r="K1879" t="b">
        <v>0</v>
      </c>
      <c r="L1879">
        <f t="shared" si="116"/>
        <v>0</v>
      </c>
      <c r="M1879">
        <f t="shared" si="117"/>
        <v>0</v>
      </c>
      <c r="N1879" t="s">
        <v>8303</v>
      </c>
      <c r="P1879">
        <v>1422664925</v>
      </c>
      <c r="Q1879" s="17">
        <f t="shared" si="118"/>
        <v>42034.820891203701</v>
      </c>
      <c r="R1879">
        <v>1425170525</v>
      </c>
      <c r="S1879" s="17">
        <f t="shared" si="119"/>
        <v>42063.820891203701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t="b">
        <v>0</v>
      </c>
      <c r="J1880">
        <v>0</v>
      </c>
      <c r="K1880" t="b">
        <v>0</v>
      </c>
      <c r="L1880">
        <f t="shared" si="116"/>
        <v>0</v>
      </c>
      <c r="M1880">
        <f t="shared" si="117"/>
        <v>0</v>
      </c>
      <c r="N1880" t="s">
        <v>8303</v>
      </c>
      <c r="P1880">
        <v>1400026355</v>
      </c>
      <c r="Q1880" s="17">
        <f t="shared" si="118"/>
        <v>41772.800405092588</v>
      </c>
      <c r="R1880">
        <v>1402618355</v>
      </c>
      <c r="S1880" s="17">
        <f t="shared" si="119"/>
        <v>41802.800405092588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t="b">
        <v>0</v>
      </c>
      <c r="J1881">
        <v>2</v>
      </c>
      <c r="K1881" t="b">
        <v>0</v>
      </c>
      <c r="L1881">
        <f t="shared" si="116"/>
        <v>0.12</v>
      </c>
      <c r="M1881">
        <f t="shared" si="117"/>
        <v>4</v>
      </c>
      <c r="N1881" t="s">
        <v>8303</v>
      </c>
      <c r="P1881">
        <v>1455377729</v>
      </c>
      <c r="Q1881" s="17">
        <f t="shared" si="118"/>
        <v>42413.441307870373</v>
      </c>
      <c r="R1881">
        <v>1457966129</v>
      </c>
      <c r="S1881" s="17">
        <f t="shared" si="119"/>
        <v>42443.399641203701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t="b">
        <v>0</v>
      </c>
      <c r="J1882">
        <v>24</v>
      </c>
      <c r="K1882" t="b">
        <v>0</v>
      </c>
      <c r="L1882">
        <f t="shared" si="116"/>
        <v>20.080000000000002</v>
      </c>
      <c r="M1882">
        <f t="shared" si="117"/>
        <v>514</v>
      </c>
      <c r="N1882" t="s">
        <v>8303</v>
      </c>
      <c r="P1882">
        <v>1456839380</v>
      </c>
      <c r="Q1882" s="17">
        <f t="shared" si="118"/>
        <v>42430.358564814807</v>
      </c>
      <c r="R1882">
        <v>1459341380</v>
      </c>
      <c r="S1882" s="17">
        <f t="shared" si="119"/>
        <v>42459.31689814815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t="b">
        <v>0</v>
      </c>
      <c r="J1883">
        <v>70</v>
      </c>
      <c r="K1883" t="b">
        <v>1</v>
      </c>
      <c r="L1883">
        <f t="shared" si="116"/>
        <v>172.68449999999999</v>
      </c>
      <c r="M1883">
        <f t="shared" si="117"/>
        <v>1761.845</v>
      </c>
      <c r="N1883" t="s">
        <v>8300</v>
      </c>
      <c r="P1883">
        <v>1423366789</v>
      </c>
      <c r="Q1883" s="17">
        <f t="shared" si="118"/>
        <v>42042.944317129623</v>
      </c>
      <c r="R1883">
        <v>1425955189</v>
      </c>
      <c r="S1883" s="17">
        <f t="shared" si="119"/>
        <v>42072.902650462966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t="b">
        <v>0</v>
      </c>
      <c r="J1884">
        <v>81</v>
      </c>
      <c r="K1884" t="b">
        <v>1</v>
      </c>
      <c r="L1884">
        <f t="shared" si="116"/>
        <v>100.8955223880597</v>
      </c>
      <c r="M1884">
        <f t="shared" si="117"/>
        <v>1730.5</v>
      </c>
      <c r="N1884" t="s">
        <v>8300</v>
      </c>
      <c r="P1884">
        <v>1339109212</v>
      </c>
      <c r="Q1884" s="17">
        <f t="shared" si="118"/>
        <v>41067.740879629629</v>
      </c>
      <c r="R1884">
        <v>1341964080</v>
      </c>
      <c r="S1884" s="17">
        <f t="shared" si="119"/>
        <v>41100.783333333333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t="b">
        <v>0</v>
      </c>
      <c r="J1885">
        <v>32</v>
      </c>
      <c r="K1885" t="b">
        <v>1</v>
      </c>
      <c r="L1885">
        <f t="shared" si="116"/>
        <v>104.8048048048048</v>
      </c>
      <c r="M1885">
        <f t="shared" si="117"/>
        <v>539.5</v>
      </c>
      <c r="N1885" t="s">
        <v>8300</v>
      </c>
      <c r="P1885">
        <v>1331333108</v>
      </c>
      <c r="Q1885" s="17">
        <f t="shared" si="118"/>
        <v>40977.739675925921</v>
      </c>
      <c r="R1885">
        <v>1333921508</v>
      </c>
      <c r="S1885" s="17">
        <f t="shared" si="119"/>
        <v>41007.698009259257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t="b">
        <v>0</v>
      </c>
      <c r="J1886">
        <v>26</v>
      </c>
      <c r="K1886" t="b">
        <v>1</v>
      </c>
      <c r="L1886">
        <f t="shared" si="116"/>
        <v>135.1</v>
      </c>
      <c r="M1886">
        <f t="shared" si="117"/>
        <v>688.5</v>
      </c>
      <c r="N1886" t="s">
        <v>8300</v>
      </c>
      <c r="P1886">
        <v>1350967535</v>
      </c>
      <c r="Q1886" s="17">
        <f t="shared" si="118"/>
        <v>41204.989988425921</v>
      </c>
      <c r="R1886">
        <v>1354017600</v>
      </c>
      <c r="S1886" s="17">
        <f t="shared" si="119"/>
        <v>41240.291666666664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t="b">
        <v>0</v>
      </c>
      <c r="J1887">
        <v>105</v>
      </c>
      <c r="K1887" t="b">
        <v>1</v>
      </c>
      <c r="L1887">
        <f t="shared" si="116"/>
        <v>116.32786885245903</v>
      </c>
      <c r="M1887">
        <f t="shared" si="117"/>
        <v>2713.5</v>
      </c>
      <c r="N1887" t="s">
        <v>8300</v>
      </c>
      <c r="P1887">
        <v>1341800110</v>
      </c>
      <c r="Q1887" s="17">
        <f t="shared" si="118"/>
        <v>41098.885532407403</v>
      </c>
      <c r="R1887">
        <v>1344636000</v>
      </c>
      <c r="S1887" s="17">
        <f t="shared" si="119"/>
        <v>41131.708333333328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t="b">
        <v>0</v>
      </c>
      <c r="J1888">
        <v>29</v>
      </c>
      <c r="K1888" t="b">
        <v>1</v>
      </c>
      <c r="L1888">
        <f t="shared" si="116"/>
        <v>102.08333333333333</v>
      </c>
      <c r="M1888">
        <f t="shared" si="117"/>
        <v>627</v>
      </c>
      <c r="N1888" t="s">
        <v>8300</v>
      </c>
      <c r="P1888">
        <v>1413236738</v>
      </c>
      <c r="Q1888" s="17">
        <f t="shared" si="118"/>
        <v>41925.69835648148</v>
      </c>
      <c r="R1888">
        <v>1415832338</v>
      </c>
      <c r="S1888" s="17">
        <f t="shared" si="119"/>
        <v>41955.740023148144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t="b">
        <v>0</v>
      </c>
      <c r="J1889">
        <v>8</v>
      </c>
      <c r="K1889" t="b">
        <v>1</v>
      </c>
      <c r="L1889">
        <f t="shared" si="116"/>
        <v>111.16666666666666</v>
      </c>
      <c r="M1889">
        <f t="shared" si="117"/>
        <v>1671.5</v>
      </c>
      <c r="N1889" t="s">
        <v>8300</v>
      </c>
      <c r="P1889">
        <v>1447614732</v>
      </c>
      <c r="Q1889" s="17">
        <f t="shared" si="118"/>
        <v>42323.591805555552</v>
      </c>
      <c r="R1889">
        <v>1449178200</v>
      </c>
      <c r="S1889" s="17">
        <f t="shared" si="119"/>
        <v>42341.687499999993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t="b">
        <v>0</v>
      </c>
      <c r="J1890">
        <v>89</v>
      </c>
      <c r="K1890" t="b">
        <v>1</v>
      </c>
      <c r="L1890">
        <f t="shared" si="116"/>
        <v>166.08</v>
      </c>
      <c r="M1890">
        <f t="shared" si="117"/>
        <v>2120.5</v>
      </c>
      <c r="N1890" t="s">
        <v>8300</v>
      </c>
      <c r="P1890">
        <v>1272692732</v>
      </c>
      <c r="Q1890" s="17">
        <f t="shared" si="118"/>
        <v>40299.03162037037</v>
      </c>
      <c r="R1890">
        <v>1275368340</v>
      </c>
      <c r="S1890" s="17">
        <f t="shared" si="119"/>
        <v>40329.999305555553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t="b">
        <v>0</v>
      </c>
      <c r="J1891">
        <v>44</v>
      </c>
      <c r="K1891" t="b">
        <v>1</v>
      </c>
      <c r="L1891">
        <f t="shared" si="116"/>
        <v>106.60000000000001</v>
      </c>
      <c r="M1891">
        <f t="shared" si="117"/>
        <v>1088</v>
      </c>
      <c r="N1891" t="s">
        <v>8300</v>
      </c>
      <c r="P1891">
        <v>1359140546</v>
      </c>
      <c r="Q1891" s="17">
        <f t="shared" si="118"/>
        <v>41299.585023148145</v>
      </c>
      <c r="R1891">
        <v>1363024946</v>
      </c>
      <c r="S1891" s="17">
        <f t="shared" si="119"/>
        <v>41344.543356481481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t="b">
        <v>0</v>
      </c>
      <c r="J1892">
        <v>246</v>
      </c>
      <c r="K1892" t="b">
        <v>1</v>
      </c>
      <c r="L1892">
        <f t="shared" si="116"/>
        <v>144.58441666666667</v>
      </c>
      <c r="M1892">
        <f t="shared" si="117"/>
        <v>8798.0650000000005</v>
      </c>
      <c r="N1892" t="s">
        <v>8300</v>
      </c>
      <c r="P1892">
        <v>1353005528</v>
      </c>
      <c r="Q1892" s="17">
        <f t="shared" si="118"/>
        <v>41228.577870370369</v>
      </c>
      <c r="R1892">
        <v>1355597528</v>
      </c>
      <c r="S1892" s="17">
        <f t="shared" si="119"/>
        <v>41258.577870370369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t="b">
        <v>0</v>
      </c>
      <c r="J1893">
        <v>120</v>
      </c>
      <c r="K1893" t="b">
        <v>1</v>
      </c>
      <c r="L1893">
        <f t="shared" si="116"/>
        <v>105.55000000000001</v>
      </c>
      <c r="M1893">
        <f t="shared" si="117"/>
        <v>5337.5</v>
      </c>
      <c r="N1893" t="s">
        <v>8300</v>
      </c>
      <c r="P1893">
        <v>1275851354</v>
      </c>
      <c r="Q1893" s="17">
        <f t="shared" si="118"/>
        <v>40335.589745370366</v>
      </c>
      <c r="R1893">
        <v>1279778400</v>
      </c>
      <c r="S1893" s="17">
        <f t="shared" si="119"/>
        <v>40381.041666666664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t="b">
        <v>0</v>
      </c>
      <c r="J1894">
        <v>26</v>
      </c>
      <c r="K1894" t="b">
        <v>1</v>
      </c>
      <c r="L1894">
        <f t="shared" si="116"/>
        <v>136.60000000000002</v>
      </c>
      <c r="M1894">
        <f t="shared" si="117"/>
        <v>354.5</v>
      </c>
      <c r="N1894" t="s">
        <v>8300</v>
      </c>
      <c r="P1894">
        <v>1304867881</v>
      </c>
      <c r="Q1894" s="17">
        <f t="shared" si="118"/>
        <v>40671.429178240738</v>
      </c>
      <c r="R1894">
        <v>1307459881</v>
      </c>
      <c r="S1894" s="17">
        <f t="shared" si="119"/>
        <v>40701.429178240738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t="b">
        <v>0</v>
      </c>
      <c r="J1895">
        <v>45</v>
      </c>
      <c r="K1895" t="b">
        <v>1</v>
      </c>
      <c r="L1895">
        <f t="shared" si="116"/>
        <v>104</v>
      </c>
      <c r="M1895">
        <f t="shared" si="117"/>
        <v>1322.5</v>
      </c>
      <c r="N1895" t="s">
        <v>8300</v>
      </c>
      <c r="P1895">
        <v>1301524585</v>
      </c>
      <c r="Q1895" s="17">
        <f t="shared" si="118"/>
        <v>40632.733622685184</v>
      </c>
      <c r="R1895">
        <v>1302926340</v>
      </c>
      <c r="S1895" s="17">
        <f t="shared" si="119"/>
        <v>40648.957638888889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t="b">
        <v>0</v>
      </c>
      <c r="J1896">
        <v>20</v>
      </c>
      <c r="K1896" t="b">
        <v>1</v>
      </c>
      <c r="L1896">
        <f t="shared" si="116"/>
        <v>114.5</v>
      </c>
      <c r="M1896">
        <f t="shared" si="117"/>
        <v>582.5</v>
      </c>
      <c r="N1896" t="s">
        <v>8300</v>
      </c>
      <c r="P1896">
        <v>1326404583</v>
      </c>
      <c r="Q1896" s="17">
        <f t="shared" si="118"/>
        <v>40920.696562499994</v>
      </c>
      <c r="R1896">
        <v>1329082983</v>
      </c>
      <c r="S1896" s="17">
        <f t="shared" si="119"/>
        <v>40951.696562499994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t="b">
        <v>0</v>
      </c>
      <c r="J1897">
        <v>47</v>
      </c>
      <c r="K1897" t="b">
        <v>1</v>
      </c>
      <c r="L1897">
        <f t="shared" si="116"/>
        <v>101.71957671957672</v>
      </c>
      <c r="M1897">
        <f t="shared" si="117"/>
        <v>4637.5</v>
      </c>
      <c r="N1897" t="s">
        <v>8300</v>
      </c>
      <c r="P1897">
        <v>1442771722</v>
      </c>
      <c r="Q1897" s="17">
        <f t="shared" si="118"/>
        <v>42267.538449074076</v>
      </c>
      <c r="R1897">
        <v>1445363722</v>
      </c>
      <c r="S1897" s="17">
        <f t="shared" si="119"/>
        <v>42297.538449074076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t="b">
        <v>0</v>
      </c>
      <c r="J1898">
        <v>13</v>
      </c>
      <c r="K1898" t="b">
        <v>1</v>
      </c>
      <c r="L1898">
        <f t="shared" si="116"/>
        <v>123.94678492239468</v>
      </c>
      <c r="M1898">
        <f t="shared" si="117"/>
        <v>286</v>
      </c>
      <c r="N1898" t="s">
        <v>8300</v>
      </c>
      <c r="P1898">
        <v>1331658165</v>
      </c>
      <c r="Q1898" s="17">
        <f t="shared" si="118"/>
        <v>40981.501909722218</v>
      </c>
      <c r="R1898">
        <v>1334250165</v>
      </c>
      <c r="S1898" s="17">
        <f t="shared" si="119"/>
        <v>41011.501909722218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t="b">
        <v>0</v>
      </c>
      <c r="J1899">
        <v>183</v>
      </c>
      <c r="K1899" t="b">
        <v>1</v>
      </c>
      <c r="L1899">
        <f t="shared" si="116"/>
        <v>102.45669291338582</v>
      </c>
      <c r="M1899">
        <f t="shared" si="117"/>
        <v>3344.5</v>
      </c>
      <c r="N1899" t="s">
        <v>8300</v>
      </c>
      <c r="P1899">
        <v>1392040806</v>
      </c>
      <c r="Q1899" s="17">
        <f t="shared" si="118"/>
        <v>41680.375069444439</v>
      </c>
      <c r="R1899">
        <v>1393966800</v>
      </c>
      <c r="S1899" s="17">
        <f t="shared" si="119"/>
        <v>41702.666666666664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t="b">
        <v>0</v>
      </c>
      <c r="J1900">
        <v>21</v>
      </c>
      <c r="K1900" t="b">
        <v>1</v>
      </c>
      <c r="L1900">
        <f t="shared" si="116"/>
        <v>144.5</v>
      </c>
      <c r="M1900">
        <f t="shared" si="117"/>
        <v>733</v>
      </c>
      <c r="N1900" t="s">
        <v>8300</v>
      </c>
      <c r="P1900">
        <v>1451277473</v>
      </c>
      <c r="Q1900" s="17">
        <f t="shared" si="118"/>
        <v>42365.9846412037</v>
      </c>
      <c r="R1900">
        <v>1454349600</v>
      </c>
      <c r="S1900" s="17">
        <f t="shared" si="119"/>
        <v>42401.541666666664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t="b">
        <v>0</v>
      </c>
      <c r="J1901">
        <v>42</v>
      </c>
      <c r="K1901" t="b">
        <v>1</v>
      </c>
      <c r="L1901">
        <f t="shared" si="116"/>
        <v>133.33333333333331</v>
      </c>
      <c r="M1901">
        <f t="shared" si="117"/>
        <v>621</v>
      </c>
      <c r="N1901" t="s">
        <v>8300</v>
      </c>
      <c r="P1901">
        <v>1424730966</v>
      </c>
      <c r="Q1901" s="17">
        <f t="shared" si="118"/>
        <v>42058.733402777776</v>
      </c>
      <c r="R1901">
        <v>1427319366</v>
      </c>
      <c r="S1901" s="17">
        <f t="shared" si="119"/>
        <v>42088.691736111105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t="b">
        <v>0</v>
      </c>
      <c r="J1902">
        <v>54</v>
      </c>
      <c r="K1902" t="b">
        <v>1</v>
      </c>
      <c r="L1902">
        <f t="shared" si="116"/>
        <v>109.3644</v>
      </c>
      <c r="M1902">
        <f t="shared" si="117"/>
        <v>1394.0550000000001</v>
      </c>
      <c r="N1902" t="s">
        <v>8300</v>
      </c>
      <c r="P1902">
        <v>1347137731</v>
      </c>
      <c r="Q1902" s="17">
        <f t="shared" si="118"/>
        <v>41160.663553240738</v>
      </c>
      <c r="R1902">
        <v>1349517540</v>
      </c>
      <c r="S1902" s="17">
        <f t="shared" si="119"/>
        <v>41188.207638888889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t="b">
        <v>0</v>
      </c>
      <c r="J1903">
        <v>25</v>
      </c>
      <c r="K1903" t="b">
        <v>0</v>
      </c>
      <c r="L1903">
        <f t="shared" si="116"/>
        <v>2.6969696969696968</v>
      </c>
      <c r="M1903">
        <f t="shared" si="117"/>
        <v>1347.5</v>
      </c>
      <c r="N1903" t="s">
        <v>8279</v>
      </c>
      <c r="P1903">
        <v>1429707729</v>
      </c>
      <c r="Q1903" s="17">
        <f t="shared" si="118"/>
        <v>42116.334826388884</v>
      </c>
      <c r="R1903">
        <v>1432299600</v>
      </c>
      <c r="S1903" s="17">
        <f t="shared" si="119"/>
        <v>42146.333333333336</v>
      </c>
    </row>
    <row r="1904" spans="1:19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t="b">
        <v>0</v>
      </c>
      <c r="J1904">
        <v>3</v>
      </c>
      <c r="K1904" t="b">
        <v>0</v>
      </c>
      <c r="L1904">
        <f t="shared" si="116"/>
        <v>1.2</v>
      </c>
      <c r="M1904">
        <f t="shared" si="117"/>
        <v>7.5</v>
      </c>
      <c r="N1904" t="s">
        <v>8279</v>
      </c>
      <c r="P1904">
        <v>1422903447</v>
      </c>
      <c r="Q1904" s="17">
        <f t="shared" si="118"/>
        <v>42037.581562499996</v>
      </c>
      <c r="R1904">
        <v>1425495447</v>
      </c>
      <c r="S1904" s="17">
        <f t="shared" si="119"/>
        <v>42067.581562499996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t="b">
        <v>0</v>
      </c>
      <c r="J1905">
        <v>41</v>
      </c>
      <c r="K1905" t="b">
        <v>0</v>
      </c>
      <c r="L1905">
        <f t="shared" si="116"/>
        <v>46.6</v>
      </c>
      <c r="M1905">
        <f t="shared" si="117"/>
        <v>719.5</v>
      </c>
      <c r="N1905" t="s">
        <v>8279</v>
      </c>
      <c r="P1905">
        <v>1480357791</v>
      </c>
      <c r="Q1905" s="17">
        <f t="shared" si="118"/>
        <v>42702.562395833331</v>
      </c>
      <c r="R1905">
        <v>1485541791</v>
      </c>
      <c r="S1905" s="17">
        <f t="shared" si="119"/>
        <v>42762.562395833331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t="b">
        <v>0</v>
      </c>
      <c r="J1906">
        <v>2</v>
      </c>
      <c r="K1906" t="b">
        <v>0</v>
      </c>
      <c r="L1906">
        <f t="shared" si="116"/>
        <v>0.1</v>
      </c>
      <c r="M1906">
        <f t="shared" si="117"/>
        <v>26</v>
      </c>
      <c r="N1906" t="s">
        <v>8279</v>
      </c>
      <c r="P1906">
        <v>1447864021</v>
      </c>
      <c r="Q1906" s="17">
        <f t="shared" si="118"/>
        <v>42326.477094907408</v>
      </c>
      <c r="R1906">
        <v>1451752021</v>
      </c>
      <c r="S1906" s="17">
        <f t="shared" si="119"/>
        <v>42371.477094907408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t="b">
        <v>0</v>
      </c>
      <c r="J1907">
        <v>4</v>
      </c>
      <c r="K1907" t="b">
        <v>0</v>
      </c>
      <c r="L1907">
        <f t="shared" si="116"/>
        <v>0.16800000000000001</v>
      </c>
      <c r="M1907">
        <f t="shared" si="117"/>
        <v>23</v>
      </c>
      <c r="N1907" t="s">
        <v>8279</v>
      </c>
      <c r="P1907">
        <v>1407535994</v>
      </c>
      <c r="Q1907" s="17">
        <f t="shared" si="118"/>
        <v>41859.717523148145</v>
      </c>
      <c r="R1907">
        <v>1410127994</v>
      </c>
      <c r="S1907" s="17">
        <f t="shared" si="119"/>
        <v>41889.717523148145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t="b">
        <v>0</v>
      </c>
      <c r="J1908">
        <v>99</v>
      </c>
      <c r="K1908" t="b">
        <v>0</v>
      </c>
      <c r="L1908">
        <f t="shared" si="116"/>
        <v>42.76</v>
      </c>
      <c r="M1908">
        <f t="shared" si="117"/>
        <v>10739.5</v>
      </c>
      <c r="N1908" t="s">
        <v>8279</v>
      </c>
      <c r="P1908">
        <v>1464105983</v>
      </c>
      <c r="Q1908" s="17">
        <f t="shared" si="118"/>
        <v>42514.462766203702</v>
      </c>
      <c r="R1908">
        <v>1466697983</v>
      </c>
      <c r="S1908" s="17">
        <f t="shared" si="119"/>
        <v>42544.462766203702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t="b">
        <v>0</v>
      </c>
      <c r="J1909">
        <v>4</v>
      </c>
      <c r="K1909" t="b">
        <v>0</v>
      </c>
      <c r="L1909">
        <f t="shared" si="116"/>
        <v>0.28333333333333333</v>
      </c>
      <c r="M1909">
        <f t="shared" si="117"/>
        <v>44.5</v>
      </c>
      <c r="N1909" t="s">
        <v>8279</v>
      </c>
      <c r="P1909">
        <v>1399557925</v>
      </c>
      <c r="Q1909" s="17">
        <f t="shared" si="118"/>
        <v>41767.378761574073</v>
      </c>
      <c r="R1909">
        <v>1400853925</v>
      </c>
      <c r="S1909" s="17">
        <f t="shared" si="119"/>
        <v>41782.378761574073</v>
      </c>
    </row>
    <row r="1910" spans="1:19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t="b">
        <v>0</v>
      </c>
      <c r="J1910">
        <v>4</v>
      </c>
      <c r="K1910" t="b">
        <v>0</v>
      </c>
      <c r="L1910">
        <f t="shared" si="116"/>
        <v>1.7319999999999998</v>
      </c>
      <c r="M1910">
        <f t="shared" si="117"/>
        <v>218.5</v>
      </c>
      <c r="N1910" t="s">
        <v>8279</v>
      </c>
      <c r="P1910">
        <v>1480456900</v>
      </c>
      <c r="Q1910" s="17">
        <f t="shared" si="118"/>
        <v>42703.709490740737</v>
      </c>
      <c r="R1910">
        <v>1483048900</v>
      </c>
      <c r="S1910" s="17">
        <f t="shared" si="119"/>
        <v>42733.709490740737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t="b">
        <v>0</v>
      </c>
      <c r="J1911">
        <v>38</v>
      </c>
      <c r="K1911" t="b">
        <v>0</v>
      </c>
      <c r="L1911">
        <f t="shared" si="116"/>
        <v>14.111428571428572</v>
      </c>
      <c r="M1911">
        <f t="shared" si="117"/>
        <v>2488.5</v>
      </c>
      <c r="N1911" t="s">
        <v>8279</v>
      </c>
      <c r="P1911">
        <v>1411467479</v>
      </c>
      <c r="Q1911" s="17">
        <f t="shared" si="118"/>
        <v>41905.220821759256</v>
      </c>
      <c r="R1911">
        <v>1414059479</v>
      </c>
      <c r="S1911" s="17">
        <f t="shared" si="119"/>
        <v>41935.220821759256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t="b">
        <v>0</v>
      </c>
      <c r="J1912">
        <v>285</v>
      </c>
      <c r="K1912" t="b">
        <v>0</v>
      </c>
      <c r="L1912">
        <f t="shared" si="116"/>
        <v>39.395294117647055</v>
      </c>
      <c r="M1912">
        <f t="shared" si="117"/>
        <v>16885.5</v>
      </c>
      <c r="N1912" t="s">
        <v>8279</v>
      </c>
      <c r="P1912">
        <v>1442531217</v>
      </c>
      <c r="Q1912" s="17">
        <f t="shared" si="118"/>
        <v>42264.754826388882</v>
      </c>
      <c r="R1912">
        <v>1446331500</v>
      </c>
      <c r="S1912" s="17">
        <f t="shared" si="119"/>
        <v>42308.739583333336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t="b">
        <v>0</v>
      </c>
      <c r="J1913">
        <v>1</v>
      </c>
      <c r="K1913" t="b">
        <v>0</v>
      </c>
      <c r="L1913">
        <f t="shared" si="116"/>
        <v>2.3529411764705882E-2</v>
      </c>
      <c r="M1913">
        <f t="shared" si="117"/>
        <v>5.5</v>
      </c>
      <c r="N1913" t="s">
        <v>8279</v>
      </c>
      <c r="P1913">
        <v>1404953334</v>
      </c>
      <c r="Q1913" s="17">
        <f t="shared" si="118"/>
        <v>41829.825624999998</v>
      </c>
      <c r="R1913">
        <v>1407545334</v>
      </c>
      <c r="S1913" s="17">
        <f t="shared" si="119"/>
        <v>41859.825624999998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t="b">
        <v>0</v>
      </c>
      <c r="J1914">
        <v>42</v>
      </c>
      <c r="K1914" t="b">
        <v>0</v>
      </c>
      <c r="L1914">
        <f t="shared" si="116"/>
        <v>59.3</v>
      </c>
      <c r="M1914">
        <f t="shared" si="117"/>
        <v>1503.5</v>
      </c>
      <c r="N1914" t="s">
        <v>8279</v>
      </c>
      <c r="P1914">
        <v>1430803560</v>
      </c>
      <c r="Q1914" s="17">
        <f t="shared" si="118"/>
        <v>42129.018055555549</v>
      </c>
      <c r="R1914">
        <v>1433395560</v>
      </c>
      <c r="S1914" s="17">
        <f t="shared" si="119"/>
        <v>42159.018055555549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t="b">
        <v>0</v>
      </c>
      <c r="J1915">
        <v>26</v>
      </c>
      <c r="K1915" t="b">
        <v>0</v>
      </c>
      <c r="L1915">
        <f t="shared" si="116"/>
        <v>1.3270833333333334</v>
      </c>
      <c r="M1915">
        <f t="shared" si="117"/>
        <v>331.5</v>
      </c>
      <c r="N1915" t="s">
        <v>8279</v>
      </c>
      <c r="P1915">
        <v>1410178578</v>
      </c>
      <c r="Q1915" s="17">
        <f t="shared" si="118"/>
        <v>41890.302986111106</v>
      </c>
      <c r="R1915">
        <v>1412770578</v>
      </c>
      <c r="S1915" s="17">
        <f t="shared" si="119"/>
        <v>41920.302986111106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t="b">
        <v>0</v>
      </c>
      <c r="J1916">
        <v>2</v>
      </c>
      <c r="K1916" t="b">
        <v>0</v>
      </c>
      <c r="L1916">
        <f t="shared" si="116"/>
        <v>9.0090090090090094</v>
      </c>
      <c r="M1916">
        <f t="shared" si="117"/>
        <v>31</v>
      </c>
      <c r="N1916" t="s">
        <v>8279</v>
      </c>
      <c r="P1916">
        <v>1413519073</v>
      </c>
      <c r="Q1916" s="17">
        <f t="shared" si="118"/>
        <v>41928.966122685182</v>
      </c>
      <c r="R1916">
        <v>1414814340</v>
      </c>
      <c r="S1916" s="17">
        <f t="shared" si="119"/>
        <v>41943.957638888889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t="b">
        <v>0</v>
      </c>
      <c r="J1917">
        <v>4</v>
      </c>
      <c r="K1917" t="b">
        <v>0</v>
      </c>
      <c r="L1917">
        <f t="shared" si="116"/>
        <v>1.6</v>
      </c>
      <c r="M1917">
        <f t="shared" si="117"/>
        <v>6</v>
      </c>
      <c r="N1917" t="s">
        <v>8279</v>
      </c>
      <c r="P1917">
        <v>1407892222</v>
      </c>
      <c r="Q1917" s="17">
        <f t="shared" si="118"/>
        <v>41863.840532407405</v>
      </c>
      <c r="R1917">
        <v>1409620222</v>
      </c>
      <c r="S1917" s="17">
        <f t="shared" si="119"/>
        <v>41883.840532407405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t="b">
        <v>0</v>
      </c>
      <c r="J1918">
        <v>6</v>
      </c>
      <c r="K1918" t="b">
        <v>0</v>
      </c>
      <c r="L1918">
        <f t="shared" si="116"/>
        <v>0.51</v>
      </c>
      <c r="M1918">
        <f t="shared" si="117"/>
        <v>54</v>
      </c>
      <c r="N1918" t="s">
        <v>8279</v>
      </c>
      <c r="P1918">
        <v>1476378775</v>
      </c>
      <c r="Q1918" s="17">
        <f t="shared" si="118"/>
        <v>42656.508969907409</v>
      </c>
      <c r="R1918">
        <v>1478542375</v>
      </c>
      <c r="S1918" s="17">
        <f t="shared" si="119"/>
        <v>42681.550636574073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t="b">
        <v>0</v>
      </c>
      <c r="J1919">
        <v>70</v>
      </c>
      <c r="K1919" t="b">
        <v>0</v>
      </c>
      <c r="L1919">
        <f t="shared" si="116"/>
        <v>52.570512820512818</v>
      </c>
      <c r="M1919">
        <f t="shared" si="117"/>
        <v>102547.5</v>
      </c>
      <c r="N1919" t="s">
        <v>8279</v>
      </c>
      <c r="P1919">
        <v>1484116133</v>
      </c>
      <c r="Q1919" s="17">
        <f t="shared" si="118"/>
        <v>42746.06172453703</v>
      </c>
      <c r="R1919">
        <v>1486708133</v>
      </c>
      <c r="S1919" s="17">
        <f t="shared" si="119"/>
        <v>42776.06172453703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t="b">
        <v>0</v>
      </c>
      <c r="J1920">
        <v>9</v>
      </c>
      <c r="K1920" t="b">
        <v>0</v>
      </c>
      <c r="L1920">
        <f t="shared" si="116"/>
        <v>1.04</v>
      </c>
      <c r="M1920">
        <f t="shared" si="117"/>
        <v>134.5</v>
      </c>
      <c r="N1920" t="s">
        <v>8279</v>
      </c>
      <c r="P1920">
        <v>1404845851</v>
      </c>
      <c r="Q1920" s="17">
        <f t="shared" si="118"/>
        <v>41828.581608796296</v>
      </c>
      <c r="R1920">
        <v>1407869851</v>
      </c>
      <c r="S1920" s="17">
        <f t="shared" si="119"/>
        <v>41863.581608796296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t="b">
        <v>0</v>
      </c>
      <c r="J1921">
        <v>8</v>
      </c>
      <c r="K1921" t="b">
        <v>0</v>
      </c>
      <c r="L1921">
        <f t="shared" si="116"/>
        <v>47.4</v>
      </c>
      <c r="M1921">
        <f t="shared" si="117"/>
        <v>122.5</v>
      </c>
      <c r="N1921" t="s">
        <v>8279</v>
      </c>
      <c r="P1921">
        <v>1429477249</v>
      </c>
      <c r="Q1921" s="17">
        <f t="shared" si="118"/>
        <v>42113.667233796295</v>
      </c>
      <c r="R1921">
        <v>1432069249</v>
      </c>
      <c r="S1921" s="17">
        <f t="shared" si="119"/>
        <v>42143.667233796295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t="b">
        <v>0</v>
      </c>
      <c r="J1922">
        <v>105</v>
      </c>
      <c r="K1922" t="b">
        <v>0</v>
      </c>
      <c r="L1922">
        <f t="shared" ref="L1922:L1985" si="120">E1922/D1922*100</f>
        <v>43.03</v>
      </c>
      <c r="M1922">
        <f t="shared" ref="M1922:M1985" si="121">AVERAGE(E1922,J1922)</f>
        <v>2204</v>
      </c>
      <c r="N1922" t="s">
        <v>8279</v>
      </c>
      <c r="P1922">
        <v>1443042061</v>
      </c>
      <c r="Q1922" s="17">
        <f t="shared" ref="Q1922:Q1985" si="122">(P1922/86400)+25569+(-5/24)</f>
        <v>42270.66737268518</v>
      </c>
      <c r="R1922">
        <v>1445468400</v>
      </c>
      <c r="S1922" s="17">
        <f t="shared" si="119"/>
        <v>42298.749999999993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t="b">
        <v>0</v>
      </c>
      <c r="J1923">
        <v>38</v>
      </c>
      <c r="K1923" t="b">
        <v>1</v>
      </c>
      <c r="L1923">
        <f t="shared" si="120"/>
        <v>136.80000000000001</v>
      </c>
      <c r="M1923">
        <f t="shared" si="121"/>
        <v>1045</v>
      </c>
      <c r="N1923" t="s">
        <v>8300</v>
      </c>
      <c r="P1923">
        <v>1339651143</v>
      </c>
      <c r="Q1923" s="17">
        <f t="shared" si="122"/>
        <v>41074.013229166667</v>
      </c>
      <c r="R1923">
        <v>1342243143</v>
      </c>
      <c r="S1923" s="17">
        <f t="shared" ref="S1923:S1986" si="123">(R1923/86400)+25569+(-5/24)</f>
        <v>41104.013229166667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t="b">
        <v>0</v>
      </c>
      <c r="J1924">
        <v>64</v>
      </c>
      <c r="K1924" t="b">
        <v>1</v>
      </c>
      <c r="L1924">
        <f t="shared" si="120"/>
        <v>115.55</v>
      </c>
      <c r="M1924">
        <f t="shared" si="121"/>
        <v>1187.5</v>
      </c>
      <c r="N1924" t="s">
        <v>8300</v>
      </c>
      <c r="P1924">
        <v>1384236507</v>
      </c>
      <c r="Q1924" s="17">
        <f t="shared" si="122"/>
        <v>41590.047534722216</v>
      </c>
      <c r="R1924">
        <v>1386828507</v>
      </c>
      <c r="S1924" s="17">
        <f t="shared" si="123"/>
        <v>41620.047534722216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t="b">
        <v>0</v>
      </c>
      <c r="J1925">
        <v>13</v>
      </c>
      <c r="K1925" t="b">
        <v>1</v>
      </c>
      <c r="L1925">
        <f t="shared" si="120"/>
        <v>240.79999999999998</v>
      </c>
      <c r="M1925">
        <f t="shared" si="121"/>
        <v>157</v>
      </c>
      <c r="N1925" t="s">
        <v>8300</v>
      </c>
      <c r="P1925">
        <v>1313612532</v>
      </c>
      <c r="Q1925" s="17">
        <f t="shared" si="122"/>
        <v>40772.640416666662</v>
      </c>
      <c r="R1925">
        <v>1317099540</v>
      </c>
      <c r="S1925" s="17">
        <f t="shared" si="123"/>
        <v>40812.999305555553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t="b">
        <v>0</v>
      </c>
      <c r="J1926">
        <v>33</v>
      </c>
      <c r="K1926" t="b">
        <v>1</v>
      </c>
      <c r="L1926">
        <f t="shared" si="120"/>
        <v>114.39999999999999</v>
      </c>
      <c r="M1926">
        <f t="shared" si="121"/>
        <v>1732.5</v>
      </c>
      <c r="N1926" t="s">
        <v>8300</v>
      </c>
      <c r="P1926">
        <v>1387390555</v>
      </c>
      <c r="Q1926" s="17">
        <f t="shared" si="122"/>
        <v>41626.552719907406</v>
      </c>
      <c r="R1926">
        <v>1389814380</v>
      </c>
      <c r="S1926" s="17">
        <f t="shared" si="123"/>
        <v>41654.606249999997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t="b">
        <v>0</v>
      </c>
      <c r="J1927">
        <v>52</v>
      </c>
      <c r="K1927" t="b">
        <v>1</v>
      </c>
      <c r="L1927">
        <f t="shared" si="120"/>
        <v>110.33333333333333</v>
      </c>
      <c r="M1927">
        <f t="shared" si="121"/>
        <v>853.5</v>
      </c>
      <c r="N1927" t="s">
        <v>8300</v>
      </c>
      <c r="P1927">
        <v>1379540288</v>
      </c>
      <c r="Q1927" s="17">
        <f t="shared" si="122"/>
        <v>41535.693148148144</v>
      </c>
      <c r="R1927">
        <v>1381449600</v>
      </c>
      <c r="S1927" s="17">
        <f t="shared" si="123"/>
        <v>41557.791666666664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t="b">
        <v>0</v>
      </c>
      <c r="J1928">
        <v>107</v>
      </c>
      <c r="K1928" t="b">
        <v>1</v>
      </c>
      <c r="L1928">
        <f t="shared" si="120"/>
        <v>195.37933333333334</v>
      </c>
      <c r="M1928">
        <f t="shared" si="121"/>
        <v>1518.845</v>
      </c>
      <c r="N1928" t="s">
        <v>8300</v>
      </c>
      <c r="P1928">
        <v>1286319256</v>
      </c>
      <c r="Q1928" s="17">
        <f t="shared" si="122"/>
        <v>40456.746018518512</v>
      </c>
      <c r="R1928">
        <v>1288657560</v>
      </c>
      <c r="S1928" s="17">
        <f t="shared" si="123"/>
        <v>40483.80972222222</v>
      </c>
    </row>
    <row r="1929" spans="1:19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t="b">
        <v>0</v>
      </c>
      <c r="J1929">
        <v>11</v>
      </c>
      <c r="K1929" t="b">
        <v>1</v>
      </c>
      <c r="L1929">
        <f t="shared" si="120"/>
        <v>103.33333333333334</v>
      </c>
      <c r="M1929">
        <f t="shared" si="121"/>
        <v>315.5</v>
      </c>
      <c r="N1929" t="s">
        <v>8300</v>
      </c>
      <c r="P1929">
        <v>1329856839</v>
      </c>
      <c r="Q1929" s="17">
        <f t="shared" si="122"/>
        <v>40960.653229166666</v>
      </c>
      <c r="R1929">
        <v>1331182740</v>
      </c>
      <c r="S1929" s="17">
        <f t="shared" si="123"/>
        <v>40975.999305555553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t="b">
        <v>0</v>
      </c>
      <c r="J1930">
        <v>34</v>
      </c>
      <c r="K1930" t="b">
        <v>1</v>
      </c>
      <c r="L1930">
        <f t="shared" si="120"/>
        <v>103.1372549019608</v>
      </c>
      <c r="M1930">
        <f t="shared" si="121"/>
        <v>1332</v>
      </c>
      <c r="N1930" t="s">
        <v>8300</v>
      </c>
      <c r="P1930">
        <v>1365348794</v>
      </c>
      <c r="Q1930" s="17">
        <f t="shared" si="122"/>
        <v>41371.439745370364</v>
      </c>
      <c r="R1930">
        <v>1367940794</v>
      </c>
      <c r="S1930" s="17">
        <f t="shared" si="123"/>
        <v>41401.439745370364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t="b">
        <v>0</v>
      </c>
      <c r="J1931">
        <v>75</v>
      </c>
      <c r="K1931" t="b">
        <v>1</v>
      </c>
      <c r="L1931">
        <f t="shared" si="120"/>
        <v>100.3125</v>
      </c>
      <c r="M1931">
        <f t="shared" si="121"/>
        <v>1642.5</v>
      </c>
      <c r="N1931" t="s">
        <v>8300</v>
      </c>
      <c r="P1931">
        <v>1306197066</v>
      </c>
      <c r="Q1931" s="17">
        <f t="shared" si="122"/>
        <v>40686.813263888886</v>
      </c>
      <c r="R1931">
        <v>1309825866</v>
      </c>
      <c r="S1931" s="17">
        <f t="shared" si="123"/>
        <v>40728.813263888886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t="b">
        <v>0</v>
      </c>
      <c r="J1932">
        <v>26</v>
      </c>
      <c r="K1932" t="b">
        <v>1</v>
      </c>
      <c r="L1932">
        <f t="shared" si="120"/>
        <v>127</v>
      </c>
      <c r="M1932">
        <f t="shared" si="121"/>
        <v>648</v>
      </c>
      <c r="N1932" t="s">
        <v>8300</v>
      </c>
      <c r="P1932">
        <v>1368019482</v>
      </c>
      <c r="Q1932" s="17">
        <f t="shared" si="122"/>
        <v>41402.350486111107</v>
      </c>
      <c r="R1932">
        <v>1373203482</v>
      </c>
      <c r="S1932" s="17">
        <f t="shared" si="123"/>
        <v>41462.350486111107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t="b">
        <v>0</v>
      </c>
      <c r="J1933">
        <v>50</v>
      </c>
      <c r="K1933" t="b">
        <v>1</v>
      </c>
      <c r="L1933">
        <f t="shared" si="120"/>
        <v>120.601</v>
      </c>
      <c r="M1933">
        <f t="shared" si="121"/>
        <v>1231.01</v>
      </c>
      <c r="N1933" t="s">
        <v>8300</v>
      </c>
      <c r="P1933">
        <v>1336512309</v>
      </c>
      <c r="Q1933" s="17">
        <f t="shared" si="122"/>
        <v>41037.684131944443</v>
      </c>
      <c r="R1933">
        <v>1337657400</v>
      </c>
      <c r="S1933" s="17">
        <f t="shared" si="123"/>
        <v>41050.9375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t="b">
        <v>0</v>
      </c>
      <c r="J1934">
        <v>80</v>
      </c>
      <c r="K1934" t="b">
        <v>1</v>
      </c>
      <c r="L1934">
        <f t="shared" si="120"/>
        <v>106.99047619047619</v>
      </c>
      <c r="M1934">
        <f t="shared" si="121"/>
        <v>2848.5</v>
      </c>
      <c r="N1934" t="s">
        <v>8300</v>
      </c>
      <c r="P1934">
        <v>1325618773</v>
      </c>
      <c r="Q1934" s="17">
        <f t="shared" si="122"/>
        <v>40911.601539351854</v>
      </c>
      <c r="R1934">
        <v>1327433173</v>
      </c>
      <c r="S1934" s="17">
        <f t="shared" si="123"/>
        <v>40932.601539351854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t="b">
        <v>0</v>
      </c>
      <c r="J1935">
        <v>110</v>
      </c>
      <c r="K1935" t="b">
        <v>1</v>
      </c>
      <c r="L1935">
        <f t="shared" si="120"/>
        <v>172.43333333333334</v>
      </c>
      <c r="M1935">
        <f t="shared" si="121"/>
        <v>5228</v>
      </c>
      <c r="N1935" t="s">
        <v>8300</v>
      </c>
      <c r="P1935">
        <v>1409195307</v>
      </c>
      <c r="Q1935" s="17">
        <f t="shared" si="122"/>
        <v>41878.922534722216</v>
      </c>
      <c r="R1935">
        <v>1411787307</v>
      </c>
      <c r="S1935" s="17">
        <f t="shared" si="123"/>
        <v>41908.922534722216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t="b">
        <v>0</v>
      </c>
      <c r="J1936">
        <v>77</v>
      </c>
      <c r="K1936" t="b">
        <v>1</v>
      </c>
      <c r="L1936">
        <f t="shared" si="120"/>
        <v>123.61999999999999</v>
      </c>
      <c r="M1936">
        <f t="shared" si="121"/>
        <v>3129</v>
      </c>
      <c r="N1936" t="s">
        <v>8300</v>
      </c>
      <c r="P1936">
        <v>1321649321</v>
      </c>
      <c r="Q1936" s="17">
        <f t="shared" si="122"/>
        <v>40865.658807870372</v>
      </c>
      <c r="R1936">
        <v>1324789200</v>
      </c>
      <c r="S1936" s="17">
        <f t="shared" si="123"/>
        <v>40902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t="b">
        <v>0</v>
      </c>
      <c r="J1937">
        <v>50</v>
      </c>
      <c r="K1937" t="b">
        <v>1</v>
      </c>
      <c r="L1937">
        <f t="shared" si="120"/>
        <v>108.4</v>
      </c>
      <c r="M1937">
        <f t="shared" si="121"/>
        <v>1380</v>
      </c>
      <c r="N1937" t="s">
        <v>8300</v>
      </c>
      <c r="P1937">
        <v>1400106171</v>
      </c>
      <c r="Q1937" s="17">
        <f t="shared" si="122"/>
        <v>41773.724201388883</v>
      </c>
      <c r="R1937">
        <v>1403326740</v>
      </c>
      <c r="S1937" s="17">
        <f t="shared" si="123"/>
        <v>41810.999305555553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t="b">
        <v>0</v>
      </c>
      <c r="J1938">
        <v>145</v>
      </c>
      <c r="K1938" t="b">
        <v>1</v>
      </c>
      <c r="L1938">
        <f t="shared" si="120"/>
        <v>116.52013333333333</v>
      </c>
      <c r="M1938">
        <f t="shared" si="121"/>
        <v>4442.0050000000001</v>
      </c>
      <c r="N1938" t="s">
        <v>8300</v>
      </c>
      <c r="P1938">
        <v>1320528070</v>
      </c>
      <c r="Q1938" s="17">
        <f t="shared" si="122"/>
        <v>40852.68136574074</v>
      </c>
      <c r="R1938">
        <v>1323151140</v>
      </c>
      <c r="S1938" s="17">
        <f t="shared" si="123"/>
        <v>40883.040972222218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t="b">
        <v>0</v>
      </c>
      <c r="J1939">
        <v>29</v>
      </c>
      <c r="K1939" t="b">
        <v>1</v>
      </c>
      <c r="L1939">
        <f t="shared" si="120"/>
        <v>187.245</v>
      </c>
      <c r="M1939">
        <f t="shared" si="121"/>
        <v>576.23500000000001</v>
      </c>
      <c r="N1939" t="s">
        <v>8300</v>
      </c>
      <c r="P1939">
        <v>1338346281</v>
      </c>
      <c r="Q1939" s="17">
        <f t="shared" si="122"/>
        <v>41058.91065972222</v>
      </c>
      <c r="R1939">
        <v>1339732740</v>
      </c>
      <c r="S1939" s="17">
        <f t="shared" si="123"/>
        <v>41074.957638888889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t="b">
        <v>0</v>
      </c>
      <c r="J1940">
        <v>114</v>
      </c>
      <c r="K1940" t="b">
        <v>1</v>
      </c>
      <c r="L1940">
        <f t="shared" si="120"/>
        <v>115.93333333333334</v>
      </c>
      <c r="M1940">
        <f t="shared" si="121"/>
        <v>8752</v>
      </c>
      <c r="N1940" t="s">
        <v>8300</v>
      </c>
      <c r="P1940">
        <v>1370067231</v>
      </c>
      <c r="Q1940" s="17">
        <f t="shared" si="122"/>
        <v>41426.05128472222</v>
      </c>
      <c r="R1940">
        <v>1372741200</v>
      </c>
      <c r="S1940" s="17">
        <f t="shared" si="123"/>
        <v>41457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t="b">
        <v>0</v>
      </c>
      <c r="J1941">
        <v>96</v>
      </c>
      <c r="K1941" t="b">
        <v>1</v>
      </c>
      <c r="L1941">
        <f t="shared" si="120"/>
        <v>110.7</v>
      </c>
      <c r="M1941">
        <f t="shared" si="121"/>
        <v>5583</v>
      </c>
      <c r="N1941" t="s">
        <v>8300</v>
      </c>
      <c r="P1941">
        <v>1360366708</v>
      </c>
      <c r="Q1941" s="17">
        <f t="shared" si="122"/>
        <v>41313.776712962957</v>
      </c>
      <c r="R1941">
        <v>1362955108</v>
      </c>
      <c r="S1941" s="17">
        <f t="shared" si="123"/>
        <v>41343.735046296293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t="b">
        <v>0</v>
      </c>
      <c r="J1942">
        <v>31</v>
      </c>
      <c r="K1942" t="b">
        <v>1</v>
      </c>
      <c r="L1942">
        <f t="shared" si="120"/>
        <v>170.92307692307693</v>
      </c>
      <c r="M1942">
        <f t="shared" si="121"/>
        <v>571</v>
      </c>
      <c r="N1942" t="s">
        <v>8300</v>
      </c>
      <c r="P1942">
        <v>1304770233</v>
      </c>
      <c r="Q1942" s="17">
        <f t="shared" si="122"/>
        <v>40670.298993055556</v>
      </c>
      <c r="R1942">
        <v>1308110340</v>
      </c>
      <c r="S1942" s="17">
        <f t="shared" si="123"/>
        <v>40708.957638888889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t="b">
        <v>1</v>
      </c>
      <c r="J1943">
        <v>4883</v>
      </c>
      <c r="K1943" t="b">
        <v>1</v>
      </c>
      <c r="L1943">
        <f t="shared" si="120"/>
        <v>126.11835600000001</v>
      </c>
      <c r="M1943">
        <f t="shared" si="121"/>
        <v>160089.44500000001</v>
      </c>
      <c r="N1943" t="s">
        <v>8280</v>
      </c>
      <c r="P1943">
        <v>1397545131</v>
      </c>
      <c r="Q1943" s="17">
        <f t="shared" si="122"/>
        <v>41744.08253472222</v>
      </c>
      <c r="R1943">
        <v>1400137131</v>
      </c>
      <c r="S1943" s="17">
        <f t="shared" si="123"/>
        <v>41774.08253472222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t="b">
        <v>1</v>
      </c>
      <c r="J1944">
        <v>95</v>
      </c>
      <c r="K1944" t="b">
        <v>1</v>
      </c>
      <c r="L1944">
        <f t="shared" si="120"/>
        <v>138.44033333333334</v>
      </c>
      <c r="M1944">
        <f t="shared" si="121"/>
        <v>4200.71</v>
      </c>
      <c r="N1944" t="s">
        <v>8280</v>
      </c>
      <c r="P1944">
        <v>1302033140</v>
      </c>
      <c r="Q1944" s="17">
        <f t="shared" si="122"/>
        <v>40638.619675925926</v>
      </c>
      <c r="R1944">
        <v>1309809140</v>
      </c>
      <c r="S1944" s="17">
        <f t="shared" si="123"/>
        <v>40728.619675925926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t="b">
        <v>1</v>
      </c>
      <c r="J1945">
        <v>2478</v>
      </c>
      <c r="K1945" t="b">
        <v>1</v>
      </c>
      <c r="L1945">
        <f t="shared" si="120"/>
        <v>1705.2499999999998</v>
      </c>
      <c r="M1945">
        <f t="shared" si="121"/>
        <v>86501.5</v>
      </c>
      <c r="N1945" t="s">
        <v>8280</v>
      </c>
      <c r="P1945">
        <v>1467008916</v>
      </c>
      <c r="Q1945" s="17">
        <f t="shared" si="122"/>
        <v>42548.061527777776</v>
      </c>
      <c r="R1945">
        <v>1470896916</v>
      </c>
      <c r="S1945" s="17">
        <f t="shared" si="123"/>
        <v>42593.061527777776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t="b">
        <v>1</v>
      </c>
      <c r="J1946">
        <v>1789</v>
      </c>
      <c r="K1946" t="b">
        <v>1</v>
      </c>
      <c r="L1946">
        <f t="shared" si="120"/>
        <v>788.05550000000005</v>
      </c>
      <c r="M1946">
        <f t="shared" si="121"/>
        <v>158505.60000000001</v>
      </c>
      <c r="N1946" t="s">
        <v>8280</v>
      </c>
      <c r="P1946">
        <v>1396360890</v>
      </c>
      <c r="Q1946" s="17">
        <f t="shared" si="122"/>
        <v>41730.376041666663</v>
      </c>
      <c r="R1946">
        <v>1398952890</v>
      </c>
      <c r="S1946" s="17">
        <f t="shared" si="123"/>
        <v>41760.376041666663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t="b">
        <v>1</v>
      </c>
      <c r="J1947">
        <v>680</v>
      </c>
      <c r="K1947" t="b">
        <v>1</v>
      </c>
      <c r="L1947">
        <f t="shared" si="120"/>
        <v>348.01799999999997</v>
      </c>
      <c r="M1947">
        <f t="shared" si="121"/>
        <v>174349</v>
      </c>
      <c r="N1947" t="s">
        <v>8280</v>
      </c>
      <c r="P1947">
        <v>1433224958</v>
      </c>
      <c r="Q1947" s="17">
        <f t="shared" si="122"/>
        <v>42157.043495370366</v>
      </c>
      <c r="R1947">
        <v>1436680958</v>
      </c>
      <c r="S1947" s="17">
        <f t="shared" si="123"/>
        <v>42197.043495370366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t="b">
        <v>1</v>
      </c>
      <c r="J1948">
        <v>70</v>
      </c>
      <c r="K1948" t="b">
        <v>1</v>
      </c>
      <c r="L1948">
        <f t="shared" si="120"/>
        <v>149.74666666666667</v>
      </c>
      <c r="M1948">
        <f t="shared" si="121"/>
        <v>5650.5</v>
      </c>
      <c r="N1948" t="s">
        <v>8280</v>
      </c>
      <c r="P1948">
        <v>1392780961</v>
      </c>
      <c r="Q1948" s="17">
        <f t="shared" si="122"/>
        <v>41688.941678240742</v>
      </c>
      <c r="R1948">
        <v>1397961361</v>
      </c>
      <c r="S1948" s="17">
        <f t="shared" si="123"/>
        <v>41748.900011574071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t="b">
        <v>1</v>
      </c>
      <c r="J1949">
        <v>23</v>
      </c>
      <c r="K1949" t="b">
        <v>1</v>
      </c>
      <c r="L1949">
        <f t="shared" si="120"/>
        <v>100.63375000000001</v>
      </c>
      <c r="M1949">
        <f t="shared" si="121"/>
        <v>414.03500000000003</v>
      </c>
      <c r="N1949" t="s">
        <v>8280</v>
      </c>
      <c r="P1949">
        <v>1255730520</v>
      </c>
      <c r="Q1949" s="17">
        <f t="shared" si="122"/>
        <v>40102.709722222222</v>
      </c>
      <c r="R1949">
        <v>1258955940</v>
      </c>
      <c r="S1949" s="17">
        <f t="shared" si="123"/>
        <v>40140.040972222218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t="b">
        <v>1</v>
      </c>
      <c r="J1950">
        <v>4245</v>
      </c>
      <c r="K1950" t="b">
        <v>1</v>
      </c>
      <c r="L1950">
        <f t="shared" si="120"/>
        <v>800.21100000000001</v>
      </c>
      <c r="M1950">
        <f t="shared" si="121"/>
        <v>402228</v>
      </c>
      <c r="N1950" t="s">
        <v>8280</v>
      </c>
      <c r="P1950">
        <v>1460557809</v>
      </c>
      <c r="Q1950" s="17">
        <f t="shared" si="122"/>
        <v>42473.395937499998</v>
      </c>
      <c r="R1950">
        <v>1465232520</v>
      </c>
      <c r="S1950" s="17">
        <f t="shared" si="123"/>
        <v>42527.501388888886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t="b">
        <v>1</v>
      </c>
      <c r="J1951">
        <v>943</v>
      </c>
      <c r="K1951" t="b">
        <v>1</v>
      </c>
      <c r="L1951">
        <f t="shared" si="120"/>
        <v>106.00260000000002</v>
      </c>
      <c r="M1951">
        <f t="shared" si="121"/>
        <v>26972.15</v>
      </c>
      <c r="N1951" t="s">
        <v>8280</v>
      </c>
      <c r="P1951">
        <v>1402394951</v>
      </c>
      <c r="Q1951" s="17">
        <f t="shared" si="122"/>
        <v>41800.21471064815</v>
      </c>
      <c r="R1951">
        <v>1404986951</v>
      </c>
      <c r="S1951" s="17">
        <f t="shared" si="123"/>
        <v>41830.21471064815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t="b">
        <v>1</v>
      </c>
      <c r="J1952">
        <v>1876</v>
      </c>
      <c r="K1952" t="b">
        <v>1</v>
      </c>
      <c r="L1952">
        <f t="shared" si="120"/>
        <v>200.51866666666669</v>
      </c>
      <c r="M1952">
        <f t="shared" si="121"/>
        <v>49062.48</v>
      </c>
      <c r="N1952" t="s">
        <v>8280</v>
      </c>
      <c r="P1952">
        <v>1300767673</v>
      </c>
      <c r="Q1952" s="17">
        <f t="shared" si="122"/>
        <v>40623.973067129627</v>
      </c>
      <c r="R1952">
        <v>1303446073</v>
      </c>
      <c r="S1952" s="17">
        <f t="shared" si="123"/>
        <v>40654.973067129627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t="b">
        <v>1</v>
      </c>
      <c r="J1953">
        <v>834</v>
      </c>
      <c r="K1953" t="b">
        <v>1</v>
      </c>
      <c r="L1953">
        <f t="shared" si="120"/>
        <v>212.44399999999999</v>
      </c>
      <c r="M1953">
        <f t="shared" si="121"/>
        <v>53528</v>
      </c>
      <c r="N1953" t="s">
        <v>8280</v>
      </c>
      <c r="P1953">
        <v>1475921137</v>
      </c>
      <c r="Q1953" s="17">
        <f t="shared" si="122"/>
        <v>42651.212233796294</v>
      </c>
      <c r="R1953">
        <v>1478516737</v>
      </c>
      <c r="S1953" s="17">
        <f t="shared" si="123"/>
        <v>42681.253900462958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t="b">
        <v>1</v>
      </c>
      <c r="J1954">
        <v>682</v>
      </c>
      <c r="K1954" t="b">
        <v>1</v>
      </c>
      <c r="L1954">
        <f t="shared" si="120"/>
        <v>198.47237142857145</v>
      </c>
      <c r="M1954">
        <f t="shared" si="121"/>
        <v>35073.665000000001</v>
      </c>
      <c r="N1954" t="s">
        <v>8280</v>
      </c>
      <c r="P1954">
        <v>1378737215</v>
      </c>
      <c r="Q1954" s="17">
        <f t="shared" si="122"/>
        <v>41526.398321759254</v>
      </c>
      <c r="R1954">
        <v>1381934015</v>
      </c>
      <c r="S1954" s="17">
        <f t="shared" si="123"/>
        <v>41563.398321759254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t="b">
        <v>1</v>
      </c>
      <c r="J1955">
        <v>147</v>
      </c>
      <c r="K1955" t="b">
        <v>1</v>
      </c>
      <c r="L1955">
        <f t="shared" si="120"/>
        <v>225.94666666666666</v>
      </c>
      <c r="M1955">
        <f t="shared" si="121"/>
        <v>17019.5</v>
      </c>
      <c r="N1955" t="s">
        <v>8280</v>
      </c>
      <c r="P1955">
        <v>1328158065</v>
      </c>
      <c r="Q1955" s="17">
        <f t="shared" si="122"/>
        <v>40940.991493055553</v>
      </c>
      <c r="R1955">
        <v>1330657200</v>
      </c>
      <c r="S1955" s="17">
        <f t="shared" si="123"/>
        <v>40969.916666666664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t="b">
        <v>1</v>
      </c>
      <c r="J1956">
        <v>415</v>
      </c>
      <c r="K1956" t="b">
        <v>1</v>
      </c>
      <c r="L1956">
        <f t="shared" si="120"/>
        <v>698.94800000000009</v>
      </c>
      <c r="M1956">
        <f t="shared" si="121"/>
        <v>174944.5</v>
      </c>
      <c r="N1956" t="s">
        <v>8280</v>
      </c>
      <c r="P1956">
        <v>1453730176</v>
      </c>
      <c r="Q1956" s="17">
        <f t="shared" si="122"/>
        <v>42394.372407407405</v>
      </c>
      <c r="R1956">
        <v>1457758800</v>
      </c>
      <c r="S1956" s="17">
        <f t="shared" si="123"/>
        <v>42440.999999999993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t="b">
        <v>1</v>
      </c>
      <c r="J1957">
        <v>290</v>
      </c>
      <c r="K1957" t="b">
        <v>1</v>
      </c>
      <c r="L1957">
        <f t="shared" si="120"/>
        <v>398.59528571428569</v>
      </c>
      <c r="M1957">
        <f t="shared" si="121"/>
        <v>83850.009999999995</v>
      </c>
      <c r="N1957" t="s">
        <v>8280</v>
      </c>
      <c r="P1957">
        <v>1334989881</v>
      </c>
      <c r="Q1957" s="17">
        <f t="shared" si="122"/>
        <v>41020.063437500001</v>
      </c>
      <c r="R1957">
        <v>1337799600</v>
      </c>
      <c r="S1957" s="17">
        <f t="shared" si="123"/>
        <v>41052.583333333328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t="b">
        <v>1</v>
      </c>
      <c r="J1958">
        <v>365</v>
      </c>
      <c r="K1958" t="b">
        <v>1</v>
      </c>
      <c r="L1958">
        <f t="shared" si="120"/>
        <v>294.0333333333333</v>
      </c>
      <c r="M1958">
        <f t="shared" si="121"/>
        <v>88392.5</v>
      </c>
      <c r="N1958" t="s">
        <v>8280</v>
      </c>
      <c r="P1958">
        <v>1425507005</v>
      </c>
      <c r="Q1958" s="17">
        <f t="shared" si="122"/>
        <v>42067.71533564815</v>
      </c>
      <c r="R1958">
        <v>1429391405</v>
      </c>
      <c r="S1958" s="17">
        <f t="shared" si="123"/>
        <v>42112.673668981479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t="b">
        <v>1</v>
      </c>
      <c r="J1959">
        <v>660</v>
      </c>
      <c r="K1959" t="b">
        <v>1</v>
      </c>
      <c r="L1959">
        <f t="shared" si="120"/>
        <v>167.50470000000001</v>
      </c>
      <c r="M1959">
        <f t="shared" si="121"/>
        <v>25455.705000000002</v>
      </c>
      <c r="N1959" t="s">
        <v>8280</v>
      </c>
      <c r="P1959">
        <v>1348712513</v>
      </c>
      <c r="Q1959" s="17">
        <f t="shared" si="122"/>
        <v>41178.890196759261</v>
      </c>
      <c r="R1959">
        <v>1351304513</v>
      </c>
      <c r="S1959" s="17">
        <f t="shared" si="123"/>
        <v>41208.890196759261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t="b">
        <v>1</v>
      </c>
      <c r="J1960">
        <v>1356</v>
      </c>
      <c r="K1960" t="b">
        <v>1</v>
      </c>
      <c r="L1960">
        <f t="shared" si="120"/>
        <v>1435.5717142857143</v>
      </c>
      <c r="M1960">
        <f t="shared" si="121"/>
        <v>50923.01</v>
      </c>
      <c r="N1960" t="s">
        <v>8280</v>
      </c>
      <c r="P1960">
        <v>1361490161</v>
      </c>
      <c r="Q1960" s="17">
        <f t="shared" si="122"/>
        <v>41326.779641203699</v>
      </c>
      <c r="R1960">
        <v>1364078561</v>
      </c>
      <c r="S1960" s="17">
        <f t="shared" si="123"/>
        <v>41356.737974537034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t="b">
        <v>1</v>
      </c>
      <c r="J1961">
        <v>424</v>
      </c>
      <c r="K1961" t="b">
        <v>1</v>
      </c>
      <c r="L1961">
        <f t="shared" si="120"/>
        <v>156.73439999999999</v>
      </c>
      <c r="M1961">
        <f t="shared" si="121"/>
        <v>8048.72</v>
      </c>
      <c r="N1961" t="s">
        <v>8280</v>
      </c>
      <c r="P1961">
        <v>1408565860</v>
      </c>
      <c r="Q1961" s="17">
        <f t="shared" si="122"/>
        <v>41871.637268518512</v>
      </c>
      <c r="R1961">
        <v>1412121600</v>
      </c>
      <c r="S1961" s="17">
        <f t="shared" si="123"/>
        <v>41912.791666666664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t="b">
        <v>1</v>
      </c>
      <c r="J1962">
        <v>33</v>
      </c>
      <c r="K1962" t="b">
        <v>1</v>
      </c>
      <c r="L1962">
        <f t="shared" si="120"/>
        <v>117.90285714285716</v>
      </c>
      <c r="M1962">
        <f t="shared" si="121"/>
        <v>41282.5</v>
      </c>
      <c r="N1962" t="s">
        <v>8280</v>
      </c>
      <c r="P1962">
        <v>1416559341</v>
      </c>
      <c r="Q1962" s="17">
        <f t="shared" si="122"/>
        <v>41964.154409722221</v>
      </c>
      <c r="R1962">
        <v>1419151341</v>
      </c>
      <c r="S1962" s="17">
        <f t="shared" si="123"/>
        <v>41994.154409722221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t="b">
        <v>1</v>
      </c>
      <c r="J1963">
        <v>1633</v>
      </c>
      <c r="K1963" t="b">
        <v>1</v>
      </c>
      <c r="L1963">
        <f t="shared" si="120"/>
        <v>1105.3811999999998</v>
      </c>
      <c r="M1963">
        <f t="shared" si="121"/>
        <v>56085.56</v>
      </c>
      <c r="N1963" t="s">
        <v>8280</v>
      </c>
      <c r="P1963">
        <v>1346042417</v>
      </c>
      <c r="Q1963" s="17">
        <f t="shared" si="122"/>
        <v>41147.986307870371</v>
      </c>
      <c r="R1963">
        <v>1349495940</v>
      </c>
      <c r="S1963" s="17">
        <f t="shared" si="123"/>
        <v>41187.957638888889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t="b">
        <v>1</v>
      </c>
      <c r="J1964">
        <v>306</v>
      </c>
      <c r="K1964" t="b">
        <v>1</v>
      </c>
      <c r="L1964">
        <f t="shared" si="120"/>
        <v>192.92499999999998</v>
      </c>
      <c r="M1964">
        <f t="shared" si="121"/>
        <v>9799.25</v>
      </c>
      <c r="N1964" t="s">
        <v>8280</v>
      </c>
      <c r="P1964">
        <v>1397414636</v>
      </c>
      <c r="Q1964" s="17">
        <f t="shared" si="122"/>
        <v>41742.572175925925</v>
      </c>
      <c r="R1964">
        <v>1400006636</v>
      </c>
      <c r="S1964" s="17">
        <f t="shared" si="123"/>
        <v>41772.572175925925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t="b">
        <v>1</v>
      </c>
      <c r="J1965">
        <v>205</v>
      </c>
      <c r="K1965" t="b">
        <v>1</v>
      </c>
      <c r="L1965">
        <f t="shared" si="120"/>
        <v>126.8842105263158</v>
      </c>
      <c r="M1965">
        <f t="shared" si="121"/>
        <v>12156.5</v>
      </c>
      <c r="N1965" t="s">
        <v>8280</v>
      </c>
      <c r="P1965">
        <v>1407838734</v>
      </c>
      <c r="Q1965" s="17">
        <f t="shared" si="122"/>
        <v>41863.221458333333</v>
      </c>
      <c r="R1965">
        <v>1410862734</v>
      </c>
      <c r="S1965" s="17">
        <f t="shared" si="123"/>
        <v>41898.221458333333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t="b">
        <v>1</v>
      </c>
      <c r="J1966">
        <v>1281</v>
      </c>
      <c r="K1966" t="b">
        <v>1</v>
      </c>
      <c r="L1966">
        <f t="shared" si="120"/>
        <v>259.57748878923763</v>
      </c>
      <c r="M1966">
        <f t="shared" si="121"/>
        <v>116412.06</v>
      </c>
      <c r="N1966" t="s">
        <v>8280</v>
      </c>
      <c r="P1966">
        <v>1458714772</v>
      </c>
      <c r="Q1966" s="17">
        <f t="shared" si="122"/>
        <v>42452.064490740733</v>
      </c>
      <c r="R1966">
        <v>1461306772</v>
      </c>
      <c r="S1966" s="17">
        <f t="shared" si="123"/>
        <v>42482.064490740733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t="b">
        <v>1</v>
      </c>
      <c r="J1967">
        <v>103</v>
      </c>
      <c r="K1967" t="b">
        <v>1</v>
      </c>
      <c r="L1967">
        <f t="shared" si="120"/>
        <v>262.27999999999997</v>
      </c>
      <c r="M1967">
        <f t="shared" si="121"/>
        <v>6608.5</v>
      </c>
      <c r="N1967" t="s">
        <v>8280</v>
      </c>
      <c r="P1967">
        <v>1324433310</v>
      </c>
      <c r="Q1967" s="17">
        <f t="shared" si="122"/>
        <v>40897.880902777775</v>
      </c>
      <c r="R1967">
        <v>1326330000</v>
      </c>
      <c r="S1967" s="17">
        <f t="shared" si="123"/>
        <v>40919.833333333328</v>
      </c>
    </row>
    <row r="1968" spans="1:19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t="b">
        <v>1</v>
      </c>
      <c r="J1968">
        <v>1513</v>
      </c>
      <c r="K1968" t="b">
        <v>1</v>
      </c>
      <c r="L1968">
        <f t="shared" si="120"/>
        <v>206.74309000000002</v>
      </c>
      <c r="M1968">
        <f t="shared" si="121"/>
        <v>104128.045</v>
      </c>
      <c r="N1968" t="s">
        <v>8280</v>
      </c>
      <c r="P1968">
        <v>1405429098</v>
      </c>
      <c r="Q1968" s="17">
        <f t="shared" si="122"/>
        <v>41835.332152777773</v>
      </c>
      <c r="R1968">
        <v>1408021098</v>
      </c>
      <c r="S1968" s="17">
        <f t="shared" si="123"/>
        <v>41865.332152777773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t="b">
        <v>1</v>
      </c>
      <c r="J1969">
        <v>405</v>
      </c>
      <c r="K1969" t="b">
        <v>1</v>
      </c>
      <c r="L1969">
        <f t="shared" si="120"/>
        <v>370.13</v>
      </c>
      <c r="M1969">
        <f t="shared" si="121"/>
        <v>37215.5</v>
      </c>
      <c r="N1969" t="s">
        <v>8280</v>
      </c>
      <c r="P1969">
        <v>1396367729</v>
      </c>
      <c r="Q1969" s="17">
        <f t="shared" si="122"/>
        <v>41730.455196759256</v>
      </c>
      <c r="R1969">
        <v>1398959729</v>
      </c>
      <c r="S1969" s="17">
        <f t="shared" si="123"/>
        <v>41760.455196759256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t="b">
        <v>1</v>
      </c>
      <c r="J1970">
        <v>510</v>
      </c>
      <c r="K1970" t="b">
        <v>1</v>
      </c>
      <c r="L1970">
        <f t="shared" si="120"/>
        <v>284.96600000000001</v>
      </c>
      <c r="M1970">
        <f t="shared" si="121"/>
        <v>71496.5</v>
      </c>
      <c r="N1970" t="s">
        <v>8280</v>
      </c>
      <c r="P1970">
        <v>1478095515</v>
      </c>
      <c r="Q1970" s="17">
        <f t="shared" si="122"/>
        <v>42676.378645833327</v>
      </c>
      <c r="R1970">
        <v>1480777515</v>
      </c>
      <c r="S1970" s="17">
        <f t="shared" si="123"/>
        <v>42707.420312499999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t="b">
        <v>1</v>
      </c>
      <c r="J1971">
        <v>1887</v>
      </c>
      <c r="K1971" t="b">
        <v>1</v>
      </c>
      <c r="L1971">
        <f t="shared" si="120"/>
        <v>579.08000000000004</v>
      </c>
      <c r="M1971">
        <f t="shared" si="121"/>
        <v>58851.5</v>
      </c>
      <c r="N1971" t="s">
        <v>8280</v>
      </c>
      <c r="P1971">
        <v>1467831668</v>
      </c>
      <c r="Q1971" s="17">
        <f t="shared" si="122"/>
        <v>42557.584120370368</v>
      </c>
      <c r="R1971">
        <v>1470423668</v>
      </c>
      <c r="S1971" s="17">
        <f t="shared" si="123"/>
        <v>42587.584120370368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t="b">
        <v>1</v>
      </c>
      <c r="J1972">
        <v>701</v>
      </c>
      <c r="K1972" t="b">
        <v>1</v>
      </c>
      <c r="L1972">
        <f t="shared" si="120"/>
        <v>1131.8</v>
      </c>
      <c r="M1972">
        <f t="shared" si="121"/>
        <v>28645.5</v>
      </c>
      <c r="N1972" t="s">
        <v>8280</v>
      </c>
      <c r="P1972">
        <v>1361248701</v>
      </c>
      <c r="Q1972" s="17">
        <f t="shared" si="122"/>
        <v>41323.984965277778</v>
      </c>
      <c r="R1972">
        <v>1366429101</v>
      </c>
      <c r="S1972" s="17">
        <f t="shared" si="123"/>
        <v>41383.943298611106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t="b">
        <v>1</v>
      </c>
      <c r="J1973">
        <v>3863</v>
      </c>
      <c r="K1973" t="b">
        <v>1</v>
      </c>
      <c r="L1973">
        <f t="shared" si="120"/>
        <v>263.02771750000005</v>
      </c>
      <c r="M1973">
        <f t="shared" si="121"/>
        <v>527986.93500000006</v>
      </c>
      <c r="N1973" t="s">
        <v>8280</v>
      </c>
      <c r="P1973">
        <v>1381752061</v>
      </c>
      <c r="Q1973" s="17">
        <f t="shared" si="122"/>
        <v>41561.29237268518</v>
      </c>
      <c r="R1973">
        <v>1384488000</v>
      </c>
      <c r="S1973" s="17">
        <f t="shared" si="123"/>
        <v>41592.958333333328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t="b">
        <v>1</v>
      </c>
      <c r="J1974">
        <v>238</v>
      </c>
      <c r="K1974" t="b">
        <v>1</v>
      </c>
      <c r="L1974">
        <f t="shared" si="120"/>
        <v>674.48</v>
      </c>
      <c r="M1974">
        <f t="shared" si="121"/>
        <v>8550</v>
      </c>
      <c r="N1974" t="s">
        <v>8280</v>
      </c>
      <c r="P1974">
        <v>1350605844</v>
      </c>
      <c r="Q1974" s="17">
        <f t="shared" si="122"/>
        <v>41200.803749999999</v>
      </c>
      <c r="R1974">
        <v>1353201444</v>
      </c>
      <c r="S1974" s="17">
        <f t="shared" si="123"/>
        <v>41230.845416666663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t="b">
        <v>1</v>
      </c>
      <c r="J1975">
        <v>2051</v>
      </c>
      <c r="K1975" t="b">
        <v>1</v>
      </c>
      <c r="L1975">
        <f t="shared" si="120"/>
        <v>256.83081313131316</v>
      </c>
      <c r="M1975">
        <f t="shared" si="121"/>
        <v>255288.005</v>
      </c>
      <c r="N1975" t="s">
        <v>8280</v>
      </c>
      <c r="P1975">
        <v>1467134464</v>
      </c>
      <c r="Q1975" s="17">
        <f t="shared" si="122"/>
        <v>42549.514629629623</v>
      </c>
      <c r="R1975">
        <v>1470466800</v>
      </c>
      <c r="S1975" s="17">
        <f t="shared" si="123"/>
        <v>42588.083333333336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t="b">
        <v>1</v>
      </c>
      <c r="J1976">
        <v>402</v>
      </c>
      <c r="K1976" t="b">
        <v>1</v>
      </c>
      <c r="L1976">
        <f t="shared" si="120"/>
        <v>375.49599999999998</v>
      </c>
      <c r="M1976">
        <f t="shared" si="121"/>
        <v>37750.6</v>
      </c>
      <c r="N1976" t="s">
        <v>8280</v>
      </c>
      <c r="P1976">
        <v>1371715269</v>
      </c>
      <c r="Q1976" s="17">
        <f t="shared" si="122"/>
        <v>41445.125798611109</v>
      </c>
      <c r="R1976">
        <v>1376899269</v>
      </c>
      <c r="S1976" s="17">
        <f t="shared" si="123"/>
        <v>41505.125798611109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t="b">
        <v>1</v>
      </c>
      <c r="J1977">
        <v>253</v>
      </c>
      <c r="K1977" t="b">
        <v>1</v>
      </c>
      <c r="L1977">
        <f t="shared" si="120"/>
        <v>208.70837499999996</v>
      </c>
      <c r="M1977">
        <f t="shared" si="121"/>
        <v>16823.169999999998</v>
      </c>
      <c r="N1977" t="s">
        <v>8280</v>
      </c>
      <c r="P1977">
        <v>1360346851</v>
      </c>
      <c r="Q1977" s="17">
        <f t="shared" si="122"/>
        <v>41313.54688657407</v>
      </c>
      <c r="R1977">
        <v>1362938851</v>
      </c>
      <c r="S1977" s="17">
        <f t="shared" si="123"/>
        <v>41343.54688657407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t="b">
        <v>1</v>
      </c>
      <c r="J1978">
        <v>473</v>
      </c>
      <c r="K1978" t="b">
        <v>1</v>
      </c>
      <c r="L1978">
        <f t="shared" si="120"/>
        <v>346.6</v>
      </c>
      <c r="M1978">
        <f t="shared" si="121"/>
        <v>7168.5</v>
      </c>
      <c r="N1978" t="s">
        <v>8280</v>
      </c>
      <c r="P1978">
        <v>1371159325</v>
      </c>
      <c r="Q1978" s="17">
        <f t="shared" si="122"/>
        <v>41438.691261574073</v>
      </c>
      <c r="R1978">
        <v>1373751325</v>
      </c>
      <c r="S1978" s="17">
        <f t="shared" si="123"/>
        <v>41468.691261574073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t="b">
        <v>1</v>
      </c>
      <c r="J1979">
        <v>821</v>
      </c>
      <c r="K1979" t="b">
        <v>1</v>
      </c>
      <c r="L1979">
        <f t="shared" si="120"/>
        <v>402.33</v>
      </c>
      <c r="M1979">
        <f t="shared" si="121"/>
        <v>100993</v>
      </c>
      <c r="N1979" t="s">
        <v>8280</v>
      </c>
      <c r="P1979">
        <v>1446527540</v>
      </c>
      <c r="Q1979" s="17">
        <f t="shared" si="122"/>
        <v>42311.008564814816</v>
      </c>
      <c r="R1979">
        <v>1450511940</v>
      </c>
      <c r="S1979" s="17">
        <f t="shared" si="123"/>
        <v>42357.124305555553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t="b">
        <v>1</v>
      </c>
      <c r="J1980">
        <v>388</v>
      </c>
      <c r="K1980" t="b">
        <v>1</v>
      </c>
      <c r="L1980">
        <f t="shared" si="120"/>
        <v>1026.8451399999999</v>
      </c>
      <c r="M1980">
        <f t="shared" si="121"/>
        <v>256905.285</v>
      </c>
      <c r="N1980" t="s">
        <v>8280</v>
      </c>
      <c r="P1980">
        <v>1336627492</v>
      </c>
      <c r="Q1980" s="17">
        <f t="shared" si="122"/>
        <v>41039.017268518517</v>
      </c>
      <c r="R1980">
        <v>1339484400</v>
      </c>
      <c r="S1980" s="17">
        <f t="shared" si="123"/>
        <v>41072.083333333328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t="b">
        <v>1</v>
      </c>
      <c r="J1981">
        <v>813</v>
      </c>
      <c r="K1981" t="b">
        <v>1</v>
      </c>
      <c r="L1981">
        <f t="shared" si="120"/>
        <v>114.901155</v>
      </c>
      <c r="M1981">
        <f t="shared" si="121"/>
        <v>115307.655</v>
      </c>
      <c r="N1981" t="s">
        <v>8280</v>
      </c>
      <c r="P1981">
        <v>1444734146</v>
      </c>
      <c r="Q1981" s="17">
        <f t="shared" si="122"/>
        <v>42290.25168981481</v>
      </c>
      <c r="R1981">
        <v>1447909140</v>
      </c>
      <c r="S1981" s="17">
        <f t="shared" si="123"/>
        <v>42326.999305555553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t="b">
        <v>1</v>
      </c>
      <c r="J1982">
        <v>1945</v>
      </c>
      <c r="K1982" t="b">
        <v>1</v>
      </c>
      <c r="L1982">
        <f t="shared" si="120"/>
        <v>354.82402000000002</v>
      </c>
      <c r="M1982">
        <f t="shared" si="121"/>
        <v>89678.505000000005</v>
      </c>
      <c r="N1982" t="s">
        <v>8280</v>
      </c>
      <c r="P1982">
        <v>1456232462</v>
      </c>
      <c r="Q1982" s="17">
        <f t="shared" si="122"/>
        <v>42423.334050925921</v>
      </c>
      <c r="R1982">
        <v>1459684862</v>
      </c>
      <c r="S1982" s="17">
        <f t="shared" si="123"/>
        <v>42463.292384259257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t="b">
        <v>0</v>
      </c>
      <c r="J1983">
        <v>12</v>
      </c>
      <c r="K1983" t="b">
        <v>0</v>
      </c>
      <c r="L1983">
        <f t="shared" si="120"/>
        <v>5.08</v>
      </c>
      <c r="M1983">
        <f t="shared" si="121"/>
        <v>196.5</v>
      </c>
      <c r="N1983" t="s">
        <v>8281</v>
      </c>
      <c r="P1983">
        <v>1402334665</v>
      </c>
      <c r="Q1983" s="17">
        <f t="shared" si="122"/>
        <v>41799.516956018517</v>
      </c>
      <c r="R1983">
        <v>1404926665</v>
      </c>
      <c r="S1983" s="17">
        <f t="shared" si="123"/>
        <v>41829.516956018517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t="b">
        <v>0</v>
      </c>
      <c r="J1984">
        <v>0</v>
      </c>
      <c r="K1984" t="b">
        <v>0</v>
      </c>
      <c r="L1984">
        <f t="shared" si="120"/>
        <v>0</v>
      </c>
      <c r="M1984">
        <f t="shared" si="121"/>
        <v>0</v>
      </c>
      <c r="N1984" t="s">
        <v>8281</v>
      </c>
      <c r="P1984">
        <v>1478268287</v>
      </c>
      <c r="Q1984" s="17">
        <f t="shared" si="122"/>
        <v>42678.378321759257</v>
      </c>
      <c r="R1984">
        <v>1480863887</v>
      </c>
      <c r="S1984" s="17">
        <f t="shared" si="123"/>
        <v>42708.419988425921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t="b">
        <v>0</v>
      </c>
      <c r="J1985">
        <v>16</v>
      </c>
      <c r="K1985" t="b">
        <v>0</v>
      </c>
      <c r="L1985">
        <f t="shared" si="120"/>
        <v>4.3</v>
      </c>
      <c r="M1985">
        <f t="shared" si="121"/>
        <v>717.5</v>
      </c>
      <c r="N1985" t="s">
        <v>8281</v>
      </c>
      <c r="P1985">
        <v>1470874618</v>
      </c>
      <c r="Q1985" s="17">
        <f t="shared" si="122"/>
        <v>42592.803449074076</v>
      </c>
      <c r="R1985">
        <v>1472799600</v>
      </c>
      <c r="S1985" s="17">
        <f t="shared" si="123"/>
        <v>42615.083333333336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t="b">
        <v>0</v>
      </c>
      <c r="J1986">
        <v>7</v>
      </c>
      <c r="K1986" t="b">
        <v>0</v>
      </c>
      <c r="L1986">
        <f t="shared" ref="L1986:L2049" si="124">E1986/D1986*100</f>
        <v>21.146666666666665</v>
      </c>
      <c r="M1986">
        <f t="shared" ref="M1986:M2049" si="125">AVERAGE(E1986,J1986)</f>
        <v>1589.5</v>
      </c>
      <c r="N1986" t="s">
        <v>8281</v>
      </c>
      <c r="P1986">
        <v>1412189881</v>
      </c>
      <c r="Q1986" s="17">
        <f t="shared" ref="Q1986:Q2049" si="126">(P1986/86400)+25569+(-5/24)</f>
        <v>41913.581956018512</v>
      </c>
      <c r="R1986">
        <v>1417377481</v>
      </c>
      <c r="S1986" s="17">
        <f t="shared" si="123"/>
        <v>41973.623622685183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t="b">
        <v>0</v>
      </c>
      <c r="J1987">
        <v>4</v>
      </c>
      <c r="K1987" t="b">
        <v>0</v>
      </c>
      <c r="L1987">
        <f t="shared" si="124"/>
        <v>3.1875</v>
      </c>
      <c r="M1987">
        <f t="shared" si="125"/>
        <v>27.5</v>
      </c>
      <c r="N1987" t="s">
        <v>8281</v>
      </c>
      <c r="P1987">
        <v>1467650771</v>
      </c>
      <c r="Q1987" s="17">
        <f t="shared" si="126"/>
        <v>42555.490405092591</v>
      </c>
      <c r="R1987">
        <v>1470178800</v>
      </c>
      <c r="S1987" s="17">
        <f t="shared" ref="S1987:S2050" si="127">(R1987/86400)+25569+(-5/24)</f>
        <v>42584.749999999993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t="b">
        <v>0</v>
      </c>
      <c r="J1988">
        <v>1</v>
      </c>
      <c r="K1988" t="b">
        <v>0</v>
      </c>
      <c r="L1988">
        <f t="shared" si="124"/>
        <v>0.05</v>
      </c>
      <c r="M1988">
        <f t="shared" si="125"/>
        <v>1</v>
      </c>
      <c r="N1988" t="s">
        <v>8281</v>
      </c>
      <c r="P1988">
        <v>1455359083</v>
      </c>
      <c r="Q1988" s="17">
        <f t="shared" si="126"/>
        <v>42413.225497685184</v>
      </c>
      <c r="R1988">
        <v>1457947483</v>
      </c>
      <c r="S1988" s="17">
        <f t="shared" si="127"/>
        <v>42443.183831018519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t="b">
        <v>0</v>
      </c>
      <c r="J1989">
        <v>28</v>
      </c>
      <c r="K1989" t="b">
        <v>0</v>
      </c>
      <c r="L1989">
        <f t="shared" si="124"/>
        <v>42.472727272727276</v>
      </c>
      <c r="M1989">
        <f t="shared" si="125"/>
        <v>1182</v>
      </c>
      <c r="N1989" t="s">
        <v>8281</v>
      </c>
      <c r="P1989">
        <v>1422631276</v>
      </c>
      <c r="Q1989" s="17">
        <f t="shared" si="126"/>
        <v>42034.431435185186</v>
      </c>
      <c r="R1989">
        <v>1425223276</v>
      </c>
      <c r="S1989" s="17">
        <f t="shared" si="127"/>
        <v>42064.431435185186</v>
      </c>
    </row>
    <row r="1990" spans="1:19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t="b">
        <v>0</v>
      </c>
      <c r="J1990">
        <v>1</v>
      </c>
      <c r="K1990" t="b">
        <v>0</v>
      </c>
      <c r="L1990">
        <f t="shared" si="124"/>
        <v>0.41666666666666669</v>
      </c>
      <c r="M1990">
        <f t="shared" si="125"/>
        <v>13</v>
      </c>
      <c r="N1990" t="s">
        <v>8281</v>
      </c>
      <c r="P1990">
        <v>1437502742</v>
      </c>
      <c r="Q1990" s="17">
        <f t="shared" si="126"/>
        <v>42206.554884259262</v>
      </c>
      <c r="R1990">
        <v>1440094742</v>
      </c>
      <c r="S1990" s="17">
        <f t="shared" si="127"/>
        <v>42236.554884259262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t="b">
        <v>0</v>
      </c>
      <c r="J1991">
        <v>1</v>
      </c>
      <c r="K1991" t="b">
        <v>0</v>
      </c>
      <c r="L1991">
        <f t="shared" si="124"/>
        <v>1</v>
      </c>
      <c r="M1991">
        <f t="shared" si="125"/>
        <v>25.5</v>
      </c>
      <c r="N1991" t="s">
        <v>8281</v>
      </c>
      <c r="P1991">
        <v>1478881208</v>
      </c>
      <c r="Q1991" s="17">
        <f t="shared" si="126"/>
        <v>42685.472314814811</v>
      </c>
      <c r="R1991">
        <v>1481473208</v>
      </c>
      <c r="S1991" s="17">
        <f t="shared" si="127"/>
        <v>42715.472314814811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t="b">
        <v>0</v>
      </c>
      <c r="J1992">
        <v>5</v>
      </c>
      <c r="K1992" t="b">
        <v>0</v>
      </c>
      <c r="L1992">
        <f t="shared" si="124"/>
        <v>16.966666666666665</v>
      </c>
      <c r="M1992">
        <f t="shared" si="125"/>
        <v>257</v>
      </c>
      <c r="N1992" t="s">
        <v>8281</v>
      </c>
      <c r="P1992">
        <v>1454042532</v>
      </c>
      <c r="Q1992" s="17">
        <f t="shared" si="126"/>
        <v>42397.987638888888</v>
      </c>
      <c r="R1992">
        <v>1455338532</v>
      </c>
      <c r="S1992" s="17">
        <f t="shared" si="127"/>
        <v>42412.987638888888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t="b">
        <v>0</v>
      </c>
      <c r="J1993">
        <v>3</v>
      </c>
      <c r="K1993" t="b">
        <v>0</v>
      </c>
      <c r="L1993">
        <f t="shared" si="124"/>
        <v>7.0000000000000009</v>
      </c>
      <c r="M1993">
        <f t="shared" si="125"/>
        <v>71.5</v>
      </c>
      <c r="N1993" t="s">
        <v>8281</v>
      </c>
      <c r="P1993">
        <v>1434144386</v>
      </c>
      <c r="Q1993" s="17">
        <f t="shared" si="126"/>
        <v>42167.685023148144</v>
      </c>
      <c r="R1993">
        <v>1435958786</v>
      </c>
      <c r="S1993" s="17">
        <f t="shared" si="127"/>
        <v>42188.685023148144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t="b">
        <v>0</v>
      </c>
      <c r="J1994">
        <v>2</v>
      </c>
      <c r="K1994" t="b">
        <v>0</v>
      </c>
      <c r="L1994">
        <f t="shared" si="124"/>
        <v>0.13333333333333333</v>
      </c>
      <c r="M1994">
        <f t="shared" si="125"/>
        <v>2</v>
      </c>
      <c r="N1994" t="s">
        <v>8281</v>
      </c>
      <c r="P1994">
        <v>1421637991</v>
      </c>
      <c r="Q1994" s="17">
        <f t="shared" si="126"/>
        <v>42022.935081018521</v>
      </c>
      <c r="R1994">
        <v>1424229991</v>
      </c>
      <c r="S1994" s="17">
        <f t="shared" si="127"/>
        <v>42052.935081018521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t="b">
        <v>0</v>
      </c>
      <c r="J1995">
        <v>0</v>
      </c>
      <c r="K1995" t="b">
        <v>0</v>
      </c>
      <c r="L1995">
        <f t="shared" si="124"/>
        <v>0</v>
      </c>
      <c r="M1995">
        <f t="shared" si="125"/>
        <v>0</v>
      </c>
      <c r="N1995" t="s">
        <v>8281</v>
      </c>
      <c r="P1995">
        <v>1448114837</v>
      </c>
      <c r="Q1995" s="17">
        <f t="shared" si="126"/>
        <v>42329.380057870367</v>
      </c>
      <c r="R1995">
        <v>1450706837</v>
      </c>
      <c r="S1995" s="17">
        <f t="shared" si="127"/>
        <v>42359.380057870367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t="b">
        <v>0</v>
      </c>
      <c r="J1996">
        <v>0</v>
      </c>
      <c r="K1996" t="b">
        <v>0</v>
      </c>
      <c r="L1996">
        <f t="shared" si="124"/>
        <v>0</v>
      </c>
      <c r="M1996">
        <f t="shared" si="125"/>
        <v>0</v>
      </c>
      <c r="N1996" t="s">
        <v>8281</v>
      </c>
      <c r="P1996">
        <v>1475885342</v>
      </c>
      <c r="Q1996" s="17">
        <f t="shared" si="126"/>
        <v>42650.797939814809</v>
      </c>
      <c r="R1996">
        <v>1481072942</v>
      </c>
      <c r="S1996" s="17">
        <f t="shared" si="127"/>
        <v>42710.839606481481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t="b">
        <v>0</v>
      </c>
      <c r="J1997">
        <v>3</v>
      </c>
      <c r="K1997" t="b">
        <v>0</v>
      </c>
      <c r="L1997">
        <f t="shared" si="124"/>
        <v>7.8</v>
      </c>
      <c r="M1997">
        <f t="shared" si="125"/>
        <v>40.5</v>
      </c>
      <c r="N1997" t="s">
        <v>8281</v>
      </c>
      <c r="P1997">
        <v>1435354736</v>
      </c>
      <c r="Q1997" s="17">
        <f t="shared" si="126"/>
        <v>42181.693703703706</v>
      </c>
      <c r="R1997">
        <v>1437082736</v>
      </c>
      <c r="S1997" s="17">
        <f t="shared" si="127"/>
        <v>42201.693703703706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t="b">
        <v>0</v>
      </c>
      <c r="J1998">
        <v>0</v>
      </c>
      <c r="K1998" t="b">
        <v>0</v>
      </c>
      <c r="L1998">
        <f t="shared" si="124"/>
        <v>0</v>
      </c>
      <c r="M1998">
        <f t="shared" si="125"/>
        <v>0</v>
      </c>
      <c r="N1998" t="s">
        <v>8281</v>
      </c>
      <c r="P1998">
        <v>1402429211</v>
      </c>
      <c r="Q1998" s="17">
        <f t="shared" si="126"/>
        <v>41800.611238425925</v>
      </c>
      <c r="R1998">
        <v>1405021211</v>
      </c>
      <c r="S1998" s="17">
        <f t="shared" si="127"/>
        <v>41830.611238425925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t="b">
        <v>0</v>
      </c>
      <c r="J1999">
        <v>0</v>
      </c>
      <c r="K1999" t="b">
        <v>0</v>
      </c>
      <c r="L1999">
        <f t="shared" si="124"/>
        <v>0</v>
      </c>
      <c r="M1999">
        <f t="shared" si="125"/>
        <v>0</v>
      </c>
      <c r="N1999" t="s">
        <v>8281</v>
      </c>
      <c r="P1999">
        <v>1406499612</v>
      </c>
      <c r="Q1999" s="17">
        <f t="shared" si="126"/>
        <v>41847.722361111111</v>
      </c>
      <c r="R1999">
        <v>1409091612</v>
      </c>
      <c r="S1999" s="17">
        <f t="shared" si="127"/>
        <v>41877.722361111111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t="b">
        <v>0</v>
      </c>
      <c r="J2000">
        <v>3</v>
      </c>
      <c r="K2000" t="b">
        <v>0</v>
      </c>
      <c r="L2000">
        <f t="shared" si="124"/>
        <v>26.200000000000003</v>
      </c>
      <c r="M2000">
        <f t="shared" si="125"/>
        <v>329</v>
      </c>
      <c r="N2000" t="s">
        <v>8281</v>
      </c>
      <c r="P2000">
        <v>1402973438</v>
      </c>
      <c r="Q2000" s="17">
        <f t="shared" si="126"/>
        <v>41806.910162037035</v>
      </c>
      <c r="R2000">
        <v>1406861438</v>
      </c>
      <c r="S2000" s="17">
        <f t="shared" si="127"/>
        <v>41851.910162037035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t="b">
        <v>0</v>
      </c>
      <c r="J2001">
        <v>7</v>
      </c>
      <c r="K2001" t="b">
        <v>0</v>
      </c>
      <c r="L2001">
        <f t="shared" si="124"/>
        <v>0.76129032258064511</v>
      </c>
      <c r="M2001">
        <f t="shared" si="125"/>
        <v>121.5</v>
      </c>
      <c r="N2001" t="s">
        <v>8281</v>
      </c>
      <c r="P2001">
        <v>1413286508</v>
      </c>
      <c r="Q2001" s="17">
        <f t="shared" si="126"/>
        <v>41926.274398148147</v>
      </c>
      <c r="R2001">
        <v>1415882108</v>
      </c>
      <c r="S2001" s="17">
        <f t="shared" si="127"/>
        <v>41956.316064814811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t="b">
        <v>0</v>
      </c>
      <c r="J2002">
        <v>25</v>
      </c>
      <c r="K2002" t="b">
        <v>0</v>
      </c>
      <c r="L2002">
        <f t="shared" si="124"/>
        <v>12.5</v>
      </c>
      <c r="M2002">
        <f t="shared" si="125"/>
        <v>325</v>
      </c>
      <c r="N2002" t="s">
        <v>8281</v>
      </c>
      <c r="P2002">
        <v>1449528613</v>
      </c>
      <c r="Q2002" s="17">
        <f t="shared" si="126"/>
        <v>42345.743206018517</v>
      </c>
      <c r="R2002">
        <v>1452120613</v>
      </c>
      <c r="S2002" s="17">
        <f t="shared" si="127"/>
        <v>42375.743206018517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t="b">
        <v>1</v>
      </c>
      <c r="J2003">
        <v>1637</v>
      </c>
      <c r="K2003" t="b">
        <v>1</v>
      </c>
      <c r="L2003">
        <f t="shared" si="124"/>
        <v>382.12909090909091</v>
      </c>
      <c r="M2003">
        <f t="shared" si="125"/>
        <v>105904</v>
      </c>
      <c r="N2003" t="s">
        <v>8280</v>
      </c>
      <c r="P2003">
        <v>1431406916</v>
      </c>
      <c r="Q2003" s="17">
        <f t="shared" si="126"/>
        <v>42136.001342592594</v>
      </c>
      <c r="R2003">
        <v>1434139200</v>
      </c>
      <c r="S2003" s="17">
        <f t="shared" si="127"/>
        <v>42167.624999999993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t="b">
        <v>1</v>
      </c>
      <c r="J2004">
        <v>1375</v>
      </c>
      <c r="K2004" t="b">
        <v>1</v>
      </c>
      <c r="L2004">
        <f t="shared" si="124"/>
        <v>216.79422000000002</v>
      </c>
      <c r="M2004">
        <f t="shared" si="125"/>
        <v>54886.055</v>
      </c>
      <c r="N2004" t="s">
        <v>8280</v>
      </c>
      <c r="P2004">
        <v>1482599143</v>
      </c>
      <c r="Q2004" s="17">
        <f t="shared" si="126"/>
        <v>42728.503969907404</v>
      </c>
      <c r="R2004">
        <v>1485191143</v>
      </c>
      <c r="S2004" s="17">
        <f t="shared" si="127"/>
        <v>42758.503969907404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t="b">
        <v>1</v>
      </c>
      <c r="J2005">
        <v>17</v>
      </c>
      <c r="K2005" t="b">
        <v>1</v>
      </c>
      <c r="L2005">
        <f t="shared" si="124"/>
        <v>312</v>
      </c>
      <c r="M2005">
        <f t="shared" si="125"/>
        <v>788.5</v>
      </c>
      <c r="N2005" t="s">
        <v>8280</v>
      </c>
      <c r="P2005">
        <v>1276830052</v>
      </c>
      <c r="Q2005" s="17">
        <f t="shared" si="126"/>
        <v>40346.917268518519</v>
      </c>
      <c r="R2005">
        <v>1278111600</v>
      </c>
      <c r="S2005" s="17">
        <f t="shared" si="127"/>
        <v>40361.75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t="b">
        <v>1</v>
      </c>
      <c r="J2006">
        <v>354</v>
      </c>
      <c r="K2006" t="b">
        <v>1</v>
      </c>
      <c r="L2006">
        <f t="shared" si="124"/>
        <v>234.42048</v>
      </c>
      <c r="M2006">
        <f t="shared" si="125"/>
        <v>58782.12</v>
      </c>
      <c r="N2006" t="s">
        <v>8280</v>
      </c>
      <c r="P2006">
        <v>1402410663</v>
      </c>
      <c r="Q2006" s="17">
        <f t="shared" si="126"/>
        <v>41800.396562499998</v>
      </c>
      <c r="R2006">
        <v>1405002663</v>
      </c>
      <c r="S2006" s="17">
        <f t="shared" si="127"/>
        <v>41830.396562499998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t="b">
        <v>1</v>
      </c>
      <c r="J2007">
        <v>191</v>
      </c>
      <c r="K2007" t="b">
        <v>1</v>
      </c>
      <c r="L2007">
        <f t="shared" si="124"/>
        <v>123.68010000000001</v>
      </c>
      <c r="M2007">
        <f t="shared" si="125"/>
        <v>18647.514999999999</v>
      </c>
      <c r="N2007" t="s">
        <v>8280</v>
      </c>
      <c r="P2007">
        <v>1379532618</v>
      </c>
      <c r="Q2007" s="17">
        <f t="shared" si="126"/>
        <v>41535.604374999995</v>
      </c>
      <c r="R2007">
        <v>1381895940</v>
      </c>
      <c r="S2007" s="17">
        <f t="shared" si="127"/>
        <v>41562.957638888889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t="b">
        <v>1</v>
      </c>
      <c r="J2008">
        <v>303</v>
      </c>
      <c r="K2008" t="b">
        <v>1</v>
      </c>
      <c r="L2008">
        <f t="shared" si="124"/>
        <v>247.84</v>
      </c>
      <c r="M2008">
        <f t="shared" si="125"/>
        <v>62111.5</v>
      </c>
      <c r="N2008" t="s">
        <v>8280</v>
      </c>
      <c r="P2008">
        <v>1414584045</v>
      </c>
      <c r="Q2008" s="17">
        <f t="shared" si="126"/>
        <v>41941.292187499996</v>
      </c>
      <c r="R2008">
        <v>1417611645</v>
      </c>
      <c r="S2008" s="17">
        <f t="shared" si="127"/>
        <v>41976.333854166667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t="b">
        <v>1</v>
      </c>
      <c r="J2009">
        <v>137</v>
      </c>
      <c r="K2009" t="b">
        <v>1</v>
      </c>
      <c r="L2009">
        <f t="shared" si="124"/>
        <v>115.7092</v>
      </c>
      <c r="M2009">
        <f t="shared" si="125"/>
        <v>5853.96</v>
      </c>
      <c r="N2009" t="s">
        <v>8280</v>
      </c>
      <c r="P2009">
        <v>1276891586</v>
      </c>
      <c r="Q2009" s="17">
        <f t="shared" si="126"/>
        <v>40347.629467592589</v>
      </c>
      <c r="R2009">
        <v>1282622400</v>
      </c>
      <c r="S2009" s="17">
        <f t="shared" si="127"/>
        <v>40413.958333333328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t="b">
        <v>1</v>
      </c>
      <c r="J2010">
        <v>41</v>
      </c>
      <c r="K2010" t="b">
        <v>1</v>
      </c>
      <c r="L2010">
        <f t="shared" si="124"/>
        <v>117.07484768810599</v>
      </c>
      <c r="M2010">
        <f t="shared" si="125"/>
        <v>940</v>
      </c>
      <c r="N2010" t="s">
        <v>8280</v>
      </c>
      <c r="P2010">
        <v>1312641022</v>
      </c>
      <c r="Q2010" s="17">
        <f t="shared" si="126"/>
        <v>40761.396087962959</v>
      </c>
      <c r="R2010">
        <v>1316442622</v>
      </c>
      <c r="S2010" s="17">
        <f t="shared" si="127"/>
        <v>40805.396087962959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t="b">
        <v>1</v>
      </c>
      <c r="J2011">
        <v>398</v>
      </c>
      <c r="K2011" t="b">
        <v>1</v>
      </c>
      <c r="L2011">
        <f t="shared" si="124"/>
        <v>305.15800000000002</v>
      </c>
      <c r="M2011">
        <f t="shared" si="125"/>
        <v>76488.5</v>
      </c>
      <c r="N2011" t="s">
        <v>8280</v>
      </c>
      <c r="P2011">
        <v>1476776743</v>
      </c>
      <c r="Q2011" s="17">
        <f t="shared" si="126"/>
        <v>42661.115081018514</v>
      </c>
      <c r="R2011">
        <v>1479890743</v>
      </c>
      <c r="S2011" s="17">
        <f t="shared" si="127"/>
        <v>42697.156747685185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t="b">
        <v>1</v>
      </c>
      <c r="J2012">
        <v>1737</v>
      </c>
      <c r="K2012" t="b">
        <v>1</v>
      </c>
      <c r="L2012">
        <f t="shared" si="124"/>
        <v>320.05299999999994</v>
      </c>
      <c r="M2012">
        <f t="shared" si="125"/>
        <v>48876.45</v>
      </c>
      <c r="N2012" t="s">
        <v>8280</v>
      </c>
      <c r="P2012">
        <v>1468972491</v>
      </c>
      <c r="Q2012" s="17">
        <f t="shared" si="126"/>
        <v>42570.788090277776</v>
      </c>
      <c r="R2012">
        <v>1471564491</v>
      </c>
      <c r="S2012" s="17">
        <f t="shared" si="127"/>
        <v>42600.788090277776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t="b">
        <v>1</v>
      </c>
      <c r="J2013">
        <v>971</v>
      </c>
      <c r="K2013" t="b">
        <v>1</v>
      </c>
      <c r="L2013">
        <f t="shared" si="124"/>
        <v>819.56399999999996</v>
      </c>
      <c r="M2013">
        <f t="shared" si="125"/>
        <v>205376.5</v>
      </c>
      <c r="N2013" t="s">
        <v>8280</v>
      </c>
      <c r="P2013">
        <v>1449650173</v>
      </c>
      <c r="Q2013" s="17">
        <f t="shared" si="126"/>
        <v>42347.150150462963</v>
      </c>
      <c r="R2013">
        <v>1452553200</v>
      </c>
      <c r="S2013" s="17">
        <f t="shared" si="127"/>
        <v>42380.749999999993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t="b">
        <v>1</v>
      </c>
      <c r="J2014">
        <v>183</v>
      </c>
      <c r="K2014" t="b">
        <v>1</v>
      </c>
      <c r="L2014">
        <f t="shared" si="124"/>
        <v>234.90000000000003</v>
      </c>
      <c r="M2014">
        <f t="shared" si="125"/>
        <v>5964</v>
      </c>
      <c r="N2014" t="s">
        <v>8280</v>
      </c>
      <c r="P2014">
        <v>1420573441</v>
      </c>
      <c r="Q2014" s="17">
        <f t="shared" si="126"/>
        <v>42010.613900462959</v>
      </c>
      <c r="R2014">
        <v>1423165441</v>
      </c>
      <c r="S2014" s="17">
        <f t="shared" si="127"/>
        <v>42040.613900462959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t="b">
        <v>1</v>
      </c>
      <c r="J2015">
        <v>4562</v>
      </c>
      <c r="K2015" t="b">
        <v>1</v>
      </c>
      <c r="L2015">
        <f t="shared" si="124"/>
        <v>494.91374999999999</v>
      </c>
      <c r="M2015">
        <f t="shared" si="125"/>
        <v>398212</v>
      </c>
      <c r="N2015" t="s">
        <v>8280</v>
      </c>
      <c r="P2015">
        <v>1462835014</v>
      </c>
      <c r="Q2015" s="17">
        <f t="shared" si="126"/>
        <v>42499.752476851849</v>
      </c>
      <c r="R2015">
        <v>1468019014</v>
      </c>
      <c r="S2015" s="17">
        <f t="shared" si="127"/>
        <v>42559.752476851849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t="b">
        <v>1</v>
      </c>
      <c r="J2016">
        <v>26457</v>
      </c>
      <c r="K2016" t="b">
        <v>1</v>
      </c>
      <c r="L2016">
        <f t="shared" si="124"/>
        <v>7813.7822333333334</v>
      </c>
      <c r="M2016">
        <f t="shared" si="125"/>
        <v>1185295.835</v>
      </c>
      <c r="N2016" t="s">
        <v>8280</v>
      </c>
      <c r="P2016">
        <v>1361250539</v>
      </c>
      <c r="Q2016" s="17">
        <f t="shared" si="126"/>
        <v>41324.006238425922</v>
      </c>
      <c r="R2016">
        <v>1364184539</v>
      </c>
      <c r="S2016" s="17">
        <f t="shared" si="127"/>
        <v>41357.964571759258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t="b">
        <v>1</v>
      </c>
      <c r="J2017">
        <v>162</v>
      </c>
      <c r="K2017" t="b">
        <v>1</v>
      </c>
      <c r="L2017">
        <f t="shared" si="124"/>
        <v>113.00013888888888</v>
      </c>
      <c r="M2017">
        <f t="shared" si="125"/>
        <v>4149.0050000000001</v>
      </c>
      <c r="N2017" t="s">
        <v>8280</v>
      </c>
      <c r="P2017">
        <v>1313010163</v>
      </c>
      <c r="Q2017" s="17">
        <f t="shared" si="126"/>
        <v>40765.668553240735</v>
      </c>
      <c r="R2017">
        <v>1315602163</v>
      </c>
      <c r="S2017" s="17">
        <f t="shared" si="127"/>
        <v>40795.668553240735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t="b">
        <v>1</v>
      </c>
      <c r="J2018">
        <v>479</v>
      </c>
      <c r="K2018" t="b">
        <v>1</v>
      </c>
      <c r="L2018">
        <f t="shared" si="124"/>
        <v>921.54219999999998</v>
      </c>
      <c r="M2018">
        <f t="shared" si="125"/>
        <v>46316.61</v>
      </c>
      <c r="N2018" t="s">
        <v>8280</v>
      </c>
      <c r="P2018">
        <v>1360271299</v>
      </c>
      <c r="Q2018" s="17">
        <f t="shared" si="126"/>
        <v>41312.672442129631</v>
      </c>
      <c r="R2018">
        <v>1362863299</v>
      </c>
      <c r="S2018" s="17">
        <f t="shared" si="127"/>
        <v>41342.672442129631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t="b">
        <v>1</v>
      </c>
      <c r="J2019">
        <v>426</v>
      </c>
      <c r="K2019" t="b">
        <v>1</v>
      </c>
      <c r="L2019">
        <f t="shared" si="124"/>
        <v>125.10239999999999</v>
      </c>
      <c r="M2019">
        <f t="shared" si="125"/>
        <v>15850.8</v>
      </c>
      <c r="N2019" t="s">
        <v>8280</v>
      </c>
      <c r="P2019">
        <v>1329873755</v>
      </c>
      <c r="Q2019" s="17">
        <f t="shared" si="126"/>
        <v>40960.849016203698</v>
      </c>
      <c r="R2019">
        <v>1332561600</v>
      </c>
      <c r="S2019" s="17">
        <f t="shared" si="127"/>
        <v>40991.958333333328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t="b">
        <v>1</v>
      </c>
      <c r="J2020">
        <v>450</v>
      </c>
      <c r="K2020" t="b">
        <v>1</v>
      </c>
      <c r="L2020">
        <f t="shared" si="124"/>
        <v>102.24343076923077</v>
      </c>
      <c r="M2020">
        <f t="shared" si="125"/>
        <v>33454.114999999998</v>
      </c>
      <c r="N2020" t="s">
        <v>8280</v>
      </c>
      <c r="P2020">
        <v>1436863609</v>
      </c>
      <c r="Q2020" s="17">
        <f t="shared" si="126"/>
        <v>42199.157511574071</v>
      </c>
      <c r="R2020">
        <v>1439455609</v>
      </c>
      <c r="S2020" s="17">
        <f t="shared" si="127"/>
        <v>42229.157511574071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t="b">
        <v>1</v>
      </c>
      <c r="J2021">
        <v>1780</v>
      </c>
      <c r="K2021" t="b">
        <v>1</v>
      </c>
      <c r="L2021">
        <f t="shared" si="124"/>
        <v>484.90975000000003</v>
      </c>
      <c r="M2021">
        <f t="shared" si="125"/>
        <v>97871.95</v>
      </c>
      <c r="N2021" t="s">
        <v>8280</v>
      </c>
      <c r="P2021">
        <v>1471971621</v>
      </c>
      <c r="Q2021" s="17">
        <f t="shared" si="126"/>
        <v>42605.500243055554</v>
      </c>
      <c r="R2021">
        <v>1474563621</v>
      </c>
      <c r="S2021" s="17">
        <f t="shared" si="127"/>
        <v>42635.500243055554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t="b">
        <v>1</v>
      </c>
      <c r="J2022">
        <v>122</v>
      </c>
      <c r="K2022" t="b">
        <v>1</v>
      </c>
      <c r="L2022">
        <f t="shared" si="124"/>
        <v>192.33333333333334</v>
      </c>
      <c r="M2022">
        <f t="shared" si="125"/>
        <v>1503.5</v>
      </c>
      <c r="N2022" t="s">
        <v>8280</v>
      </c>
      <c r="P2022">
        <v>1396923624</v>
      </c>
      <c r="Q2022" s="17">
        <f t="shared" si="126"/>
        <v>41736.889166666668</v>
      </c>
      <c r="R2022">
        <v>1400108640</v>
      </c>
      <c r="S2022" s="17">
        <f t="shared" si="127"/>
        <v>41773.75277777778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t="b">
        <v>1</v>
      </c>
      <c r="J2023">
        <v>95</v>
      </c>
      <c r="K2023" t="b">
        <v>1</v>
      </c>
      <c r="L2023">
        <f t="shared" si="124"/>
        <v>281.10000000000002</v>
      </c>
      <c r="M2023">
        <f t="shared" si="125"/>
        <v>7075</v>
      </c>
      <c r="N2023" t="s">
        <v>8280</v>
      </c>
      <c r="P2023">
        <v>1407634897</v>
      </c>
      <c r="Q2023" s="17">
        <f t="shared" si="126"/>
        <v>41860.862233796295</v>
      </c>
      <c r="R2023">
        <v>1411522897</v>
      </c>
      <c r="S2023" s="17">
        <f t="shared" si="127"/>
        <v>41905.862233796295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t="b">
        <v>1</v>
      </c>
      <c r="J2024">
        <v>325</v>
      </c>
      <c r="K2024" t="b">
        <v>1</v>
      </c>
      <c r="L2024">
        <f t="shared" si="124"/>
        <v>125.13700000000001</v>
      </c>
      <c r="M2024">
        <f t="shared" si="125"/>
        <v>62731</v>
      </c>
      <c r="N2024" t="s">
        <v>8280</v>
      </c>
      <c r="P2024">
        <v>1463060372</v>
      </c>
      <c r="Q2024" s="17">
        <f t="shared" si="126"/>
        <v>42502.36078703704</v>
      </c>
      <c r="R2024">
        <v>1465652372</v>
      </c>
      <c r="S2024" s="17">
        <f t="shared" si="127"/>
        <v>42532.36078703704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t="b">
        <v>1</v>
      </c>
      <c r="J2025">
        <v>353</v>
      </c>
      <c r="K2025" t="b">
        <v>1</v>
      </c>
      <c r="L2025">
        <f t="shared" si="124"/>
        <v>161.459</v>
      </c>
      <c r="M2025">
        <f t="shared" si="125"/>
        <v>80906</v>
      </c>
      <c r="N2025" t="s">
        <v>8280</v>
      </c>
      <c r="P2025">
        <v>1431425153</v>
      </c>
      <c r="Q2025" s="17">
        <f t="shared" si="126"/>
        <v>42136.212418981479</v>
      </c>
      <c r="R2025">
        <v>1434017153</v>
      </c>
      <c r="S2025" s="17">
        <f t="shared" si="127"/>
        <v>42166.212418981479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t="b">
        <v>1</v>
      </c>
      <c r="J2026">
        <v>105</v>
      </c>
      <c r="K2026" t="b">
        <v>1</v>
      </c>
      <c r="L2026">
        <f t="shared" si="124"/>
        <v>585.35</v>
      </c>
      <c r="M2026">
        <f t="shared" si="125"/>
        <v>11759.5</v>
      </c>
      <c r="N2026" t="s">
        <v>8280</v>
      </c>
      <c r="P2026">
        <v>1341875544</v>
      </c>
      <c r="Q2026" s="17">
        <f t="shared" si="126"/>
        <v>41099.758611111109</v>
      </c>
      <c r="R2026">
        <v>1344826800</v>
      </c>
      <c r="S2026" s="17">
        <f t="shared" si="127"/>
        <v>41133.916666666664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t="b">
        <v>1</v>
      </c>
      <c r="J2027">
        <v>729</v>
      </c>
      <c r="K2027" t="b">
        <v>1</v>
      </c>
      <c r="L2027">
        <f t="shared" si="124"/>
        <v>201.14999999999998</v>
      </c>
      <c r="M2027">
        <f t="shared" si="125"/>
        <v>80824.5</v>
      </c>
      <c r="N2027" t="s">
        <v>8280</v>
      </c>
      <c r="P2027">
        <v>1431404746</v>
      </c>
      <c r="Q2027" s="17">
        <f t="shared" si="126"/>
        <v>42135.976226851846</v>
      </c>
      <c r="R2027">
        <v>1433996746</v>
      </c>
      <c r="S2027" s="17">
        <f t="shared" si="127"/>
        <v>42165.976226851846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t="b">
        <v>1</v>
      </c>
      <c r="J2028">
        <v>454</v>
      </c>
      <c r="K2028" t="b">
        <v>1</v>
      </c>
      <c r="L2028">
        <f t="shared" si="124"/>
        <v>133.48307999999997</v>
      </c>
      <c r="M2028">
        <f t="shared" si="125"/>
        <v>16912.384999999998</v>
      </c>
      <c r="N2028" t="s">
        <v>8280</v>
      </c>
      <c r="P2028">
        <v>1394127585</v>
      </c>
      <c r="Q2028" s="17">
        <f t="shared" si="126"/>
        <v>41704.527604166666</v>
      </c>
      <c r="R2028">
        <v>1398052740</v>
      </c>
      <c r="S2028" s="17">
        <f t="shared" si="127"/>
        <v>41749.957638888889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t="b">
        <v>1</v>
      </c>
      <c r="J2029">
        <v>539</v>
      </c>
      <c r="K2029" t="b">
        <v>1</v>
      </c>
      <c r="L2029">
        <f t="shared" si="124"/>
        <v>120.24900000000001</v>
      </c>
      <c r="M2029">
        <f t="shared" si="125"/>
        <v>60394</v>
      </c>
      <c r="N2029" t="s">
        <v>8280</v>
      </c>
      <c r="P2029">
        <v>1423855919</v>
      </c>
      <c r="Q2029" s="17">
        <f t="shared" si="126"/>
        <v>42048.605543981474</v>
      </c>
      <c r="R2029">
        <v>1427740319</v>
      </c>
      <c r="S2029" s="17">
        <f t="shared" si="127"/>
        <v>42093.563877314817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t="b">
        <v>1</v>
      </c>
      <c r="J2030">
        <v>79</v>
      </c>
      <c r="K2030" t="b">
        <v>1</v>
      </c>
      <c r="L2030">
        <f t="shared" si="124"/>
        <v>126.16666666666667</v>
      </c>
      <c r="M2030">
        <f t="shared" si="125"/>
        <v>1932</v>
      </c>
      <c r="N2030" t="s">
        <v>8280</v>
      </c>
      <c r="P2030">
        <v>1265493806</v>
      </c>
      <c r="Q2030" s="17">
        <f t="shared" si="126"/>
        <v>40215.710717592592</v>
      </c>
      <c r="R2030">
        <v>1268690100</v>
      </c>
      <c r="S2030" s="17">
        <f t="shared" si="127"/>
        <v>40252.704861111109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t="b">
        <v>1</v>
      </c>
      <c r="J2031">
        <v>94</v>
      </c>
      <c r="K2031" t="b">
        <v>1</v>
      </c>
      <c r="L2031">
        <f t="shared" si="124"/>
        <v>361.2</v>
      </c>
      <c r="M2031">
        <f t="shared" si="125"/>
        <v>4562</v>
      </c>
      <c r="N2031" t="s">
        <v>8280</v>
      </c>
      <c r="P2031">
        <v>1406507481</v>
      </c>
      <c r="Q2031" s="17">
        <f t="shared" si="126"/>
        <v>41847.813437500001</v>
      </c>
      <c r="R2031">
        <v>1409099481</v>
      </c>
      <c r="S2031" s="17">
        <f t="shared" si="127"/>
        <v>41877.813437500001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t="b">
        <v>1</v>
      </c>
      <c r="J2032">
        <v>625</v>
      </c>
      <c r="K2032" t="b">
        <v>1</v>
      </c>
      <c r="L2032">
        <f t="shared" si="124"/>
        <v>226.239013671875</v>
      </c>
      <c r="M2032">
        <f t="shared" si="125"/>
        <v>37379.5</v>
      </c>
      <c r="N2032" t="s">
        <v>8280</v>
      </c>
      <c r="P2032">
        <v>1351641296</v>
      </c>
      <c r="Q2032" s="17">
        <f t="shared" si="126"/>
        <v>41212.788148148145</v>
      </c>
      <c r="R2032">
        <v>1354233296</v>
      </c>
      <c r="S2032" s="17">
        <f t="shared" si="127"/>
        <v>41242.788148148145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t="b">
        <v>1</v>
      </c>
      <c r="J2033">
        <v>508</v>
      </c>
      <c r="K2033" t="b">
        <v>1</v>
      </c>
      <c r="L2033">
        <f t="shared" si="124"/>
        <v>120.35</v>
      </c>
      <c r="M2033">
        <f t="shared" si="125"/>
        <v>30341.5</v>
      </c>
      <c r="N2033" t="s">
        <v>8280</v>
      </c>
      <c r="P2033">
        <v>1417506853</v>
      </c>
      <c r="Q2033" s="17">
        <f t="shared" si="126"/>
        <v>41975.120983796289</v>
      </c>
      <c r="R2033">
        <v>1420765200</v>
      </c>
      <c r="S2033" s="17">
        <f t="shared" si="127"/>
        <v>42012.833333333336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t="b">
        <v>1</v>
      </c>
      <c r="J2034">
        <v>531</v>
      </c>
      <c r="K2034" t="b">
        <v>1</v>
      </c>
      <c r="L2034">
        <f t="shared" si="124"/>
        <v>304.18799999999999</v>
      </c>
      <c r="M2034">
        <f t="shared" si="125"/>
        <v>38289</v>
      </c>
      <c r="N2034" t="s">
        <v>8280</v>
      </c>
      <c r="P2034">
        <v>1479216874</v>
      </c>
      <c r="Q2034" s="17">
        <f t="shared" si="126"/>
        <v>42689.35733796296</v>
      </c>
      <c r="R2034">
        <v>1481778000</v>
      </c>
      <c r="S2034" s="17">
        <f t="shared" si="127"/>
        <v>42718.999999999993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t="b">
        <v>1</v>
      </c>
      <c r="J2035">
        <v>158</v>
      </c>
      <c r="K2035" t="b">
        <v>1</v>
      </c>
      <c r="L2035">
        <f t="shared" si="124"/>
        <v>178.67599999999999</v>
      </c>
      <c r="M2035">
        <f t="shared" si="125"/>
        <v>22413.5</v>
      </c>
      <c r="N2035" t="s">
        <v>8280</v>
      </c>
      <c r="P2035">
        <v>1395885518</v>
      </c>
      <c r="Q2035" s="17">
        <f t="shared" si="126"/>
        <v>41724.874050925922</v>
      </c>
      <c r="R2035">
        <v>1398477518</v>
      </c>
      <c r="S2035" s="17">
        <f t="shared" si="127"/>
        <v>41754.874050925922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t="b">
        <v>1</v>
      </c>
      <c r="J2036">
        <v>508</v>
      </c>
      <c r="K2036" t="b">
        <v>1</v>
      </c>
      <c r="L2036">
        <f t="shared" si="124"/>
        <v>386.81998717948721</v>
      </c>
      <c r="M2036">
        <f t="shared" si="125"/>
        <v>151113.79500000001</v>
      </c>
      <c r="N2036" t="s">
        <v>8280</v>
      </c>
      <c r="P2036">
        <v>1426216033</v>
      </c>
      <c r="Q2036" s="17">
        <f t="shared" si="126"/>
        <v>42075.921678240738</v>
      </c>
      <c r="R2036">
        <v>1430981880</v>
      </c>
      <c r="S2036" s="17">
        <f t="shared" si="127"/>
        <v>42131.081944444442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t="b">
        <v>1</v>
      </c>
      <c r="J2037">
        <v>644</v>
      </c>
      <c r="K2037" t="b">
        <v>1</v>
      </c>
      <c r="L2037">
        <f t="shared" si="124"/>
        <v>211.03642500000004</v>
      </c>
      <c r="M2037">
        <f t="shared" si="125"/>
        <v>84736.57</v>
      </c>
      <c r="N2037" t="s">
        <v>8280</v>
      </c>
      <c r="P2037">
        <v>1446562807</v>
      </c>
      <c r="Q2037" s="17">
        <f t="shared" si="126"/>
        <v>42311.41674768518</v>
      </c>
      <c r="R2037">
        <v>1450486800</v>
      </c>
      <c r="S2037" s="17">
        <f t="shared" si="127"/>
        <v>42356.833333333336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t="b">
        <v>1</v>
      </c>
      <c r="J2038">
        <v>848</v>
      </c>
      <c r="K2038" t="b">
        <v>1</v>
      </c>
      <c r="L2038">
        <f t="shared" si="124"/>
        <v>131.66833333333335</v>
      </c>
      <c r="M2038">
        <f t="shared" si="125"/>
        <v>20174.25</v>
      </c>
      <c r="N2038" t="s">
        <v>8280</v>
      </c>
      <c r="P2038">
        <v>1397076319</v>
      </c>
      <c r="Q2038" s="17">
        <f t="shared" si="126"/>
        <v>41738.656469907401</v>
      </c>
      <c r="R2038">
        <v>1399668319</v>
      </c>
      <c r="S2038" s="17">
        <f t="shared" si="127"/>
        <v>41768.656469907401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t="b">
        <v>1</v>
      </c>
      <c r="J2039">
        <v>429</v>
      </c>
      <c r="K2039" t="b">
        <v>1</v>
      </c>
      <c r="L2039">
        <f t="shared" si="124"/>
        <v>300.47639999999996</v>
      </c>
      <c r="M2039">
        <f t="shared" si="125"/>
        <v>15238.32</v>
      </c>
      <c r="N2039" t="s">
        <v>8280</v>
      </c>
      <c r="P2039">
        <v>1383195753</v>
      </c>
      <c r="Q2039" s="17">
        <f t="shared" si="126"/>
        <v>41578.001770833333</v>
      </c>
      <c r="R2039">
        <v>1388383353</v>
      </c>
      <c r="S2039" s="17">
        <f t="shared" si="127"/>
        <v>41638.043437499997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t="b">
        <v>1</v>
      </c>
      <c r="J2040">
        <v>204</v>
      </c>
      <c r="K2040" t="b">
        <v>1</v>
      </c>
      <c r="L2040">
        <f t="shared" si="124"/>
        <v>420.51249999999999</v>
      </c>
      <c r="M2040">
        <f t="shared" si="125"/>
        <v>16922.5</v>
      </c>
      <c r="N2040" t="s">
        <v>8280</v>
      </c>
      <c r="P2040">
        <v>1369895421</v>
      </c>
      <c r="Q2040" s="17">
        <f t="shared" si="126"/>
        <v>41424.062743055554</v>
      </c>
      <c r="R2040">
        <v>1372701600</v>
      </c>
      <c r="S2040" s="17">
        <f t="shared" si="127"/>
        <v>41456.541666666664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t="b">
        <v>1</v>
      </c>
      <c r="J2041">
        <v>379</v>
      </c>
      <c r="K2041" t="b">
        <v>1</v>
      </c>
      <c r="L2041">
        <f t="shared" si="124"/>
        <v>136.21680000000001</v>
      </c>
      <c r="M2041">
        <f t="shared" si="125"/>
        <v>85325</v>
      </c>
      <c r="N2041" t="s">
        <v>8280</v>
      </c>
      <c r="P2041">
        <v>1477996325</v>
      </c>
      <c r="Q2041" s="17">
        <f t="shared" si="126"/>
        <v>42675.23061342592</v>
      </c>
      <c r="R2041">
        <v>1480568340</v>
      </c>
      <c r="S2041" s="17">
        <f t="shared" si="127"/>
        <v>42704.999305555553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t="b">
        <v>1</v>
      </c>
      <c r="J2042">
        <v>271</v>
      </c>
      <c r="K2042" t="b">
        <v>1</v>
      </c>
      <c r="L2042">
        <f t="shared" si="124"/>
        <v>248.17133333333334</v>
      </c>
      <c r="M2042">
        <f t="shared" si="125"/>
        <v>3858.07</v>
      </c>
      <c r="N2042" t="s">
        <v>8280</v>
      </c>
      <c r="P2042">
        <v>1383257703</v>
      </c>
      <c r="Q2042" s="17">
        <f t="shared" si="126"/>
        <v>41578.718784722216</v>
      </c>
      <c r="R2042">
        <v>1384557303</v>
      </c>
      <c r="S2042" s="17">
        <f t="shared" si="127"/>
        <v>41593.760451388887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t="b">
        <v>0</v>
      </c>
      <c r="J2043">
        <v>120</v>
      </c>
      <c r="K2043" t="b">
        <v>1</v>
      </c>
      <c r="L2043">
        <f t="shared" si="124"/>
        <v>181.86315789473684</v>
      </c>
      <c r="M2043">
        <f t="shared" si="125"/>
        <v>8698.5</v>
      </c>
      <c r="N2043" t="s">
        <v>8280</v>
      </c>
      <c r="P2043">
        <v>1476189427</v>
      </c>
      <c r="Q2043" s="17">
        <f t="shared" si="126"/>
        <v>42654.317442129628</v>
      </c>
      <c r="R2043">
        <v>1478785027</v>
      </c>
      <c r="S2043" s="17">
        <f t="shared" si="127"/>
        <v>42684.359108796292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t="b">
        <v>0</v>
      </c>
      <c r="J2044">
        <v>140</v>
      </c>
      <c r="K2044" t="b">
        <v>1</v>
      </c>
      <c r="L2044">
        <f t="shared" si="124"/>
        <v>123.53</v>
      </c>
      <c r="M2044">
        <f t="shared" si="125"/>
        <v>6246.5</v>
      </c>
      <c r="N2044" t="s">
        <v>8280</v>
      </c>
      <c r="P2044">
        <v>1448297974</v>
      </c>
      <c r="Q2044" s="17">
        <f t="shared" si="126"/>
        <v>42331.499699074069</v>
      </c>
      <c r="R2044">
        <v>1453481974</v>
      </c>
      <c r="S2044" s="17">
        <f t="shared" si="127"/>
        <v>42391.499699074069</v>
      </c>
    </row>
    <row r="2045" spans="1:19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t="b">
        <v>0</v>
      </c>
      <c r="J2045">
        <v>193</v>
      </c>
      <c r="K2045" t="b">
        <v>1</v>
      </c>
      <c r="L2045">
        <f t="shared" si="124"/>
        <v>506.20938628158842</v>
      </c>
      <c r="M2045">
        <f t="shared" si="125"/>
        <v>3602</v>
      </c>
      <c r="N2045" t="s">
        <v>8280</v>
      </c>
      <c r="P2045">
        <v>1476764077</v>
      </c>
      <c r="Q2045" s="17">
        <f t="shared" si="126"/>
        <v>42660.968483796292</v>
      </c>
      <c r="R2045">
        <v>1481432340</v>
      </c>
      <c r="S2045" s="17">
        <f t="shared" si="127"/>
        <v>42714.999305555553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t="b">
        <v>0</v>
      </c>
      <c r="J2046">
        <v>180</v>
      </c>
      <c r="K2046" t="b">
        <v>1</v>
      </c>
      <c r="L2046">
        <f t="shared" si="124"/>
        <v>108.21333333333334</v>
      </c>
      <c r="M2046">
        <f t="shared" si="125"/>
        <v>8206</v>
      </c>
      <c r="N2046" t="s">
        <v>8280</v>
      </c>
      <c r="P2046">
        <v>1431620714</v>
      </c>
      <c r="Q2046" s="17">
        <f t="shared" si="126"/>
        <v>42138.475856481477</v>
      </c>
      <c r="R2046">
        <v>1434212714</v>
      </c>
      <c r="S2046" s="17">
        <f t="shared" si="127"/>
        <v>42168.475856481477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t="b">
        <v>0</v>
      </c>
      <c r="J2047">
        <v>263</v>
      </c>
      <c r="K2047" t="b">
        <v>1</v>
      </c>
      <c r="L2047">
        <f t="shared" si="124"/>
        <v>819.18387755102037</v>
      </c>
      <c r="M2047">
        <f t="shared" si="125"/>
        <v>20201.505000000001</v>
      </c>
      <c r="N2047" t="s">
        <v>8280</v>
      </c>
      <c r="P2047">
        <v>1339207647</v>
      </c>
      <c r="Q2047" s="17">
        <f t="shared" si="126"/>
        <v>41068.880173611113</v>
      </c>
      <c r="R2047">
        <v>1341799647</v>
      </c>
      <c r="S2047" s="17">
        <f t="shared" si="127"/>
        <v>41098.880173611113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t="b">
        <v>0</v>
      </c>
      <c r="J2048">
        <v>217</v>
      </c>
      <c r="K2048" t="b">
        <v>1</v>
      </c>
      <c r="L2048">
        <f t="shared" si="124"/>
        <v>121.10000000000001</v>
      </c>
      <c r="M2048">
        <f t="shared" si="125"/>
        <v>6163.5</v>
      </c>
      <c r="N2048" t="s">
        <v>8280</v>
      </c>
      <c r="P2048">
        <v>1366690044</v>
      </c>
      <c r="Q2048" s="17">
        <f t="shared" si="126"/>
        <v>41386.963472222218</v>
      </c>
      <c r="R2048">
        <v>1369282044</v>
      </c>
      <c r="S2048" s="17">
        <f t="shared" si="127"/>
        <v>41416.963472222218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t="b">
        <v>0</v>
      </c>
      <c r="J2049">
        <v>443</v>
      </c>
      <c r="K2049" t="b">
        <v>1</v>
      </c>
      <c r="L2049">
        <f t="shared" si="124"/>
        <v>102.99897959183673</v>
      </c>
      <c r="M2049">
        <f t="shared" si="125"/>
        <v>50691</v>
      </c>
      <c r="N2049" t="s">
        <v>8280</v>
      </c>
      <c r="P2049">
        <v>1426714870</v>
      </c>
      <c r="Q2049" s="17">
        <f t="shared" si="126"/>
        <v>42081.695254629631</v>
      </c>
      <c r="R2049">
        <v>1429228800</v>
      </c>
      <c r="S2049" s="17">
        <f t="shared" si="127"/>
        <v>42110.791666666664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t="b">
        <v>0</v>
      </c>
      <c r="J2050">
        <v>1373</v>
      </c>
      <c r="K2050" t="b">
        <v>1</v>
      </c>
      <c r="L2050">
        <f t="shared" ref="L2050:L2113" si="128">E2050/D2050*100</f>
        <v>148.33229411764705</v>
      </c>
      <c r="M2050">
        <f t="shared" ref="M2050:M2113" si="129">AVERAGE(E2050,J2050)</f>
        <v>63727.724999999999</v>
      </c>
      <c r="N2050" t="s">
        <v>8280</v>
      </c>
      <c r="P2050">
        <v>1366731491</v>
      </c>
      <c r="Q2050" s="17">
        <f t="shared" ref="Q2050:Q2113" si="130">(P2050/86400)+25569+(-5/24)</f>
        <v>41387.443182870367</v>
      </c>
      <c r="R2050">
        <v>1369323491</v>
      </c>
      <c r="S2050" s="17">
        <f t="shared" si="127"/>
        <v>41417.443182870367</v>
      </c>
    </row>
    <row r="2051" spans="1:1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t="b">
        <v>0</v>
      </c>
      <c r="J2051">
        <v>742</v>
      </c>
      <c r="K2051" t="b">
        <v>1</v>
      </c>
      <c r="L2051">
        <f t="shared" si="128"/>
        <v>120.19070000000001</v>
      </c>
      <c r="M2051">
        <f t="shared" si="129"/>
        <v>30418.674999999999</v>
      </c>
      <c r="N2051" t="s">
        <v>8280</v>
      </c>
      <c r="P2051">
        <v>1382963963</v>
      </c>
      <c r="Q2051" s="17">
        <f t="shared" si="130"/>
        <v>41575.319016203699</v>
      </c>
      <c r="R2051">
        <v>1386025140</v>
      </c>
      <c r="S2051" s="17">
        <f t="shared" ref="S2051:S2114" si="131">(R2051/86400)+25569+(-5/24)</f>
        <v>41610.749305555553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t="b">
        <v>0</v>
      </c>
      <c r="J2052">
        <v>170</v>
      </c>
      <c r="K2052" t="b">
        <v>1</v>
      </c>
      <c r="L2052">
        <f t="shared" si="128"/>
        <v>473.27000000000004</v>
      </c>
      <c r="M2052">
        <f t="shared" si="129"/>
        <v>23748.5</v>
      </c>
      <c r="N2052" t="s">
        <v>8280</v>
      </c>
      <c r="P2052">
        <v>1429580578</v>
      </c>
      <c r="Q2052" s="17">
        <f t="shared" si="130"/>
        <v>42114.863171296289</v>
      </c>
      <c r="R2052">
        <v>1433036578</v>
      </c>
      <c r="S2052" s="17">
        <f t="shared" si="131"/>
        <v>42154.863171296289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t="b">
        <v>0</v>
      </c>
      <c r="J2053">
        <v>242</v>
      </c>
      <c r="K2053" t="b">
        <v>1</v>
      </c>
      <c r="L2053">
        <f t="shared" si="128"/>
        <v>130.36250000000001</v>
      </c>
      <c r="M2053">
        <f t="shared" si="129"/>
        <v>5335.5</v>
      </c>
      <c r="N2053" t="s">
        <v>8280</v>
      </c>
      <c r="P2053">
        <v>1385425937</v>
      </c>
      <c r="Q2053" s="17">
        <f t="shared" si="130"/>
        <v>41603.814085648148</v>
      </c>
      <c r="R2053">
        <v>1388017937</v>
      </c>
      <c r="S2053" s="17">
        <f t="shared" si="131"/>
        <v>41633.814085648148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t="b">
        <v>0</v>
      </c>
      <c r="J2054">
        <v>541</v>
      </c>
      <c r="K2054" t="b">
        <v>1</v>
      </c>
      <c r="L2054">
        <f t="shared" si="128"/>
        <v>353.048</v>
      </c>
      <c r="M2054">
        <f t="shared" si="129"/>
        <v>88532.5</v>
      </c>
      <c r="N2054" t="s">
        <v>8280</v>
      </c>
      <c r="P2054">
        <v>1452045653</v>
      </c>
      <c r="Q2054" s="17">
        <f t="shared" si="130"/>
        <v>42374.875613425924</v>
      </c>
      <c r="R2054">
        <v>1455933653</v>
      </c>
      <c r="S2054" s="17">
        <f t="shared" si="131"/>
        <v>42419.875613425924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t="b">
        <v>0</v>
      </c>
      <c r="J2055">
        <v>121</v>
      </c>
      <c r="K2055" t="b">
        <v>1</v>
      </c>
      <c r="L2055">
        <f t="shared" si="128"/>
        <v>101.02</v>
      </c>
      <c r="M2055">
        <f t="shared" si="129"/>
        <v>2586</v>
      </c>
      <c r="N2055" t="s">
        <v>8280</v>
      </c>
      <c r="P2055">
        <v>1445870951</v>
      </c>
      <c r="Q2055" s="17">
        <f t="shared" si="130"/>
        <v>42303.409155092588</v>
      </c>
      <c r="R2055">
        <v>1448466551</v>
      </c>
      <c r="S2055" s="17">
        <f t="shared" si="131"/>
        <v>42333.450821759259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t="b">
        <v>0</v>
      </c>
      <c r="J2056">
        <v>621</v>
      </c>
      <c r="K2056" t="b">
        <v>1</v>
      </c>
      <c r="L2056">
        <f t="shared" si="128"/>
        <v>113.59142857142857</v>
      </c>
      <c r="M2056">
        <f t="shared" si="129"/>
        <v>20189</v>
      </c>
      <c r="N2056" t="s">
        <v>8280</v>
      </c>
      <c r="P2056">
        <v>1396441810</v>
      </c>
      <c r="Q2056" s="17">
        <f t="shared" si="130"/>
        <v>41731.312615740739</v>
      </c>
      <c r="R2056">
        <v>1399033810</v>
      </c>
      <c r="S2056" s="17">
        <f t="shared" si="131"/>
        <v>41761.312615740739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t="b">
        <v>0</v>
      </c>
      <c r="J2057">
        <v>101</v>
      </c>
      <c r="K2057" t="b">
        <v>1</v>
      </c>
      <c r="L2057">
        <f t="shared" si="128"/>
        <v>167.41666666666666</v>
      </c>
      <c r="M2057">
        <f t="shared" si="129"/>
        <v>5073</v>
      </c>
      <c r="N2057" t="s">
        <v>8280</v>
      </c>
      <c r="P2057">
        <v>1415031043</v>
      </c>
      <c r="Q2057" s="17">
        <f t="shared" si="130"/>
        <v>41946.465775462959</v>
      </c>
      <c r="R2057">
        <v>1417579200</v>
      </c>
      <c r="S2057" s="17">
        <f t="shared" si="131"/>
        <v>41975.958333333336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t="b">
        <v>0</v>
      </c>
      <c r="J2058">
        <v>554</v>
      </c>
      <c r="K2058" t="b">
        <v>1</v>
      </c>
      <c r="L2058">
        <f t="shared" si="128"/>
        <v>153.452</v>
      </c>
      <c r="M2058">
        <f t="shared" si="129"/>
        <v>38640</v>
      </c>
      <c r="N2058" t="s">
        <v>8280</v>
      </c>
      <c r="P2058">
        <v>1363630542</v>
      </c>
      <c r="Q2058" s="17">
        <f t="shared" si="130"/>
        <v>41351.552569444444</v>
      </c>
      <c r="R2058">
        <v>1366222542</v>
      </c>
      <c r="S2058" s="17">
        <f t="shared" si="131"/>
        <v>41381.552569444444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t="b">
        <v>0</v>
      </c>
      <c r="J2059">
        <v>666</v>
      </c>
      <c r="K2059" t="b">
        <v>1</v>
      </c>
      <c r="L2059">
        <f t="shared" si="128"/>
        <v>202.23220000000001</v>
      </c>
      <c r="M2059">
        <f t="shared" si="129"/>
        <v>15500.415000000001</v>
      </c>
      <c r="N2059" t="s">
        <v>8280</v>
      </c>
      <c r="P2059">
        <v>1453895532</v>
      </c>
      <c r="Q2059" s="17">
        <f t="shared" si="130"/>
        <v>42396.286249999997</v>
      </c>
      <c r="R2059">
        <v>1456487532</v>
      </c>
      <c r="S2059" s="17">
        <f t="shared" si="131"/>
        <v>42426.286249999997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t="b">
        <v>0</v>
      </c>
      <c r="J2060">
        <v>410</v>
      </c>
      <c r="K2060" t="b">
        <v>1</v>
      </c>
      <c r="L2060">
        <f t="shared" si="128"/>
        <v>168.28125</v>
      </c>
      <c r="M2060">
        <f t="shared" si="129"/>
        <v>2359</v>
      </c>
      <c r="N2060" t="s">
        <v>8280</v>
      </c>
      <c r="P2060">
        <v>1421916830</v>
      </c>
      <c r="Q2060" s="17">
        <f t="shared" si="130"/>
        <v>42026.16238425926</v>
      </c>
      <c r="R2060">
        <v>1425326400</v>
      </c>
      <c r="S2060" s="17">
        <f t="shared" si="131"/>
        <v>42065.624999999993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t="b">
        <v>0</v>
      </c>
      <c r="J2061">
        <v>375</v>
      </c>
      <c r="K2061" t="b">
        <v>1</v>
      </c>
      <c r="L2061">
        <f t="shared" si="128"/>
        <v>143.45666666666668</v>
      </c>
      <c r="M2061">
        <f t="shared" si="129"/>
        <v>21706</v>
      </c>
      <c r="N2061" t="s">
        <v>8280</v>
      </c>
      <c r="P2061">
        <v>1450880854</v>
      </c>
      <c r="Q2061" s="17">
        <f t="shared" si="130"/>
        <v>42361.394143518519</v>
      </c>
      <c r="R2061">
        <v>1454277540</v>
      </c>
      <c r="S2061" s="17">
        <f t="shared" si="131"/>
        <v>42400.707638888889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t="b">
        <v>0</v>
      </c>
      <c r="J2062">
        <v>1364</v>
      </c>
      <c r="K2062" t="b">
        <v>1</v>
      </c>
      <c r="L2062">
        <f t="shared" si="128"/>
        <v>196.4</v>
      </c>
      <c r="M2062">
        <f t="shared" si="129"/>
        <v>25232</v>
      </c>
      <c r="N2062" t="s">
        <v>8280</v>
      </c>
      <c r="P2062">
        <v>1400945150</v>
      </c>
      <c r="Q2062" s="17">
        <f t="shared" si="130"/>
        <v>41783.434606481482</v>
      </c>
      <c r="R2062">
        <v>1406129150</v>
      </c>
      <c r="S2062" s="17">
        <f t="shared" si="131"/>
        <v>41843.434606481482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t="b">
        <v>0</v>
      </c>
      <c r="J2063">
        <v>35</v>
      </c>
      <c r="K2063" t="b">
        <v>1</v>
      </c>
      <c r="L2063">
        <f t="shared" si="128"/>
        <v>107.91999999999999</v>
      </c>
      <c r="M2063">
        <f t="shared" si="129"/>
        <v>2715.5</v>
      </c>
      <c r="N2063" t="s">
        <v>8280</v>
      </c>
      <c r="P2063">
        <v>1480616454</v>
      </c>
      <c r="Q2063" s="17">
        <f t="shared" si="130"/>
        <v>42705.556180555555</v>
      </c>
      <c r="R2063">
        <v>1483208454</v>
      </c>
      <c r="S2063" s="17">
        <f t="shared" si="131"/>
        <v>42735.556180555555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t="b">
        <v>0</v>
      </c>
      <c r="J2064">
        <v>203</v>
      </c>
      <c r="K2064" t="b">
        <v>1</v>
      </c>
      <c r="L2064">
        <f t="shared" si="128"/>
        <v>114.97699999999999</v>
      </c>
      <c r="M2064">
        <f t="shared" si="129"/>
        <v>57590</v>
      </c>
      <c r="N2064" t="s">
        <v>8280</v>
      </c>
      <c r="P2064">
        <v>1456218698</v>
      </c>
      <c r="Q2064" s="17">
        <f t="shared" si="130"/>
        <v>42423.174745370365</v>
      </c>
      <c r="R2064">
        <v>1458807098</v>
      </c>
      <c r="S2064" s="17">
        <f t="shared" si="131"/>
        <v>42453.1330787037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t="b">
        <v>0</v>
      </c>
      <c r="J2065">
        <v>49</v>
      </c>
      <c r="K2065" t="b">
        <v>1</v>
      </c>
      <c r="L2065">
        <f t="shared" si="128"/>
        <v>148.04999999999998</v>
      </c>
      <c r="M2065">
        <f t="shared" si="129"/>
        <v>2985.5</v>
      </c>
      <c r="N2065" t="s">
        <v>8280</v>
      </c>
      <c r="P2065">
        <v>1460482501</v>
      </c>
      <c r="Q2065" s="17">
        <f t="shared" si="130"/>
        <v>42472.524317129624</v>
      </c>
      <c r="R2065">
        <v>1463333701</v>
      </c>
      <c r="S2065" s="17">
        <f t="shared" si="131"/>
        <v>42505.524317129624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t="b">
        <v>0</v>
      </c>
      <c r="J2066">
        <v>5812</v>
      </c>
      <c r="K2066" t="b">
        <v>1</v>
      </c>
      <c r="L2066">
        <f t="shared" si="128"/>
        <v>191.16676082790633</v>
      </c>
      <c r="M2066">
        <f t="shared" si="129"/>
        <v>253298.13500000001</v>
      </c>
      <c r="N2066" t="s">
        <v>8280</v>
      </c>
      <c r="P2066">
        <v>1366879523</v>
      </c>
      <c r="Q2066" s="17">
        <f t="shared" si="130"/>
        <v>41389.1565162037</v>
      </c>
      <c r="R2066">
        <v>1370001600</v>
      </c>
      <c r="S2066" s="17">
        <f t="shared" si="131"/>
        <v>41425.291666666664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t="b">
        <v>0</v>
      </c>
      <c r="J2067">
        <v>1556</v>
      </c>
      <c r="K2067" t="b">
        <v>1</v>
      </c>
      <c r="L2067">
        <f t="shared" si="128"/>
        <v>199.215125</v>
      </c>
      <c r="M2067">
        <f t="shared" si="129"/>
        <v>40621.025000000001</v>
      </c>
      <c r="N2067" t="s">
        <v>8280</v>
      </c>
      <c r="P2067">
        <v>1385366429</v>
      </c>
      <c r="Q2067" s="17">
        <f t="shared" si="130"/>
        <v>41603.125335648147</v>
      </c>
      <c r="R2067">
        <v>1387958429</v>
      </c>
      <c r="S2067" s="17">
        <f t="shared" si="131"/>
        <v>41633.125335648147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t="b">
        <v>0</v>
      </c>
      <c r="J2068">
        <v>65</v>
      </c>
      <c r="K2068" t="b">
        <v>1</v>
      </c>
      <c r="L2068">
        <f t="shared" si="128"/>
        <v>218.6</v>
      </c>
      <c r="M2068">
        <f t="shared" si="129"/>
        <v>2218.5</v>
      </c>
      <c r="N2068" t="s">
        <v>8280</v>
      </c>
      <c r="P2068">
        <v>1406226683</v>
      </c>
      <c r="Q2068" s="17">
        <f t="shared" si="130"/>
        <v>41844.563460648147</v>
      </c>
      <c r="R2068">
        <v>1408818683</v>
      </c>
      <c r="S2068" s="17">
        <f t="shared" si="131"/>
        <v>41874.563460648147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t="b">
        <v>0</v>
      </c>
      <c r="J2069">
        <v>10</v>
      </c>
      <c r="K2069" t="b">
        <v>1</v>
      </c>
      <c r="L2069">
        <f t="shared" si="128"/>
        <v>126.86868686868686</v>
      </c>
      <c r="M2069">
        <f t="shared" si="129"/>
        <v>319</v>
      </c>
      <c r="N2069" t="s">
        <v>8280</v>
      </c>
      <c r="P2069">
        <v>1429648176</v>
      </c>
      <c r="Q2069" s="17">
        <f t="shared" si="130"/>
        <v>42115.645555555551</v>
      </c>
      <c r="R2069">
        <v>1432499376</v>
      </c>
      <c r="S2069" s="17">
        <f t="shared" si="131"/>
        <v>42148.645555555551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t="b">
        <v>0</v>
      </c>
      <c r="J2070">
        <v>76</v>
      </c>
      <c r="K2070" t="b">
        <v>1</v>
      </c>
      <c r="L2070">
        <f t="shared" si="128"/>
        <v>105.22388000000001</v>
      </c>
      <c r="M2070">
        <f t="shared" si="129"/>
        <v>13190.985000000001</v>
      </c>
      <c r="N2070" t="s">
        <v>8280</v>
      </c>
      <c r="P2070">
        <v>1474402315</v>
      </c>
      <c r="Q2070" s="17">
        <f t="shared" si="130"/>
        <v>42633.633275462962</v>
      </c>
      <c r="R2070">
        <v>1476994315</v>
      </c>
      <c r="S2070" s="17">
        <f t="shared" si="131"/>
        <v>42663.633275462962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t="b">
        <v>0</v>
      </c>
      <c r="J2071">
        <v>263</v>
      </c>
      <c r="K2071" t="b">
        <v>1</v>
      </c>
      <c r="L2071">
        <f t="shared" si="128"/>
        <v>128.40666000000002</v>
      </c>
      <c r="M2071">
        <f t="shared" si="129"/>
        <v>32233.165000000001</v>
      </c>
      <c r="N2071" t="s">
        <v>8280</v>
      </c>
      <c r="P2071">
        <v>1449098391</v>
      </c>
      <c r="Q2071" s="17">
        <f t="shared" si="130"/>
        <v>42340.763784722221</v>
      </c>
      <c r="R2071">
        <v>1451776791</v>
      </c>
      <c r="S2071" s="17">
        <f t="shared" si="131"/>
        <v>42371.763784722221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t="b">
        <v>0</v>
      </c>
      <c r="J2072">
        <v>1530</v>
      </c>
      <c r="K2072" t="b">
        <v>1</v>
      </c>
      <c r="L2072">
        <f t="shared" si="128"/>
        <v>317.3272</v>
      </c>
      <c r="M2072">
        <f t="shared" si="129"/>
        <v>199094.5</v>
      </c>
      <c r="N2072" t="s">
        <v>8280</v>
      </c>
      <c r="P2072">
        <v>1464536723</v>
      </c>
      <c r="Q2072" s="17">
        <f t="shared" si="130"/>
        <v>42519.448182870365</v>
      </c>
      <c r="R2072">
        <v>1467128723</v>
      </c>
      <c r="S2072" s="17">
        <f t="shared" si="131"/>
        <v>42549.448182870365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t="b">
        <v>0</v>
      </c>
      <c r="J2073">
        <v>278</v>
      </c>
      <c r="K2073" t="b">
        <v>1</v>
      </c>
      <c r="L2073">
        <f t="shared" si="128"/>
        <v>280.73</v>
      </c>
      <c r="M2073">
        <f t="shared" si="129"/>
        <v>28212</v>
      </c>
      <c r="N2073" t="s">
        <v>8280</v>
      </c>
      <c r="P2073">
        <v>1471502484</v>
      </c>
      <c r="Q2073" s="17">
        <f t="shared" si="130"/>
        <v>42600.070416666662</v>
      </c>
      <c r="R2073">
        <v>1475390484</v>
      </c>
      <c r="S2073" s="17">
        <f t="shared" si="131"/>
        <v>42645.070416666662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t="b">
        <v>0</v>
      </c>
      <c r="J2074">
        <v>350</v>
      </c>
      <c r="K2074" t="b">
        <v>1</v>
      </c>
      <c r="L2074">
        <f t="shared" si="128"/>
        <v>110.73146853146854</v>
      </c>
      <c r="M2074">
        <f t="shared" si="129"/>
        <v>39761.5</v>
      </c>
      <c r="N2074" t="s">
        <v>8280</v>
      </c>
      <c r="P2074">
        <v>1460037432</v>
      </c>
      <c r="Q2074" s="17">
        <f t="shared" si="130"/>
        <v>42467.373055555552</v>
      </c>
      <c r="R2074">
        <v>1462629432</v>
      </c>
      <c r="S2074" s="17">
        <f t="shared" si="131"/>
        <v>42497.373055555552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t="b">
        <v>0</v>
      </c>
      <c r="J2075">
        <v>470</v>
      </c>
      <c r="K2075" t="b">
        <v>1</v>
      </c>
      <c r="L2075">
        <f t="shared" si="128"/>
        <v>152.60429999999999</v>
      </c>
      <c r="M2075">
        <f t="shared" si="129"/>
        <v>76537.149999999994</v>
      </c>
      <c r="N2075" t="s">
        <v>8280</v>
      </c>
      <c r="P2075">
        <v>1427212918</v>
      </c>
      <c r="Q2075" s="17">
        <f t="shared" si="130"/>
        <v>42087.459699074076</v>
      </c>
      <c r="R2075">
        <v>1431100918</v>
      </c>
      <c r="S2075" s="17">
        <f t="shared" si="131"/>
        <v>42132.459699074076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t="b">
        <v>0</v>
      </c>
      <c r="J2076">
        <v>3</v>
      </c>
      <c r="K2076" t="b">
        <v>1</v>
      </c>
      <c r="L2076">
        <f t="shared" si="128"/>
        <v>102.49999999999999</v>
      </c>
      <c r="M2076">
        <f t="shared" si="129"/>
        <v>309</v>
      </c>
      <c r="N2076" t="s">
        <v>8280</v>
      </c>
      <c r="P2076">
        <v>1459972182</v>
      </c>
      <c r="Q2076" s="17">
        <f t="shared" si="130"/>
        <v>42466.617847222216</v>
      </c>
      <c r="R2076">
        <v>1462564182</v>
      </c>
      <c r="S2076" s="17">
        <f t="shared" si="131"/>
        <v>42496.617847222216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t="b">
        <v>0</v>
      </c>
      <c r="J2077">
        <v>8200</v>
      </c>
      <c r="K2077" t="b">
        <v>1</v>
      </c>
      <c r="L2077">
        <f t="shared" si="128"/>
        <v>1678.3738373837384</v>
      </c>
      <c r="M2077">
        <f t="shared" si="129"/>
        <v>88010.3</v>
      </c>
      <c r="N2077" t="s">
        <v>8280</v>
      </c>
      <c r="P2077">
        <v>1372177288</v>
      </c>
      <c r="Q2077" s="17">
        <f t="shared" si="130"/>
        <v>41450.473240740735</v>
      </c>
      <c r="R2077">
        <v>1374769288</v>
      </c>
      <c r="S2077" s="17">
        <f t="shared" si="131"/>
        <v>41480.473240740735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t="b">
        <v>0</v>
      </c>
      <c r="J2078">
        <v>8359</v>
      </c>
      <c r="K2078" t="b">
        <v>1</v>
      </c>
      <c r="L2078">
        <f t="shared" si="128"/>
        <v>543.349156424581</v>
      </c>
      <c r="M2078">
        <f t="shared" si="129"/>
        <v>490476.995</v>
      </c>
      <c r="N2078" t="s">
        <v>8280</v>
      </c>
      <c r="P2078">
        <v>1402693689</v>
      </c>
      <c r="Q2078" s="17">
        <f t="shared" si="130"/>
        <v>41803.672326388885</v>
      </c>
      <c r="R2078">
        <v>1406149689</v>
      </c>
      <c r="S2078" s="17">
        <f t="shared" si="131"/>
        <v>41843.672326388885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t="b">
        <v>0</v>
      </c>
      <c r="J2079">
        <v>188</v>
      </c>
      <c r="K2079" t="b">
        <v>1</v>
      </c>
      <c r="L2079">
        <f t="shared" si="128"/>
        <v>115.50800000000001</v>
      </c>
      <c r="M2079">
        <f t="shared" si="129"/>
        <v>28971</v>
      </c>
      <c r="N2079" t="s">
        <v>8280</v>
      </c>
      <c r="P2079">
        <v>1428541276</v>
      </c>
      <c r="Q2079" s="17">
        <f t="shared" si="130"/>
        <v>42102.83421296296</v>
      </c>
      <c r="R2079">
        <v>1433538000</v>
      </c>
      <c r="S2079" s="17">
        <f t="shared" si="131"/>
        <v>42160.666666666664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t="b">
        <v>0</v>
      </c>
      <c r="J2080">
        <v>48</v>
      </c>
      <c r="K2080" t="b">
        <v>1</v>
      </c>
      <c r="L2080">
        <f t="shared" si="128"/>
        <v>131.20499999999998</v>
      </c>
      <c r="M2080">
        <f t="shared" si="129"/>
        <v>13144.5</v>
      </c>
      <c r="N2080" t="s">
        <v>8280</v>
      </c>
      <c r="P2080">
        <v>1479493857</v>
      </c>
      <c r="Q2080" s="17">
        <f t="shared" si="130"/>
        <v>42692.563159722216</v>
      </c>
      <c r="R2080">
        <v>1482085857</v>
      </c>
      <c r="S2080" s="17">
        <f t="shared" si="131"/>
        <v>42722.563159722216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t="b">
        <v>0</v>
      </c>
      <c r="J2081">
        <v>607</v>
      </c>
      <c r="K2081" t="b">
        <v>1</v>
      </c>
      <c r="L2081">
        <f t="shared" si="128"/>
        <v>288.17</v>
      </c>
      <c r="M2081">
        <f t="shared" si="129"/>
        <v>14712</v>
      </c>
      <c r="N2081" t="s">
        <v>8280</v>
      </c>
      <c r="P2081">
        <v>1432659793</v>
      </c>
      <c r="Q2081" s="17">
        <f t="shared" si="130"/>
        <v>42150.502233796295</v>
      </c>
      <c r="R2081">
        <v>1435258800</v>
      </c>
      <c r="S2081" s="17">
        <f t="shared" si="131"/>
        <v>42180.583333333336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t="b">
        <v>0</v>
      </c>
      <c r="J2082">
        <v>50</v>
      </c>
      <c r="K2082" t="b">
        <v>1</v>
      </c>
      <c r="L2082">
        <f t="shared" si="128"/>
        <v>507.8</v>
      </c>
      <c r="M2082">
        <f t="shared" si="129"/>
        <v>2564</v>
      </c>
      <c r="N2082" t="s">
        <v>8280</v>
      </c>
      <c r="P2082">
        <v>1444690700</v>
      </c>
      <c r="Q2082" s="17">
        <f t="shared" si="130"/>
        <v>42289.748842592591</v>
      </c>
      <c r="R2082">
        <v>1447286300</v>
      </c>
      <c r="S2082" s="17">
        <f t="shared" si="131"/>
        <v>42319.790509259255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t="b">
        <v>0</v>
      </c>
      <c r="J2083">
        <v>55</v>
      </c>
      <c r="K2083" t="b">
        <v>1</v>
      </c>
      <c r="L2083">
        <f t="shared" si="128"/>
        <v>114.57142857142857</v>
      </c>
      <c r="M2083">
        <f t="shared" si="129"/>
        <v>2032.5</v>
      </c>
      <c r="N2083" t="s">
        <v>8300</v>
      </c>
      <c r="P2083">
        <v>1333597555</v>
      </c>
      <c r="Q2083" s="17">
        <f t="shared" si="130"/>
        <v>41003.948553240734</v>
      </c>
      <c r="R2083">
        <v>1337144340</v>
      </c>
      <c r="S2083" s="17">
        <f t="shared" si="131"/>
        <v>41044.999305555553</v>
      </c>
    </row>
    <row r="2084" spans="1:19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t="b">
        <v>0</v>
      </c>
      <c r="J2084">
        <v>38</v>
      </c>
      <c r="K2084" t="b">
        <v>1</v>
      </c>
      <c r="L2084">
        <f t="shared" si="128"/>
        <v>110.73333333333333</v>
      </c>
      <c r="M2084">
        <f t="shared" si="129"/>
        <v>849.5</v>
      </c>
      <c r="N2084" t="s">
        <v>8300</v>
      </c>
      <c r="P2084">
        <v>1316919196</v>
      </c>
      <c r="Q2084" s="17">
        <f t="shared" si="130"/>
        <v>40810.911990740737</v>
      </c>
      <c r="R2084">
        <v>1322106796</v>
      </c>
      <c r="S2084" s="17">
        <f t="shared" si="131"/>
        <v>40870.953657407408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t="b">
        <v>0</v>
      </c>
      <c r="J2085">
        <v>25</v>
      </c>
      <c r="K2085" t="b">
        <v>1</v>
      </c>
      <c r="L2085">
        <f t="shared" si="128"/>
        <v>113.33333333333333</v>
      </c>
      <c r="M2085">
        <f t="shared" si="129"/>
        <v>437.5</v>
      </c>
      <c r="N2085" t="s">
        <v>8300</v>
      </c>
      <c r="P2085">
        <v>1336238395</v>
      </c>
      <c r="Q2085" s="17">
        <f t="shared" si="130"/>
        <v>41034.513831018514</v>
      </c>
      <c r="R2085">
        <v>1338830395</v>
      </c>
      <c r="S2085" s="17">
        <f t="shared" si="131"/>
        <v>41064.513831018514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t="b">
        <v>0</v>
      </c>
      <c r="J2086">
        <v>46</v>
      </c>
      <c r="K2086" t="b">
        <v>1</v>
      </c>
      <c r="L2086">
        <f t="shared" si="128"/>
        <v>108.33333333333333</v>
      </c>
      <c r="M2086">
        <f t="shared" si="129"/>
        <v>1648</v>
      </c>
      <c r="N2086" t="s">
        <v>8300</v>
      </c>
      <c r="P2086">
        <v>1396468782</v>
      </c>
      <c r="Q2086" s="17">
        <f t="shared" si="130"/>
        <v>41731.624791666662</v>
      </c>
      <c r="R2086">
        <v>1399186740</v>
      </c>
      <c r="S2086" s="17">
        <f t="shared" si="131"/>
        <v>41763.082638888889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t="b">
        <v>0</v>
      </c>
      <c r="J2087">
        <v>83</v>
      </c>
      <c r="K2087" t="b">
        <v>1</v>
      </c>
      <c r="L2087">
        <f t="shared" si="128"/>
        <v>123.53333333333335</v>
      </c>
      <c r="M2087">
        <f t="shared" si="129"/>
        <v>3747.5</v>
      </c>
      <c r="N2087" t="s">
        <v>8300</v>
      </c>
      <c r="P2087">
        <v>1339790587</v>
      </c>
      <c r="Q2087" s="17">
        <f t="shared" si="130"/>
        <v>41075.627164351848</v>
      </c>
      <c r="R2087">
        <v>1342382587</v>
      </c>
      <c r="S2087" s="17">
        <f t="shared" si="131"/>
        <v>41105.627164351848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t="b">
        <v>0</v>
      </c>
      <c r="J2088">
        <v>35</v>
      </c>
      <c r="K2088" t="b">
        <v>1</v>
      </c>
      <c r="L2088">
        <f t="shared" si="128"/>
        <v>100.69999999999999</v>
      </c>
      <c r="M2088">
        <f t="shared" si="129"/>
        <v>2031.5</v>
      </c>
      <c r="N2088" t="s">
        <v>8300</v>
      </c>
      <c r="P2088">
        <v>1321200332</v>
      </c>
      <c r="Q2088" s="17">
        <f t="shared" si="130"/>
        <v>40860.462175925924</v>
      </c>
      <c r="R2088">
        <v>1323838740</v>
      </c>
      <c r="S2088" s="17">
        <f t="shared" si="131"/>
        <v>40890.999305555553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t="b">
        <v>0</v>
      </c>
      <c r="J2089">
        <v>25</v>
      </c>
      <c r="K2089" t="b">
        <v>1</v>
      </c>
      <c r="L2089">
        <f t="shared" si="128"/>
        <v>103.53333333333335</v>
      </c>
      <c r="M2089">
        <f t="shared" si="129"/>
        <v>789</v>
      </c>
      <c r="N2089" t="s">
        <v>8300</v>
      </c>
      <c r="P2089">
        <v>1312865658</v>
      </c>
      <c r="Q2089" s="17">
        <f t="shared" si="130"/>
        <v>40763.996041666665</v>
      </c>
      <c r="R2089">
        <v>1315457658</v>
      </c>
      <c r="S2089" s="17">
        <f t="shared" si="131"/>
        <v>40793.996041666665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t="b">
        <v>0</v>
      </c>
      <c r="J2090">
        <v>75</v>
      </c>
      <c r="K2090" t="b">
        <v>1</v>
      </c>
      <c r="L2090">
        <f t="shared" si="128"/>
        <v>115.51066666666668</v>
      </c>
      <c r="M2090">
        <f t="shared" si="129"/>
        <v>1770.16</v>
      </c>
      <c r="N2090" t="s">
        <v>8300</v>
      </c>
      <c r="P2090">
        <v>1281028152</v>
      </c>
      <c r="Q2090" s="17">
        <f t="shared" si="130"/>
        <v>40395.506388888891</v>
      </c>
      <c r="R2090">
        <v>1284177540</v>
      </c>
      <c r="S2090" s="17">
        <f t="shared" si="131"/>
        <v>40431.957638888889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t="b">
        <v>0</v>
      </c>
      <c r="J2091">
        <v>62</v>
      </c>
      <c r="K2091" t="b">
        <v>1</v>
      </c>
      <c r="L2091">
        <f t="shared" si="128"/>
        <v>120.4004</v>
      </c>
      <c r="M2091">
        <f t="shared" si="129"/>
        <v>1536.0050000000001</v>
      </c>
      <c r="N2091" t="s">
        <v>8300</v>
      </c>
      <c r="P2091">
        <v>1372384194</v>
      </c>
      <c r="Q2091" s="17">
        <f t="shared" si="130"/>
        <v>41452.867986111109</v>
      </c>
      <c r="R2091">
        <v>1375408194</v>
      </c>
      <c r="S2091" s="17">
        <f t="shared" si="131"/>
        <v>41487.867986111109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t="b">
        <v>0</v>
      </c>
      <c r="J2092">
        <v>160</v>
      </c>
      <c r="K2092" t="b">
        <v>1</v>
      </c>
      <c r="L2092">
        <f t="shared" si="128"/>
        <v>115.040375</v>
      </c>
      <c r="M2092">
        <f t="shared" si="129"/>
        <v>4681.6149999999998</v>
      </c>
      <c r="N2092" t="s">
        <v>8300</v>
      </c>
      <c r="P2092">
        <v>1359104955</v>
      </c>
      <c r="Q2092" s="17">
        <f t="shared" si="130"/>
        <v>41299.173090277771</v>
      </c>
      <c r="R2092">
        <v>1361696955</v>
      </c>
      <c r="S2092" s="17">
        <f t="shared" si="131"/>
        <v>41329.173090277771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t="b">
        <v>0</v>
      </c>
      <c r="J2093">
        <v>246</v>
      </c>
      <c r="K2093" t="b">
        <v>1</v>
      </c>
      <c r="L2093">
        <f t="shared" si="128"/>
        <v>120.46777777777777</v>
      </c>
      <c r="M2093">
        <f t="shared" si="129"/>
        <v>10965.1</v>
      </c>
      <c r="N2093" t="s">
        <v>8300</v>
      </c>
      <c r="P2093">
        <v>1294818278</v>
      </c>
      <c r="Q2093" s="17">
        <f t="shared" si="130"/>
        <v>40555.114328703705</v>
      </c>
      <c r="R2093">
        <v>1299009600</v>
      </c>
      <c r="S2093" s="17">
        <f t="shared" si="131"/>
        <v>40603.625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t="b">
        <v>0</v>
      </c>
      <c r="J2094">
        <v>55</v>
      </c>
      <c r="K2094" t="b">
        <v>1</v>
      </c>
      <c r="L2094">
        <f t="shared" si="128"/>
        <v>101.28333333333333</v>
      </c>
      <c r="M2094">
        <f t="shared" si="129"/>
        <v>3066</v>
      </c>
      <c r="N2094" t="s">
        <v>8300</v>
      </c>
      <c r="P2094">
        <v>1312822732</v>
      </c>
      <c r="Q2094" s="17">
        <f t="shared" si="130"/>
        <v>40763.499212962961</v>
      </c>
      <c r="R2094">
        <v>1318006732</v>
      </c>
      <c r="S2094" s="17">
        <f t="shared" si="131"/>
        <v>40823.499212962961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t="b">
        <v>0</v>
      </c>
      <c r="J2095">
        <v>23</v>
      </c>
      <c r="K2095" t="b">
        <v>1</v>
      </c>
      <c r="L2095">
        <f t="shared" si="128"/>
        <v>102.46666666666667</v>
      </c>
      <c r="M2095">
        <f t="shared" si="129"/>
        <v>780</v>
      </c>
      <c r="N2095" t="s">
        <v>8300</v>
      </c>
      <c r="P2095">
        <v>1351024232</v>
      </c>
      <c r="Q2095" s="17">
        <f t="shared" si="130"/>
        <v>41205.646203703705</v>
      </c>
      <c r="R2095">
        <v>1356211832</v>
      </c>
      <c r="S2095" s="17">
        <f t="shared" si="131"/>
        <v>41265.68787037037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t="b">
        <v>0</v>
      </c>
      <c r="J2096">
        <v>72</v>
      </c>
      <c r="K2096" t="b">
        <v>1</v>
      </c>
      <c r="L2096">
        <f t="shared" si="128"/>
        <v>120.54285714285714</v>
      </c>
      <c r="M2096">
        <f t="shared" si="129"/>
        <v>2145.5</v>
      </c>
      <c r="N2096" t="s">
        <v>8300</v>
      </c>
      <c r="P2096">
        <v>1327969730</v>
      </c>
      <c r="Q2096" s="17">
        <f t="shared" si="130"/>
        <v>40938.811689814815</v>
      </c>
      <c r="R2096">
        <v>1330916400</v>
      </c>
      <c r="S2096" s="17">
        <f t="shared" si="131"/>
        <v>40972.916666666664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t="b">
        <v>0</v>
      </c>
      <c r="J2097">
        <v>22</v>
      </c>
      <c r="K2097" t="b">
        <v>1</v>
      </c>
      <c r="L2097">
        <f t="shared" si="128"/>
        <v>100</v>
      </c>
      <c r="M2097">
        <f t="shared" si="129"/>
        <v>1261</v>
      </c>
      <c r="N2097" t="s">
        <v>8300</v>
      </c>
      <c r="P2097">
        <v>1312392973</v>
      </c>
      <c r="Q2097" s="17">
        <f t="shared" si="130"/>
        <v>40758.525150462963</v>
      </c>
      <c r="R2097">
        <v>1317576973</v>
      </c>
      <c r="S2097" s="17">
        <f t="shared" si="131"/>
        <v>40818.525150462963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t="b">
        <v>0</v>
      </c>
      <c r="J2098">
        <v>14</v>
      </c>
      <c r="K2098" t="b">
        <v>1</v>
      </c>
      <c r="L2098">
        <f t="shared" si="128"/>
        <v>101.66666666666666</v>
      </c>
      <c r="M2098">
        <f t="shared" si="129"/>
        <v>312</v>
      </c>
      <c r="N2098" t="s">
        <v>8300</v>
      </c>
      <c r="P2098">
        <v>1349892735</v>
      </c>
      <c r="Q2098" s="17">
        <f t="shared" si="130"/>
        <v>41192.550173611111</v>
      </c>
      <c r="R2098">
        <v>1351223940</v>
      </c>
      <c r="S2098" s="17">
        <f t="shared" si="131"/>
        <v>41207.957638888889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t="b">
        <v>0</v>
      </c>
      <c r="J2099">
        <v>38</v>
      </c>
      <c r="K2099" t="b">
        <v>1</v>
      </c>
      <c r="L2099">
        <f t="shared" si="128"/>
        <v>100</v>
      </c>
      <c r="M2099">
        <f t="shared" si="129"/>
        <v>1519</v>
      </c>
      <c r="N2099" t="s">
        <v>8300</v>
      </c>
      <c r="P2099">
        <v>1317564135</v>
      </c>
      <c r="Q2099" s="17">
        <f t="shared" si="130"/>
        <v>40818.376562500001</v>
      </c>
      <c r="R2099">
        <v>1322751735</v>
      </c>
      <c r="S2099" s="17">
        <f t="shared" si="131"/>
        <v>40878.418229166666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t="b">
        <v>0</v>
      </c>
      <c r="J2100">
        <v>32</v>
      </c>
      <c r="K2100" t="b">
        <v>1</v>
      </c>
      <c r="L2100">
        <f t="shared" si="128"/>
        <v>100.33333333333334</v>
      </c>
      <c r="M2100">
        <f t="shared" si="129"/>
        <v>3026</v>
      </c>
      <c r="N2100" t="s">
        <v>8300</v>
      </c>
      <c r="P2100">
        <v>1328582635</v>
      </c>
      <c r="Q2100" s="17">
        <f t="shared" si="130"/>
        <v>40945.905497685184</v>
      </c>
      <c r="R2100">
        <v>1331174635</v>
      </c>
      <c r="S2100" s="17">
        <f t="shared" si="131"/>
        <v>40975.905497685184</v>
      </c>
    </row>
    <row r="2101" spans="1:19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t="b">
        <v>0</v>
      </c>
      <c r="J2101">
        <v>63</v>
      </c>
      <c r="K2101" t="b">
        <v>1</v>
      </c>
      <c r="L2101">
        <f t="shared" si="128"/>
        <v>132.36666666666667</v>
      </c>
      <c r="M2101">
        <f t="shared" si="129"/>
        <v>2017</v>
      </c>
      <c r="N2101" t="s">
        <v>8300</v>
      </c>
      <c r="P2101">
        <v>1434650084</v>
      </c>
      <c r="Q2101" s="17">
        <f t="shared" si="130"/>
        <v>42173.53800925926</v>
      </c>
      <c r="R2101">
        <v>1435808400</v>
      </c>
      <c r="S2101" s="17">
        <f t="shared" si="131"/>
        <v>42186.944444444445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t="b">
        <v>0</v>
      </c>
      <c r="J2102">
        <v>27</v>
      </c>
      <c r="K2102" t="b">
        <v>1</v>
      </c>
      <c r="L2102">
        <f t="shared" si="128"/>
        <v>136.66666666666666</v>
      </c>
      <c r="M2102">
        <f t="shared" si="129"/>
        <v>423.5</v>
      </c>
      <c r="N2102" t="s">
        <v>8300</v>
      </c>
      <c r="P2102">
        <v>1339704141</v>
      </c>
      <c r="Q2102" s="17">
        <f t="shared" si="130"/>
        <v>41074.62663194444</v>
      </c>
      <c r="R2102">
        <v>1341028740</v>
      </c>
      <c r="S2102" s="17">
        <f t="shared" si="131"/>
        <v>41089.957638888889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t="b">
        <v>0</v>
      </c>
      <c r="J2103">
        <v>44</v>
      </c>
      <c r="K2103" t="b">
        <v>1</v>
      </c>
      <c r="L2103">
        <f t="shared" si="128"/>
        <v>113.25</v>
      </c>
      <c r="M2103">
        <f t="shared" si="129"/>
        <v>1154.5</v>
      </c>
      <c r="N2103" t="s">
        <v>8300</v>
      </c>
      <c r="P2103">
        <v>1323920114</v>
      </c>
      <c r="Q2103" s="17">
        <f t="shared" si="130"/>
        <v>40891.941134259258</v>
      </c>
      <c r="R2103">
        <v>1329104114</v>
      </c>
      <c r="S2103" s="17">
        <f t="shared" si="131"/>
        <v>40951.941134259258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t="b">
        <v>0</v>
      </c>
      <c r="J2104">
        <v>38</v>
      </c>
      <c r="K2104" t="b">
        <v>1</v>
      </c>
      <c r="L2104">
        <f t="shared" si="128"/>
        <v>136</v>
      </c>
      <c r="M2104">
        <f t="shared" si="129"/>
        <v>699</v>
      </c>
      <c r="N2104" t="s">
        <v>8300</v>
      </c>
      <c r="P2104">
        <v>1302036648</v>
      </c>
      <c r="Q2104" s="17">
        <f t="shared" si="130"/>
        <v>40638.660277777773</v>
      </c>
      <c r="R2104">
        <v>1304628648</v>
      </c>
      <c r="S2104" s="17">
        <f t="shared" si="131"/>
        <v>40668.660277777773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t="b">
        <v>0</v>
      </c>
      <c r="J2105">
        <v>115</v>
      </c>
      <c r="K2105" t="b">
        <v>1</v>
      </c>
      <c r="L2105">
        <f t="shared" si="128"/>
        <v>146.12318374694613</v>
      </c>
      <c r="M2105">
        <f t="shared" si="129"/>
        <v>5739.5</v>
      </c>
      <c r="N2105" t="s">
        <v>8300</v>
      </c>
      <c r="P2105">
        <v>1349892427</v>
      </c>
      <c r="Q2105" s="17">
        <f t="shared" si="130"/>
        <v>41192.546608796292</v>
      </c>
      <c r="R2105">
        <v>1352488027</v>
      </c>
      <c r="S2105" s="17">
        <f t="shared" si="131"/>
        <v>41222.588275462964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t="b">
        <v>0</v>
      </c>
      <c r="J2106">
        <v>37</v>
      </c>
      <c r="K2106" t="b">
        <v>1</v>
      </c>
      <c r="L2106">
        <f t="shared" si="128"/>
        <v>129.5</v>
      </c>
      <c r="M2106">
        <f t="shared" si="129"/>
        <v>536.5</v>
      </c>
      <c r="N2106" t="s">
        <v>8300</v>
      </c>
      <c r="P2106">
        <v>1367286434</v>
      </c>
      <c r="Q2106" s="17">
        <f t="shared" si="130"/>
        <v>41393.86613425926</v>
      </c>
      <c r="R2106">
        <v>1369958400</v>
      </c>
      <c r="S2106" s="17">
        <f t="shared" si="131"/>
        <v>41424.791666666664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t="b">
        <v>0</v>
      </c>
      <c r="J2107">
        <v>99</v>
      </c>
      <c r="K2107" t="b">
        <v>1</v>
      </c>
      <c r="L2107">
        <f t="shared" si="128"/>
        <v>254</v>
      </c>
      <c r="M2107">
        <f t="shared" si="129"/>
        <v>2589.5</v>
      </c>
      <c r="N2107" t="s">
        <v>8300</v>
      </c>
      <c r="P2107">
        <v>1415472953</v>
      </c>
      <c r="Q2107" s="17">
        <f t="shared" si="130"/>
        <v>41951.580474537033</v>
      </c>
      <c r="R2107">
        <v>1416542400</v>
      </c>
      <c r="S2107" s="17">
        <f t="shared" si="131"/>
        <v>41963.958333333336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t="b">
        <v>0</v>
      </c>
      <c r="J2108">
        <v>44</v>
      </c>
      <c r="K2108" t="b">
        <v>1</v>
      </c>
      <c r="L2108">
        <f t="shared" si="128"/>
        <v>107.04545454545456</v>
      </c>
      <c r="M2108">
        <f t="shared" si="129"/>
        <v>1199.5</v>
      </c>
      <c r="N2108" t="s">
        <v>8300</v>
      </c>
      <c r="P2108">
        <v>1356584974</v>
      </c>
      <c r="Q2108" s="17">
        <f t="shared" si="130"/>
        <v>41270.006643518514</v>
      </c>
      <c r="R2108">
        <v>1359176974</v>
      </c>
      <c r="S2108" s="17">
        <f t="shared" si="131"/>
        <v>41300.006643518514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t="b">
        <v>0</v>
      </c>
      <c r="J2109">
        <v>58</v>
      </c>
      <c r="K2109" t="b">
        <v>1</v>
      </c>
      <c r="L2109">
        <f t="shared" si="128"/>
        <v>107.73299999999999</v>
      </c>
      <c r="M2109">
        <f t="shared" si="129"/>
        <v>1106.33</v>
      </c>
      <c r="N2109" t="s">
        <v>8300</v>
      </c>
      <c r="P2109">
        <v>1413997393</v>
      </c>
      <c r="Q2109" s="17">
        <f t="shared" si="130"/>
        <v>41934.502233796295</v>
      </c>
      <c r="R2109">
        <v>1415815393</v>
      </c>
      <c r="S2109" s="17">
        <f t="shared" si="131"/>
        <v>41955.543900462959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t="b">
        <v>0</v>
      </c>
      <c r="J2110">
        <v>191</v>
      </c>
      <c r="K2110" t="b">
        <v>1</v>
      </c>
      <c r="L2110">
        <f t="shared" si="128"/>
        <v>107.31250000000001</v>
      </c>
      <c r="M2110">
        <f t="shared" si="129"/>
        <v>8680.5</v>
      </c>
      <c r="N2110" t="s">
        <v>8300</v>
      </c>
      <c r="P2110">
        <v>1344917580</v>
      </c>
      <c r="Q2110" s="17">
        <f t="shared" si="130"/>
        <v>41134.967361111107</v>
      </c>
      <c r="R2110">
        <v>1347249300</v>
      </c>
      <c r="S2110" s="17">
        <f t="shared" si="131"/>
        <v>41161.954861111109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t="b">
        <v>0</v>
      </c>
      <c r="J2111">
        <v>40</v>
      </c>
      <c r="K2111" t="b">
        <v>1</v>
      </c>
      <c r="L2111">
        <f t="shared" si="128"/>
        <v>106.52500000000001</v>
      </c>
      <c r="M2111">
        <f t="shared" si="129"/>
        <v>2150.5</v>
      </c>
      <c r="N2111" t="s">
        <v>8300</v>
      </c>
      <c r="P2111">
        <v>1433523617</v>
      </c>
      <c r="Q2111" s="17">
        <f t="shared" si="130"/>
        <v>42160.500196759262</v>
      </c>
      <c r="R2111">
        <v>1436115617</v>
      </c>
      <c r="S2111" s="17">
        <f t="shared" si="131"/>
        <v>42190.500196759262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t="b">
        <v>0</v>
      </c>
      <c r="J2112">
        <v>38</v>
      </c>
      <c r="K2112" t="b">
        <v>1</v>
      </c>
      <c r="L2112">
        <f t="shared" si="128"/>
        <v>100.35000000000001</v>
      </c>
      <c r="M2112">
        <f t="shared" si="129"/>
        <v>1022.5</v>
      </c>
      <c r="N2112" t="s">
        <v>8300</v>
      </c>
      <c r="P2112">
        <v>1398873969</v>
      </c>
      <c r="Q2112" s="17">
        <f t="shared" si="130"/>
        <v>41759.462604166663</v>
      </c>
      <c r="R2112">
        <v>1401253140</v>
      </c>
      <c r="S2112" s="17">
        <f t="shared" si="131"/>
        <v>41786.999305555553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t="b">
        <v>0</v>
      </c>
      <c r="J2113">
        <v>39</v>
      </c>
      <c r="K2113" t="b">
        <v>1</v>
      </c>
      <c r="L2113">
        <f t="shared" si="128"/>
        <v>106.5</v>
      </c>
      <c r="M2113">
        <f t="shared" si="129"/>
        <v>1084.5</v>
      </c>
      <c r="N2113" t="s">
        <v>8300</v>
      </c>
      <c r="P2113">
        <v>1307594625</v>
      </c>
      <c r="Q2113" s="17">
        <f t="shared" si="130"/>
        <v>40702.988715277774</v>
      </c>
      <c r="R2113">
        <v>1313370000</v>
      </c>
      <c r="S2113" s="17">
        <f t="shared" si="131"/>
        <v>40769.833333333328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t="b">
        <v>0</v>
      </c>
      <c r="J2114">
        <v>11</v>
      </c>
      <c r="K2114" t="b">
        <v>1</v>
      </c>
      <c r="L2114">
        <f t="shared" ref="L2114:L2177" si="132">E2114/D2114*100</f>
        <v>100</v>
      </c>
      <c r="M2114">
        <f t="shared" ref="M2114:M2177" si="133">AVERAGE(E2114,J2114)</f>
        <v>155.5</v>
      </c>
      <c r="N2114" t="s">
        <v>8300</v>
      </c>
      <c r="P2114">
        <v>1364854593</v>
      </c>
      <c r="Q2114" s="17">
        <f t="shared" ref="Q2114:Q2177" si="134">(P2114/86400)+25569+(-5/24)</f>
        <v>41365.719826388886</v>
      </c>
      <c r="R2114">
        <v>1366064193</v>
      </c>
      <c r="S2114" s="17">
        <f t="shared" si="131"/>
        <v>41379.719826388886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t="b">
        <v>0</v>
      </c>
      <c r="J2115">
        <v>107</v>
      </c>
      <c r="K2115" t="b">
        <v>1</v>
      </c>
      <c r="L2115">
        <f t="shared" si="132"/>
        <v>104.85714285714285</v>
      </c>
      <c r="M2115">
        <f t="shared" si="133"/>
        <v>3723.5</v>
      </c>
      <c r="N2115" t="s">
        <v>8300</v>
      </c>
      <c r="P2115">
        <v>1408481176</v>
      </c>
      <c r="Q2115" s="17">
        <f t="shared" si="134"/>
        <v>41870.657129629624</v>
      </c>
      <c r="R2115">
        <v>1411505176</v>
      </c>
      <c r="S2115" s="17">
        <f t="shared" ref="S2115:S2178" si="135">(R2115/86400)+25569+(-5/24)</f>
        <v>41905.657129629624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t="b">
        <v>0</v>
      </c>
      <c r="J2116">
        <v>147</v>
      </c>
      <c r="K2116" t="b">
        <v>1</v>
      </c>
      <c r="L2116">
        <f t="shared" si="132"/>
        <v>104.69999999999999</v>
      </c>
      <c r="M2116">
        <f t="shared" si="133"/>
        <v>2691</v>
      </c>
      <c r="N2116" t="s">
        <v>8300</v>
      </c>
      <c r="P2116">
        <v>1286480070</v>
      </c>
      <c r="Q2116" s="17">
        <f t="shared" si="134"/>
        <v>40458.607291666667</v>
      </c>
      <c r="R2116">
        <v>1291870740</v>
      </c>
      <c r="S2116" s="17">
        <f t="shared" si="135"/>
        <v>40520.999305555553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t="b">
        <v>0</v>
      </c>
      <c r="J2117">
        <v>36</v>
      </c>
      <c r="K2117" t="b">
        <v>1</v>
      </c>
      <c r="L2117">
        <f t="shared" si="132"/>
        <v>225.66666666666669</v>
      </c>
      <c r="M2117">
        <f t="shared" si="133"/>
        <v>1710.5</v>
      </c>
      <c r="N2117" t="s">
        <v>8300</v>
      </c>
      <c r="P2117">
        <v>1295575001</v>
      </c>
      <c r="Q2117" s="17">
        <f t="shared" si="134"/>
        <v>40563.872696759259</v>
      </c>
      <c r="R2117">
        <v>1298167001</v>
      </c>
      <c r="S2117" s="17">
        <f t="shared" si="135"/>
        <v>40593.872696759259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t="b">
        <v>0</v>
      </c>
      <c r="J2118">
        <v>92</v>
      </c>
      <c r="K2118" t="b">
        <v>1</v>
      </c>
      <c r="L2118">
        <f t="shared" si="132"/>
        <v>100.90416666666667</v>
      </c>
      <c r="M2118">
        <f t="shared" si="133"/>
        <v>24263</v>
      </c>
      <c r="N2118" t="s">
        <v>8300</v>
      </c>
      <c r="P2118">
        <v>1345056003</v>
      </c>
      <c r="Q2118" s="17">
        <f t="shared" si="134"/>
        <v>41136.569479166668</v>
      </c>
      <c r="R2118">
        <v>1349203203</v>
      </c>
      <c r="S2118" s="17">
        <f t="shared" si="135"/>
        <v>41184.569479166668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t="b">
        <v>0</v>
      </c>
      <c r="J2119">
        <v>35</v>
      </c>
      <c r="K2119" t="b">
        <v>1</v>
      </c>
      <c r="L2119">
        <f t="shared" si="132"/>
        <v>147.75</v>
      </c>
      <c r="M2119">
        <f t="shared" si="133"/>
        <v>904</v>
      </c>
      <c r="N2119" t="s">
        <v>8300</v>
      </c>
      <c r="P2119">
        <v>1444699549</v>
      </c>
      <c r="Q2119" s="17">
        <f t="shared" si="134"/>
        <v>42289.851261574069</v>
      </c>
      <c r="R2119">
        <v>1445921940</v>
      </c>
      <c r="S2119" s="17">
        <f t="shared" si="135"/>
        <v>42303.999305555553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t="b">
        <v>0</v>
      </c>
      <c r="J2120">
        <v>17</v>
      </c>
      <c r="K2120" t="b">
        <v>1</v>
      </c>
      <c r="L2120">
        <f t="shared" si="132"/>
        <v>134.61099999999999</v>
      </c>
      <c r="M2120">
        <f t="shared" si="133"/>
        <v>681.55499999999995</v>
      </c>
      <c r="N2120" t="s">
        <v>8300</v>
      </c>
      <c r="P2120">
        <v>1308946136</v>
      </c>
      <c r="Q2120" s="17">
        <f t="shared" si="134"/>
        <v>40718.631203703699</v>
      </c>
      <c r="R2120">
        <v>1311538136</v>
      </c>
      <c r="S2120" s="17">
        <f t="shared" si="135"/>
        <v>40748.631203703699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t="b">
        <v>0</v>
      </c>
      <c r="J2121">
        <v>22</v>
      </c>
      <c r="K2121" t="b">
        <v>1</v>
      </c>
      <c r="L2121">
        <f t="shared" si="132"/>
        <v>100.75</v>
      </c>
      <c r="M2121">
        <f t="shared" si="133"/>
        <v>1018.5</v>
      </c>
      <c r="N2121" t="s">
        <v>8300</v>
      </c>
      <c r="P2121">
        <v>1342494445</v>
      </c>
      <c r="Q2121" s="17">
        <f t="shared" si="134"/>
        <v>41106.921817129631</v>
      </c>
      <c r="R2121">
        <v>1345086445</v>
      </c>
      <c r="S2121" s="17">
        <f t="shared" si="135"/>
        <v>41136.921817129631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t="b">
        <v>0</v>
      </c>
      <c r="J2122">
        <v>69</v>
      </c>
      <c r="K2122" t="b">
        <v>1</v>
      </c>
      <c r="L2122">
        <f t="shared" si="132"/>
        <v>100.880375</v>
      </c>
      <c r="M2122">
        <f t="shared" si="133"/>
        <v>4069.7150000000001</v>
      </c>
      <c r="N2122" t="s">
        <v>8300</v>
      </c>
      <c r="P2122">
        <v>1384384136</v>
      </c>
      <c r="Q2122" s="17">
        <f t="shared" si="134"/>
        <v>41591.756203703699</v>
      </c>
      <c r="R2122">
        <v>1388617736</v>
      </c>
      <c r="S2122" s="17">
        <f t="shared" si="135"/>
        <v>41640.756203703699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t="b">
        <v>0</v>
      </c>
      <c r="J2123">
        <v>10</v>
      </c>
      <c r="K2123" t="b">
        <v>0</v>
      </c>
      <c r="L2123">
        <f t="shared" si="132"/>
        <v>0.56800000000000006</v>
      </c>
      <c r="M2123">
        <f t="shared" si="133"/>
        <v>147</v>
      </c>
      <c r="N2123" t="s">
        <v>8302</v>
      </c>
      <c r="P2123">
        <v>1481564948</v>
      </c>
      <c r="Q2123" s="17">
        <f t="shared" si="134"/>
        <v>42716.534120370365</v>
      </c>
      <c r="R2123">
        <v>1484156948</v>
      </c>
      <c r="S2123" s="17">
        <f t="shared" si="135"/>
        <v>42746.534120370365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t="b">
        <v>0</v>
      </c>
      <c r="J2124">
        <v>3</v>
      </c>
      <c r="K2124" t="b">
        <v>0</v>
      </c>
      <c r="L2124">
        <f t="shared" si="132"/>
        <v>0.38750000000000001</v>
      </c>
      <c r="M2124">
        <f t="shared" si="133"/>
        <v>156.5</v>
      </c>
      <c r="N2124" t="s">
        <v>8302</v>
      </c>
      <c r="P2124">
        <v>1481181169</v>
      </c>
      <c r="Q2124" s="17">
        <f t="shared" si="134"/>
        <v>42712.092233796291</v>
      </c>
      <c r="R2124">
        <v>1483773169</v>
      </c>
      <c r="S2124" s="17">
        <f t="shared" si="135"/>
        <v>42742.092233796291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t="b">
        <v>0</v>
      </c>
      <c r="J2125">
        <v>5</v>
      </c>
      <c r="K2125" t="b">
        <v>0</v>
      </c>
      <c r="L2125">
        <f t="shared" si="132"/>
        <v>10</v>
      </c>
      <c r="M2125">
        <f t="shared" si="133"/>
        <v>27.5</v>
      </c>
      <c r="N2125" t="s">
        <v>8302</v>
      </c>
      <c r="P2125">
        <v>1263982307</v>
      </c>
      <c r="Q2125" s="17">
        <f t="shared" si="134"/>
        <v>40198.216516203705</v>
      </c>
      <c r="R2125">
        <v>1268636340</v>
      </c>
      <c r="S2125" s="17">
        <f t="shared" si="135"/>
        <v>40252.082638888889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t="b">
        <v>0</v>
      </c>
      <c r="J2126">
        <v>5</v>
      </c>
      <c r="K2126" t="b">
        <v>0</v>
      </c>
      <c r="L2126">
        <f t="shared" si="132"/>
        <v>10.454545454545453</v>
      </c>
      <c r="M2126">
        <f t="shared" si="133"/>
        <v>60</v>
      </c>
      <c r="N2126" t="s">
        <v>8302</v>
      </c>
      <c r="P2126">
        <v>1286930435</v>
      </c>
      <c r="Q2126" s="17">
        <f t="shared" si="134"/>
        <v>40463.819849537038</v>
      </c>
      <c r="R2126">
        <v>1291093200</v>
      </c>
      <c r="S2126" s="17">
        <f t="shared" si="135"/>
        <v>40512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t="b">
        <v>0</v>
      </c>
      <c r="J2127">
        <v>27</v>
      </c>
      <c r="K2127" t="b">
        <v>0</v>
      </c>
      <c r="L2127">
        <f t="shared" si="132"/>
        <v>1.4200000000000002</v>
      </c>
      <c r="M2127">
        <f t="shared" si="133"/>
        <v>439.5</v>
      </c>
      <c r="N2127" t="s">
        <v>8302</v>
      </c>
      <c r="P2127">
        <v>1436142833</v>
      </c>
      <c r="Q2127" s="17">
        <f t="shared" si="134"/>
        <v>42190.815196759257</v>
      </c>
      <c r="R2127">
        <v>1438734833</v>
      </c>
      <c r="S2127" s="17">
        <f t="shared" si="135"/>
        <v>42220.815196759257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t="b">
        <v>0</v>
      </c>
      <c r="J2128">
        <v>2</v>
      </c>
      <c r="K2128" t="b">
        <v>0</v>
      </c>
      <c r="L2128">
        <f t="shared" si="132"/>
        <v>0.05</v>
      </c>
      <c r="M2128">
        <f t="shared" si="133"/>
        <v>6</v>
      </c>
      <c r="N2128" t="s">
        <v>8302</v>
      </c>
      <c r="P2128">
        <v>1415488887</v>
      </c>
      <c r="Q2128" s="17">
        <f t="shared" si="134"/>
        <v>41951.76489583333</v>
      </c>
      <c r="R2128">
        <v>1418080887</v>
      </c>
      <c r="S2128" s="17">
        <f t="shared" si="135"/>
        <v>41981.76489583333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t="b">
        <v>0</v>
      </c>
      <c r="J2129">
        <v>236</v>
      </c>
      <c r="K2129" t="b">
        <v>0</v>
      </c>
      <c r="L2129">
        <f t="shared" si="132"/>
        <v>28.842857142857142</v>
      </c>
      <c r="M2129">
        <f t="shared" si="133"/>
        <v>4156</v>
      </c>
      <c r="N2129" t="s">
        <v>8302</v>
      </c>
      <c r="P2129">
        <v>1423570063</v>
      </c>
      <c r="Q2129" s="17">
        <f t="shared" si="134"/>
        <v>42045.297025462962</v>
      </c>
      <c r="R2129">
        <v>1426158463</v>
      </c>
      <c r="S2129" s="17">
        <f t="shared" si="135"/>
        <v>42075.255358796298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t="b">
        <v>0</v>
      </c>
      <c r="J2130">
        <v>1</v>
      </c>
      <c r="K2130" t="b">
        <v>0</v>
      </c>
      <c r="L2130">
        <f t="shared" si="132"/>
        <v>0.16666666666666669</v>
      </c>
      <c r="M2130">
        <f t="shared" si="133"/>
        <v>13</v>
      </c>
      <c r="N2130" t="s">
        <v>8302</v>
      </c>
      <c r="P2130">
        <v>1406140369</v>
      </c>
      <c r="Q2130" s="17">
        <f t="shared" si="134"/>
        <v>41843.564456018517</v>
      </c>
      <c r="R2130">
        <v>1411324369</v>
      </c>
      <c r="S2130" s="17">
        <f t="shared" si="135"/>
        <v>41903.564456018517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t="b">
        <v>0</v>
      </c>
      <c r="J2131">
        <v>12</v>
      </c>
      <c r="K2131" t="b">
        <v>0</v>
      </c>
      <c r="L2131">
        <f t="shared" si="132"/>
        <v>11.799999999999999</v>
      </c>
      <c r="M2131">
        <f t="shared" si="133"/>
        <v>124</v>
      </c>
      <c r="N2131" t="s">
        <v>8302</v>
      </c>
      <c r="P2131">
        <v>1454978100</v>
      </c>
      <c r="Q2131" s="17">
        <f t="shared" si="134"/>
        <v>42408.815972222219</v>
      </c>
      <c r="R2131">
        <v>1457570100</v>
      </c>
      <c r="S2131" s="17">
        <f t="shared" si="135"/>
        <v>42438.815972222219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t="b">
        <v>0</v>
      </c>
      <c r="J2132">
        <v>4</v>
      </c>
      <c r="K2132" t="b">
        <v>0</v>
      </c>
      <c r="L2132">
        <f t="shared" si="132"/>
        <v>0.20238095238095236</v>
      </c>
      <c r="M2132">
        <f t="shared" si="133"/>
        <v>44.5</v>
      </c>
      <c r="N2132" t="s">
        <v>8302</v>
      </c>
      <c r="P2132">
        <v>1405130663</v>
      </c>
      <c r="Q2132" s="17">
        <f t="shared" si="134"/>
        <v>41831.87804398148</v>
      </c>
      <c r="R2132">
        <v>1408154663</v>
      </c>
      <c r="S2132" s="17">
        <f t="shared" si="135"/>
        <v>41866.87804398148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t="b">
        <v>0</v>
      </c>
      <c r="J2133">
        <v>3</v>
      </c>
      <c r="K2133" t="b">
        <v>0</v>
      </c>
      <c r="L2133">
        <f t="shared" si="132"/>
        <v>5</v>
      </c>
      <c r="M2133">
        <f t="shared" si="133"/>
        <v>14</v>
      </c>
      <c r="N2133" t="s">
        <v>8302</v>
      </c>
      <c r="P2133">
        <v>1434085091</v>
      </c>
      <c r="Q2133" s="17">
        <f t="shared" si="134"/>
        <v>42166.998738425922</v>
      </c>
      <c r="R2133">
        <v>1436677091</v>
      </c>
      <c r="S2133" s="17">
        <f t="shared" si="135"/>
        <v>42196.998738425922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t="b">
        <v>0</v>
      </c>
      <c r="J2134">
        <v>99</v>
      </c>
      <c r="K2134" t="b">
        <v>0</v>
      </c>
      <c r="L2134">
        <f t="shared" si="132"/>
        <v>2.1129899999999995</v>
      </c>
      <c r="M2134">
        <f t="shared" si="133"/>
        <v>1105.9949999999999</v>
      </c>
      <c r="N2134" t="s">
        <v>8302</v>
      </c>
      <c r="P2134">
        <v>1388835692</v>
      </c>
      <c r="Q2134" s="17">
        <f t="shared" si="134"/>
        <v>41643.27884259259</v>
      </c>
      <c r="R2134">
        <v>1391427692</v>
      </c>
      <c r="S2134" s="17">
        <f t="shared" si="135"/>
        <v>41673.27884259259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t="b">
        <v>0</v>
      </c>
      <c r="J2135">
        <v>3</v>
      </c>
      <c r="K2135" t="b">
        <v>0</v>
      </c>
      <c r="L2135">
        <f t="shared" si="132"/>
        <v>1.6</v>
      </c>
      <c r="M2135">
        <f t="shared" si="133"/>
        <v>9.5</v>
      </c>
      <c r="N2135" t="s">
        <v>8302</v>
      </c>
      <c r="P2135">
        <v>1300328399</v>
      </c>
      <c r="Q2135" s="17">
        <f t="shared" si="134"/>
        <v>40618.888877314814</v>
      </c>
      <c r="R2135">
        <v>1303628340</v>
      </c>
      <c r="S2135" s="17">
        <f t="shared" si="135"/>
        <v>40657.082638888889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t="b">
        <v>0</v>
      </c>
      <c r="J2136">
        <v>3</v>
      </c>
      <c r="K2136" t="b">
        <v>0</v>
      </c>
      <c r="L2136">
        <f t="shared" si="132"/>
        <v>1.7333333333333332</v>
      </c>
      <c r="M2136">
        <f t="shared" si="133"/>
        <v>53.5</v>
      </c>
      <c r="N2136" t="s">
        <v>8302</v>
      </c>
      <c r="P2136">
        <v>1364505391</v>
      </c>
      <c r="Q2136" s="17">
        <f t="shared" si="134"/>
        <v>41361.678136574068</v>
      </c>
      <c r="R2136">
        <v>1367097391</v>
      </c>
      <c r="S2136" s="17">
        <f t="shared" si="135"/>
        <v>41391.678136574068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t="b">
        <v>0</v>
      </c>
      <c r="J2137">
        <v>22</v>
      </c>
      <c r="K2137" t="b">
        <v>0</v>
      </c>
      <c r="L2137">
        <f t="shared" si="132"/>
        <v>9.56</v>
      </c>
      <c r="M2137">
        <f t="shared" si="133"/>
        <v>250</v>
      </c>
      <c r="N2137" t="s">
        <v>8302</v>
      </c>
      <c r="P2137">
        <v>1346800033</v>
      </c>
      <c r="Q2137" s="17">
        <f t="shared" si="134"/>
        <v>41156.755011574074</v>
      </c>
      <c r="R2137">
        <v>1349392033</v>
      </c>
      <c r="S2137" s="17">
        <f t="shared" si="135"/>
        <v>41186.755011574074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t="b">
        <v>0</v>
      </c>
      <c r="J2138">
        <v>4</v>
      </c>
      <c r="K2138" t="b">
        <v>0</v>
      </c>
      <c r="L2138">
        <f t="shared" si="132"/>
        <v>5.9612499999999999E-2</v>
      </c>
      <c r="M2138">
        <f t="shared" si="133"/>
        <v>25.844999999999999</v>
      </c>
      <c r="N2138" t="s">
        <v>8302</v>
      </c>
      <c r="P2138">
        <v>1379592786</v>
      </c>
      <c r="Q2138" s="17">
        <f t="shared" si="134"/>
        <v>41536.300763888888</v>
      </c>
      <c r="R2138">
        <v>1382184786</v>
      </c>
      <c r="S2138" s="17">
        <f t="shared" si="135"/>
        <v>41566.300763888888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t="b">
        <v>0</v>
      </c>
      <c r="J2139">
        <v>534</v>
      </c>
      <c r="K2139" t="b">
        <v>0</v>
      </c>
      <c r="L2139">
        <f t="shared" si="132"/>
        <v>28.405999999999999</v>
      </c>
      <c r="M2139">
        <f t="shared" si="133"/>
        <v>7368.5</v>
      </c>
      <c r="N2139" t="s">
        <v>8302</v>
      </c>
      <c r="P2139">
        <v>1415212229</v>
      </c>
      <c r="Q2139" s="17">
        <f t="shared" si="134"/>
        <v>41948.562835648147</v>
      </c>
      <c r="R2139">
        <v>1417804229</v>
      </c>
      <c r="S2139" s="17">
        <f t="shared" si="135"/>
        <v>41978.562835648147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t="b">
        <v>0</v>
      </c>
      <c r="J2140">
        <v>12</v>
      </c>
      <c r="K2140" t="b">
        <v>0</v>
      </c>
      <c r="L2140">
        <f t="shared" si="132"/>
        <v>12.8</v>
      </c>
      <c r="M2140">
        <f t="shared" si="133"/>
        <v>70</v>
      </c>
      <c r="N2140" t="s">
        <v>8302</v>
      </c>
      <c r="P2140">
        <v>1381364339</v>
      </c>
      <c r="Q2140" s="17">
        <f t="shared" si="134"/>
        <v>41556.804849537039</v>
      </c>
      <c r="R2140">
        <v>1383959939</v>
      </c>
      <c r="S2140" s="17">
        <f t="shared" si="135"/>
        <v>41586.846516203703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t="b">
        <v>0</v>
      </c>
      <c r="J2141">
        <v>56</v>
      </c>
      <c r="K2141" t="b">
        <v>0</v>
      </c>
      <c r="L2141">
        <f t="shared" si="132"/>
        <v>5.42</v>
      </c>
      <c r="M2141">
        <f t="shared" si="133"/>
        <v>841</v>
      </c>
      <c r="N2141" t="s">
        <v>8302</v>
      </c>
      <c r="P2141">
        <v>1475604008</v>
      </c>
      <c r="Q2141" s="17">
        <f t="shared" si="134"/>
        <v>42647.541759259257</v>
      </c>
      <c r="R2141">
        <v>1478196008</v>
      </c>
      <c r="S2141" s="17">
        <f t="shared" si="135"/>
        <v>42677.541759259257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t="b">
        <v>0</v>
      </c>
      <c r="J2142">
        <v>11</v>
      </c>
      <c r="K2142" t="b">
        <v>0</v>
      </c>
      <c r="L2142">
        <f t="shared" si="132"/>
        <v>0.11199999999999999</v>
      </c>
      <c r="M2142">
        <f t="shared" si="133"/>
        <v>285.5</v>
      </c>
      <c r="N2142" t="s">
        <v>8302</v>
      </c>
      <c r="P2142">
        <v>1355342424</v>
      </c>
      <c r="Q2142" s="17">
        <f t="shared" si="134"/>
        <v>41255.625277777777</v>
      </c>
      <c r="R2142">
        <v>1357934424</v>
      </c>
      <c r="S2142" s="17">
        <f t="shared" si="135"/>
        <v>41285.625277777777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t="b">
        <v>0</v>
      </c>
      <c r="J2143">
        <v>0</v>
      </c>
      <c r="K2143" t="b">
        <v>0</v>
      </c>
      <c r="L2143">
        <f t="shared" si="132"/>
        <v>0</v>
      </c>
      <c r="M2143">
        <f t="shared" si="133"/>
        <v>0</v>
      </c>
      <c r="N2143" t="s">
        <v>8302</v>
      </c>
      <c r="P2143">
        <v>1413351559</v>
      </c>
      <c r="Q2143" s="17">
        <f t="shared" si="134"/>
        <v>41927.027303240735</v>
      </c>
      <c r="R2143">
        <v>1415947159</v>
      </c>
      <c r="S2143" s="17">
        <f t="shared" si="135"/>
        <v>41957.068969907406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t="b">
        <v>0</v>
      </c>
      <c r="J2144">
        <v>12</v>
      </c>
      <c r="K2144" t="b">
        <v>0</v>
      </c>
      <c r="L2144">
        <f t="shared" si="132"/>
        <v>5.7238095238095239</v>
      </c>
      <c r="M2144">
        <f t="shared" si="133"/>
        <v>306.5</v>
      </c>
      <c r="N2144" t="s">
        <v>8302</v>
      </c>
      <c r="P2144">
        <v>1449075010</v>
      </c>
      <c r="Q2144" s="17">
        <f t="shared" si="134"/>
        <v>42340.493171296293</v>
      </c>
      <c r="R2144">
        <v>1451494210</v>
      </c>
      <c r="S2144" s="17">
        <f t="shared" si="135"/>
        <v>42368.493171296293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t="b">
        <v>0</v>
      </c>
      <c r="J2145">
        <v>5</v>
      </c>
      <c r="K2145" t="b">
        <v>0</v>
      </c>
      <c r="L2145">
        <f t="shared" si="132"/>
        <v>11.25</v>
      </c>
      <c r="M2145">
        <f t="shared" si="133"/>
        <v>115</v>
      </c>
      <c r="N2145" t="s">
        <v>8302</v>
      </c>
      <c r="P2145">
        <v>1275599812</v>
      </c>
      <c r="Q2145" s="17">
        <f t="shared" si="134"/>
        <v>40332.678379629629</v>
      </c>
      <c r="R2145">
        <v>1279738800</v>
      </c>
      <c r="S2145" s="17">
        <f t="shared" si="135"/>
        <v>40380.583333333328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t="b">
        <v>0</v>
      </c>
      <c r="J2146">
        <v>24</v>
      </c>
      <c r="K2146" t="b">
        <v>0</v>
      </c>
      <c r="L2146">
        <f t="shared" si="132"/>
        <v>1.7098591549295776</v>
      </c>
      <c r="M2146">
        <f t="shared" si="133"/>
        <v>315.5</v>
      </c>
      <c r="N2146" t="s">
        <v>8302</v>
      </c>
      <c r="P2146">
        <v>1376399240</v>
      </c>
      <c r="Q2146" s="17">
        <f t="shared" si="134"/>
        <v>41499.338425925926</v>
      </c>
      <c r="R2146">
        <v>1379164040</v>
      </c>
      <c r="S2146" s="17">
        <f t="shared" si="135"/>
        <v>41531.338425925926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t="b">
        <v>0</v>
      </c>
      <c r="J2147">
        <v>89</v>
      </c>
      <c r="K2147" t="b">
        <v>0</v>
      </c>
      <c r="L2147">
        <f t="shared" si="132"/>
        <v>30.433333333333334</v>
      </c>
      <c r="M2147">
        <f t="shared" si="133"/>
        <v>2327</v>
      </c>
      <c r="N2147" t="s">
        <v>8302</v>
      </c>
      <c r="P2147">
        <v>1382938914</v>
      </c>
      <c r="Q2147" s="17">
        <f t="shared" si="134"/>
        <v>41575.029097222221</v>
      </c>
      <c r="R2147">
        <v>1385534514</v>
      </c>
      <c r="S2147" s="17">
        <f t="shared" si="135"/>
        <v>41605.070763888885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t="b">
        <v>0</v>
      </c>
      <c r="J2148">
        <v>1</v>
      </c>
      <c r="K2148" t="b">
        <v>0</v>
      </c>
      <c r="L2148">
        <f t="shared" si="132"/>
        <v>0.02</v>
      </c>
      <c r="M2148">
        <f t="shared" si="133"/>
        <v>1</v>
      </c>
      <c r="N2148" t="s">
        <v>8302</v>
      </c>
      <c r="P2148">
        <v>1453997910</v>
      </c>
      <c r="Q2148" s="17">
        <f t="shared" si="134"/>
        <v>42397.471180555549</v>
      </c>
      <c r="R2148">
        <v>1455207510</v>
      </c>
      <c r="S2148" s="17">
        <f t="shared" si="135"/>
        <v>42411.471180555549</v>
      </c>
    </row>
    <row r="2149" spans="1:19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t="b">
        <v>0</v>
      </c>
      <c r="J2149">
        <v>55</v>
      </c>
      <c r="K2149" t="b">
        <v>0</v>
      </c>
      <c r="L2149">
        <f t="shared" si="132"/>
        <v>0.69641025641025645</v>
      </c>
      <c r="M2149">
        <f t="shared" si="133"/>
        <v>1385.5</v>
      </c>
      <c r="N2149" t="s">
        <v>8302</v>
      </c>
      <c r="P2149">
        <v>1413356748</v>
      </c>
      <c r="Q2149" s="17">
        <f t="shared" si="134"/>
        <v>41927.087361111109</v>
      </c>
      <c r="R2149">
        <v>1416125148</v>
      </c>
      <c r="S2149" s="17">
        <f t="shared" si="135"/>
        <v>41959.129027777781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t="b">
        <v>0</v>
      </c>
      <c r="J2150">
        <v>2</v>
      </c>
      <c r="K2150" t="b">
        <v>0</v>
      </c>
      <c r="L2150">
        <f t="shared" si="132"/>
        <v>2</v>
      </c>
      <c r="M2150">
        <f t="shared" si="133"/>
        <v>2</v>
      </c>
      <c r="N2150" t="s">
        <v>8302</v>
      </c>
      <c r="P2150">
        <v>1425404182</v>
      </c>
      <c r="Q2150" s="17">
        <f t="shared" si="134"/>
        <v>42066.525254629632</v>
      </c>
      <c r="R2150">
        <v>1427992582</v>
      </c>
      <c r="S2150" s="17">
        <f t="shared" si="135"/>
        <v>42096.483587962961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t="b">
        <v>0</v>
      </c>
      <c r="J2151">
        <v>0</v>
      </c>
      <c r="K2151" t="b">
        <v>0</v>
      </c>
      <c r="L2151">
        <f t="shared" si="132"/>
        <v>0</v>
      </c>
      <c r="M2151">
        <f t="shared" si="133"/>
        <v>0</v>
      </c>
      <c r="N2151" t="s">
        <v>8302</v>
      </c>
      <c r="P2151">
        <v>1277512556</v>
      </c>
      <c r="Q2151" s="17">
        <f t="shared" si="134"/>
        <v>40354.816620370366</v>
      </c>
      <c r="R2151">
        <v>1280534400</v>
      </c>
      <c r="S2151" s="17">
        <f t="shared" si="135"/>
        <v>40389.791666666664</v>
      </c>
    </row>
    <row r="2152" spans="1:19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t="b">
        <v>0</v>
      </c>
      <c r="J2152">
        <v>4</v>
      </c>
      <c r="K2152" t="b">
        <v>0</v>
      </c>
      <c r="L2152">
        <f t="shared" si="132"/>
        <v>0.80999999999999994</v>
      </c>
      <c r="M2152">
        <f t="shared" si="133"/>
        <v>204.5</v>
      </c>
      <c r="N2152" t="s">
        <v>8302</v>
      </c>
      <c r="P2152">
        <v>1465800599</v>
      </c>
      <c r="Q2152" s="17">
        <f t="shared" si="134"/>
        <v>42534.076377314814</v>
      </c>
      <c r="R2152">
        <v>1468392599</v>
      </c>
      <c r="S2152" s="17">
        <f t="shared" si="135"/>
        <v>42564.076377314814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t="b">
        <v>0</v>
      </c>
      <c r="J2153">
        <v>6</v>
      </c>
      <c r="K2153" t="b">
        <v>0</v>
      </c>
      <c r="L2153">
        <f t="shared" si="132"/>
        <v>0.26222222222222225</v>
      </c>
      <c r="M2153">
        <f t="shared" si="133"/>
        <v>62</v>
      </c>
      <c r="N2153" t="s">
        <v>8302</v>
      </c>
      <c r="P2153">
        <v>1464639614</v>
      </c>
      <c r="Q2153" s="17">
        <f t="shared" si="134"/>
        <v>42520.639050925922</v>
      </c>
      <c r="R2153">
        <v>1467231614</v>
      </c>
      <c r="S2153" s="17">
        <f t="shared" si="135"/>
        <v>42550.639050925922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t="b">
        <v>0</v>
      </c>
      <c r="J2154">
        <v>4</v>
      </c>
      <c r="K2154" t="b">
        <v>0</v>
      </c>
      <c r="L2154">
        <f t="shared" si="132"/>
        <v>0.16666666666666669</v>
      </c>
      <c r="M2154">
        <f t="shared" si="133"/>
        <v>27</v>
      </c>
      <c r="N2154" t="s">
        <v>8302</v>
      </c>
      <c r="P2154">
        <v>1392321509</v>
      </c>
      <c r="Q2154" s="17">
        <f t="shared" si="134"/>
        <v>41683.62394675926</v>
      </c>
      <c r="R2154">
        <v>1394909909</v>
      </c>
      <c r="S2154" s="17">
        <f t="shared" si="135"/>
        <v>41713.582280092589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t="b">
        <v>0</v>
      </c>
      <c r="J2155">
        <v>4</v>
      </c>
      <c r="K2155" t="b">
        <v>0</v>
      </c>
      <c r="L2155">
        <f t="shared" si="132"/>
        <v>9.124454880912446E-3</v>
      </c>
      <c r="M2155">
        <f t="shared" si="133"/>
        <v>19</v>
      </c>
      <c r="N2155" t="s">
        <v>8302</v>
      </c>
      <c r="P2155">
        <v>1417470718</v>
      </c>
      <c r="Q2155" s="17">
        <f t="shared" si="134"/>
        <v>41974.702754629623</v>
      </c>
      <c r="R2155">
        <v>1420876740</v>
      </c>
      <c r="S2155" s="17">
        <f t="shared" si="135"/>
        <v>42014.124305555553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t="b">
        <v>0</v>
      </c>
      <c r="J2156">
        <v>2</v>
      </c>
      <c r="K2156" t="b">
        <v>0</v>
      </c>
      <c r="L2156">
        <f t="shared" si="132"/>
        <v>0.8</v>
      </c>
      <c r="M2156">
        <f t="shared" si="133"/>
        <v>2</v>
      </c>
      <c r="N2156" t="s">
        <v>8302</v>
      </c>
      <c r="P2156">
        <v>1389193827</v>
      </c>
      <c r="Q2156" s="17">
        <f t="shared" si="134"/>
        <v>41647.42392361111</v>
      </c>
      <c r="R2156">
        <v>1390921827</v>
      </c>
      <c r="S2156" s="17">
        <f t="shared" si="135"/>
        <v>41667.42392361111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t="b">
        <v>0</v>
      </c>
      <c r="J2157">
        <v>5</v>
      </c>
      <c r="K2157" t="b">
        <v>0</v>
      </c>
      <c r="L2157">
        <f t="shared" si="132"/>
        <v>2.2999999999999998</v>
      </c>
      <c r="M2157">
        <f t="shared" si="133"/>
        <v>60</v>
      </c>
      <c r="N2157" t="s">
        <v>8302</v>
      </c>
      <c r="P2157">
        <v>1456854985</v>
      </c>
      <c r="Q2157" s="17">
        <f t="shared" si="134"/>
        <v>42430.539178240739</v>
      </c>
      <c r="R2157">
        <v>1459443385</v>
      </c>
      <c r="S2157" s="17">
        <f t="shared" si="135"/>
        <v>42460.497511574074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t="b">
        <v>0</v>
      </c>
      <c r="J2158">
        <v>83</v>
      </c>
      <c r="K2158" t="b">
        <v>0</v>
      </c>
      <c r="L2158">
        <f t="shared" si="132"/>
        <v>2.6660714285714282</v>
      </c>
      <c r="M2158">
        <f t="shared" si="133"/>
        <v>788</v>
      </c>
      <c r="N2158" t="s">
        <v>8302</v>
      </c>
      <c r="P2158">
        <v>1375475406</v>
      </c>
      <c r="Q2158" s="17">
        <f t="shared" si="134"/>
        <v>41488.645902777775</v>
      </c>
      <c r="R2158">
        <v>1379363406</v>
      </c>
      <c r="S2158" s="17">
        <f t="shared" si="135"/>
        <v>41533.645902777775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t="b">
        <v>0</v>
      </c>
      <c r="J2159">
        <v>57</v>
      </c>
      <c r="K2159" t="b">
        <v>0</v>
      </c>
      <c r="L2159">
        <f t="shared" si="132"/>
        <v>28.192</v>
      </c>
      <c r="M2159">
        <f t="shared" si="133"/>
        <v>10600.5</v>
      </c>
      <c r="N2159" t="s">
        <v>8302</v>
      </c>
      <c r="P2159">
        <v>1479684783</v>
      </c>
      <c r="Q2159" s="17">
        <f t="shared" si="134"/>
        <v>42694.772951388884</v>
      </c>
      <c r="R2159">
        <v>1482479940</v>
      </c>
      <c r="S2159" s="17">
        <f t="shared" si="135"/>
        <v>42727.124305555553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t="b">
        <v>0</v>
      </c>
      <c r="J2160">
        <v>311</v>
      </c>
      <c r="K2160" t="b">
        <v>0</v>
      </c>
      <c r="L2160">
        <f t="shared" si="132"/>
        <v>6.5900366666666672</v>
      </c>
      <c r="M2160">
        <f t="shared" si="133"/>
        <v>10040.555</v>
      </c>
      <c r="N2160" t="s">
        <v>8302</v>
      </c>
      <c r="P2160">
        <v>1356121774</v>
      </c>
      <c r="Q2160" s="17">
        <f t="shared" si="134"/>
        <v>41264.645532407405</v>
      </c>
      <c r="R2160">
        <v>1360009774</v>
      </c>
      <c r="S2160" s="17">
        <f t="shared" si="135"/>
        <v>41309.645532407405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t="b">
        <v>0</v>
      </c>
      <c r="J2161">
        <v>2</v>
      </c>
      <c r="K2161" t="b">
        <v>0</v>
      </c>
      <c r="L2161">
        <f t="shared" si="132"/>
        <v>0.72222222222222221</v>
      </c>
      <c r="M2161">
        <f t="shared" si="133"/>
        <v>14</v>
      </c>
      <c r="N2161" t="s">
        <v>8302</v>
      </c>
      <c r="P2161">
        <v>1308245574</v>
      </c>
      <c r="Q2161" s="17">
        <f t="shared" si="134"/>
        <v>40710.522847222222</v>
      </c>
      <c r="R2161">
        <v>1310837574</v>
      </c>
      <c r="S2161" s="17">
        <f t="shared" si="135"/>
        <v>40740.522847222222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t="b">
        <v>0</v>
      </c>
      <c r="J2162">
        <v>16</v>
      </c>
      <c r="K2162" t="b">
        <v>0</v>
      </c>
      <c r="L2162">
        <f t="shared" si="132"/>
        <v>0.85000000000000009</v>
      </c>
      <c r="M2162">
        <f t="shared" si="133"/>
        <v>50.5</v>
      </c>
      <c r="N2162" t="s">
        <v>8302</v>
      </c>
      <c r="P2162">
        <v>1334855105</v>
      </c>
      <c r="Q2162" s="17">
        <f t="shared" si="134"/>
        <v>41018.503530092588</v>
      </c>
      <c r="R2162">
        <v>1337447105</v>
      </c>
      <c r="S2162" s="17">
        <f t="shared" si="135"/>
        <v>41048.503530092588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t="b">
        <v>0</v>
      </c>
      <c r="J2163">
        <v>13</v>
      </c>
      <c r="K2163" t="b">
        <v>1</v>
      </c>
      <c r="L2163">
        <f t="shared" si="132"/>
        <v>115.75</v>
      </c>
      <c r="M2163">
        <f t="shared" si="133"/>
        <v>238</v>
      </c>
      <c r="N2163" t="s">
        <v>8269</v>
      </c>
      <c r="P2163">
        <v>1440448059</v>
      </c>
      <c r="Q2163" s="17">
        <f t="shared" si="134"/>
        <v>42240.644201388888</v>
      </c>
      <c r="R2163">
        <v>1443040059</v>
      </c>
      <c r="S2163" s="17">
        <f t="shared" si="135"/>
        <v>42270.644201388888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t="b">
        <v>0</v>
      </c>
      <c r="J2164">
        <v>58</v>
      </c>
      <c r="K2164" t="b">
        <v>1</v>
      </c>
      <c r="L2164">
        <f t="shared" si="132"/>
        <v>112.26666666666667</v>
      </c>
      <c r="M2164">
        <f t="shared" si="133"/>
        <v>2555</v>
      </c>
      <c r="N2164" t="s">
        <v>8269</v>
      </c>
      <c r="P2164">
        <v>1403547791</v>
      </c>
      <c r="Q2164" s="17">
        <f t="shared" si="134"/>
        <v>41813.557766203703</v>
      </c>
      <c r="R2164">
        <v>1406226191</v>
      </c>
      <c r="S2164" s="17">
        <f t="shared" si="135"/>
        <v>41844.557766203703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t="b">
        <v>0</v>
      </c>
      <c r="J2165">
        <v>44</v>
      </c>
      <c r="K2165" t="b">
        <v>1</v>
      </c>
      <c r="L2165">
        <f t="shared" si="132"/>
        <v>132.20000000000002</v>
      </c>
      <c r="M2165">
        <f t="shared" si="133"/>
        <v>1674.5</v>
      </c>
      <c r="N2165" t="s">
        <v>8269</v>
      </c>
      <c r="P2165">
        <v>1429306520</v>
      </c>
      <c r="Q2165" s="17">
        <f t="shared" si="134"/>
        <v>42111.691203703704</v>
      </c>
      <c r="R2165">
        <v>1433735400</v>
      </c>
      <c r="S2165" s="17">
        <f t="shared" si="135"/>
        <v>42162.951388888883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t="b">
        <v>0</v>
      </c>
      <c r="J2166">
        <v>83</v>
      </c>
      <c r="K2166" t="b">
        <v>1</v>
      </c>
      <c r="L2166">
        <f t="shared" si="132"/>
        <v>102.63636363636364</v>
      </c>
      <c r="M2166">
        <f t="shared" si="133"/>
        <v>2864</v>
      </c>
      <c r="N2166" t="s">
        <v>8269</v>
      </c>
      <c r="P2166">
        <v>1464196414</v>
      </c>
      <c r="Q2166" s="17">
        <f t="shared" si="134"/>
        <v>42515.509421296294</v>
      </c>
      <c r="R2166">
        <v>1466827140</v>
      </c>
      <c r="S2166" s="17">
        <f t="shared" si="135"/>
        <v>42545.957638888889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t="b">
        <v>0</v>
      </c>
      <c r="J2167">
        <v>117</v>
      </c>
      <c r="K2167" t="b">
        <v>1</v>
      </c>
      <c r="L2167">
        <f t="shared" si="132"/>
        <v>138.64000000000001</v>
      </c>
      <c r="M2167">
        <f t="shared" si="133"/>
        <v>1791.5</v>
      </c>
      <c r="N2167" t="s">
        <v>8269</v>
      </c>
      <c r="P2167">
        <v>1457539235</v>
      </c>
      <c r="Q2167" s="17">
        <f t="shared" si="134"/>
        <v>42438.458738425928</v>
      </c>
      <c r="R2167">
        <v>1460127635</v>
      </c>
      <c r="S2167" s="17">
        <f t="shared" si="135"/>
        <v>42468.417071759257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t="b">
        <v>0</v>
      </c>
      <c r="J2168">
        <v>32</v>
      </c>
      <c r="K2168" t="b">
        <v>1</v>
      </c>
      <c r="L2168">
        <f t="shared" si="132"/>
        <v>146.6</v>
      </c>
      <c r="M2168">
        <f t="shared" si="133"/>
        <v>1482</v>
      </c>
      <c r="N2168" t="s">
        <v>8269</v>
      </c>
      <c r="P2168">
        <v>1413922018</v>
      </c>
      <c r="Q2168" s="17">
        <f t="shared" si="134"/>
        <v>41933.629837962959</v>
      </c>
      <c r="R2168">
        <v>1417813618</v>
      </c>
      <c r="S2168" s="17">
        <f t="shared" si="135"/>
        <v>41978.671504629623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t="b">
        <v>0</v>
      </c>
      <c r="J2169">
        <v>8</v>
      </c>
      <c r="K2169" t="b">
        <v>1</v>
      </c>
      <c r="L2169">
        <f t="shared" si="132"/>
        <v>120</v>
      </c>
      <c r="M2169">
        <f t="shared" si="133"/>
        <v>94</v>
      </c>
      <c r="N2169" t="s">
        <v>8269</v>
      </c>
      <c r="P2169">
        <v>1346463337</v>
      </c>
      <c r="Q2169" s="17">
        <f t="shared" si="134"/>
        <v>41152.858067129629</v>
      </c>
      <c r="R2169">
        <v>1347672937</v>
      </c>
      <c r="S2169" s="17">
        <f t="shared" si="135"/>
        <v>41166.858067129629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t="b">
        <v>0</v>
      </c>
      <c r="J2170">
        <v>340</v>
      </c>
      <c r="K2170" t="b">
        <v>1</v>
      </c>
      <c r="L2170">
        <f t="shared" si="132"/>
        <v>121.5816111111111</v>
      </c>
      <c r="M2170">
        <f t="shared" si="133"/>
        <v>11112.344999999999</v>
      </c>
      <c r="N2170" t="s">
        <v>8269</v>
      </c>
      <c r="P2170">
        <v>1484058261</v>
      </c>
      <c r="Q2170" s="17">
        <f t="shared" si="134"/>
        <v>42745.391909722217</v>
      </c>
      <c r="R2170">
        <v>1486702800</v>
      </c>
      <c r="S2170" s="17">
        <f t="shared" si="135"/>
        <v>42775.999999999993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t="b">
        <v>0</v>
      </c>
      <c r="J2171">
        <v>7</v>
      </c>
      <c r="K2171" t="b">
        <v>1</v>
      </c>
      <c r="L2171">
        <f t="shared" si="132"/>
        <v>100</v>
      </c>
      <c r="M2171">
        <f t="shared" si="133"/>
        <v>80</v>
      </c>
      <c r="N2171" t="s">
        <v>8269</v>
      </c>
      <c r="P2171">
        <v>1488214151</v>
      </c>
      <c r="Q2171" s="17">
        <f t="shared" si="134"/>
        <v>42793.492488425924</v>
      </c>
      <c r="R2171">
        <v>1488473351</v>
      </c>
      <c r="S2171" s="17">
        <f t="shared" si="135"/>
        <v>42796.492488425924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t="b">
        <v>0</v>
      </c>
      <c r="J2172">
        <v>19</v>
      </c>
      <c r="K2172" t="b">
        <v>1</v>
      </c>
      <c r="L2172">
        <f t="shared" si="132"/>
        <v>180.85714285714286</v>
      </c>
      <c r="M2172">
        <f t="shared" si="133"/>
        <v>326</v>
      </c>
      <c r="N2172" t="s">
        <v>8269</v>
      </c>
      <c r="P2172">
        <v>1436810422</v>
      </c>
      <c r="Q2172" s="17">
        <f t="shared" si="134"/>
        <v>42198.541921296295</v>
      </c>
      <c r="R2172">
        <v>1440266422</v>
      </c>
      <c r="S2172" s="17">
        <f t="shared" si="135"/>
        <v>42238.541921296295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t="b">
        <v>0</v>
      </c>
      <c r="J2173">
        <v>47</v>
      </c>
      <c r="K2173" t="b">
        <v>1</v>
      </c>
      <c r="L2173">
        <f t="shared" si="132"/>
        <v>106.075</v>
      </c>
      <c r="M2173">
        <f t="shared" si="133"/>
        <v>2145</v>
      </c>
      <c r="N2173" t="s">
        <v>8269</v>
      </c>
      <c r="P2173">
        <v>1431903495</v>
      </c>
      <c r="Q2173" s="17">
        <f t="shared" si="134"/>
        <v>42141.748784722215</v>
      </c>
      <c r="R2173">
        <v>1434949200</v>
      </c>
      <c r="S2173" s="17">
        <f t="shared" si="135"/>
        <v>42176.999999999993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t="b">
        <v>0</v>
      </c>
      <c r="J2174">
        <v>13</v>
      </c>
      <c r="K2174" t="b">
        <v>1</v>
      </c>
      <c r="L2174">
        <f t="shared" si="132"/>
        <v>100</v>
      </c>
      <c r="M2174">
        <f t="shared" si="133"/>
        <v>506.5</v>
      </c>
      <c r="N2174" t="s">
        <v>8269</v>
      </c>
      <c r="P2174">
        <v>1426773320</v>
      </c>
      <c r="Q2174" s="17">
        <f t="shared" si="134"/>
        <v>42082.371759259258</v>
      </c>
      <c r="R2174">
        <v>1429365320</v>
      </c>
      <c r="S2174" s="17">
        <f t="shared" si="135"/>
        <v>42112.371759259258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t="b">
        <v>0</v>
      </c>
      <c r="J2175">
        <v>90</v>
      </c>
      <c r="K2175" t="b">
        <v>1</v>
      </c>
      <c r="L2175">
        <f t="shared" si="132"/>
        <v>126.92857142857143</v>
      </c>
      <c r="M2175">
        <f t="shared" si="133"/>
        <v>2710.5</v>
      </c>
      <c r="N2175" t="s">
        <v>8269</v>
      </c>
      <c r="P2175">
        <v>1376066243</v>
      </c>
      <c r="Q2175" s="17">
        <f t="shared" si="134"/>
        <v>41495.484293981477</v>
      </c>
      <c r="R2175">
        <v>1378785540</v>
      </c>
      <c r="S2175" s="17">
        <f t="shared" si="135"/>
        <v>41526.957638888889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t="b">
        <v>0</v>
      </c>
      <c r="J2176">
        <v>63</v>
      </c>
      <c r="K2176" t="b">
        <v>1</v>
      </c>
      <c r="L2176">
        <f t="shared" si="132"/>
        <v>102.97499999999999</v>
      </c>
      <c r="M2176">
        <f t="shared" si="133"/>
        <v>2091</v>
      </c>
      <c r="N2176" t="s">
        <v>8269</v>
      </c>
      <c r="P2176">
        <v>1459861307</v>
      </c>
      <c r="Q2176" s="17">
        <f t="shared" si="134"/>
        <v>42465.334571759253</v>
      </c>
      <c r="R2176">
        <v>1462453307</v>
      </c>
      <c r="S2176" s="17">
        <f t="shared" si="135"/>
        <v>42495.334571759253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t="b">
        <v>0</v>
      </c>
      <c r="J2177">
        <v>26</v>
      </c>
      <c r="K2177" t="b">
        <v>1</v>
      </c>
      <c r="L2177">
        <f t="shared" si="132"/>
        <v>250</v>
      </c>
      <c r="M2177">
        <f t="shared" si="133"/>
        <v>888</v>
      </c>
      <c r="N2177" t="s">
        <v>8269</v>
      </c>
      <c r="P2177">
        <v>1468455186</v>
      </c>
      <c r="Q2177" s="17">
        <f t="shared" si="134"/>
        <v>42564.800763888888</v>
      </c>
      <c r="R2177">
        <v>1469059986</v>
      </c>
      <c r="S2177" s="17">
        <f t="shared" si="135"/>
        <v>42571.800763888888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t="b">
        <v>0</v>
      </c>
      <c r="J2178">
        <v>71</v>
      </c>
      <c r="K2178" t="b">
        <v>1</v>
      </c>
      <c r="L2178">
        <f t="shared" ref="L2178:L2241" si="136">E2178/D2178*100</f>
        <v>126.02</v>
      </c>
      <c r="M2178">
        <f t="shared" ref="M2178:M2241" si="137">AVERAGE(E2178,J2178)</f>
        <v>3186</v>
      </c>
      <c r="N2178" t="s">
        <v>8269</v>
      </c>
      <c r="P2178">
        <v>1427987509</v>
      </c>
      <c r="Q2178" s="17">
        <f t="shared" ref="Q2178:Q2241" si="138">(P2178/86400)+25569+(-5/24)</f>
        <v>42096.424872685187</v>
      </c>
      <c r="R2178">
        <v>1430579509</v>
      </c>
      <c r="S2178" s="17">
        <f t="shared" si="135"/>
        <v>42126.424872685187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t="b">
        <v>0</v>
      </c>
      <c r="J2179">
        <v>38</v>
      </c>
      <c r="K2179" t="b">
        <v>1</v>
      </c>
      <c r="L2179">
        <f t="shared" si="136"/>
        <v>100.12</v>
      </c>
      <c r="M2179">
        <f t="shared" si="137"/>
        <v>1270.5</v>
      </c>
      <c r="N2179" t="s">
        <v>8269</v>
      </c>
      <c r="P2179">
        <v>1463032867</v>
      </c>
      <c r="Q2179" s="17">
        <f t="shared" si="138"/>
        <v>42502.042442129627</v>
      </c>
      <c r="R2179">
        <v>1465192867</v>
      </c>
      <c r="S2179" s="17">
        <f t="shared" ref="S2179:S2242" si="139">(R2179/86400)+25569+(-5/24)</f>
        <v>42527.042442129627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t="b">
        <v>0</v>
      </c>
      <c r="J2180">
        <v>859</v>
      </c>
      <c r="K2180" t="b">
        <v>1</v>
      </c>
      <c r="L2180">
        <f t="shared" si="136"/>
        <v>138.64000000000001</v>
      </c>
      <c r="M2180">
        <f t="shared" si="137"/>
        <v>17759.5</v>
      </c>
      <c r="N2180" t="s">
        <v>8269</v>
      </c>
      <c r="P2180">
        <v>1482160597</v>
      </c>
      <c r="Q2180" s="17">
        <f t="shared" si="138"/>
        <v>42723.428206018514</v>
      </c>
      <c r="R2180">
        <v>1484752597</v>
      </c>
      <c r="S2180" s="17">
        <f t="shared" si="139"/>
        <v>42753.428206018514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t="b">
        <v>0</v>
      </c>
      <c r="J2181">
        <v>21</v>
      </c>
      <c r="K2181" t="b">
        <v>1</v>
      </c>
      <c r="L2181">
        <f t="shared" si="136"/>
        <v>161.4</v>
      </c>
      <c r="M2181">
        <f t="shared" si="137"/>
        <v>817.5</v>
      </c>
      <c r="N2181" t="s">
        <v>8269</v>
      </c>
      <c r="P2181">
        <v>1426133192</v>
      </c>
      <c r="Q2181" s="17">
        <f t="shared" si="138"/>
        <v>42074.962870370371</v>
      </c>
      <c r="R2181">
        <v>1428725192</v>
      </c>
      <c r="S2181" s="17">
        <f t="shared" si="139"/>
        <v>42104.962870370371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t="b">
        <v>0</v>
      </c>
      <c r="J2182">
        <v>78</v>
      </c>
      <c r="K2182" t="b">
        <v>1</v>
      </c>
      <c r="L2182">
        <f t="shared" si="136"/>
        <v>107.18419999999999</v>
      </c>
      <c r="M2182">
        <f t="shared" si="137"/>
        <v>2718.605</v>
      </c>
      <c r="N2182" t="s">
        <v>8269</v>
      </c>
      <c r="P2182">
        <v>1443801868</v>
      </c>
      <c r="Q2182" s="17">
        <f t="shared" si="138"/>
        <v>42279.461435185185</v>
      </c>
      <c r="R2182">
        <v>1447434268</v>
      </c>
      <c r="S2182" s="17">
        <f t="shared" si="139"/>
        <v>42321.503101851849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t="b">
        <v>0</v>
      </c>
      <c r="J2183">
        <v>53</v>
      </c>
      <c r="K2183" t="b">
        <v>1</v>
      </c>
      <c r="L2183">
        <f t="shared" si="136"/>
        <v>153.1</v>
      </c>
      <c r="M2183">
        <f t="shared" si="137"/>
        <v>1557.5</v>
      </c>
      <c r="N2183" t="s">
        <v>8309</v>
      </c>
      <c r="P2183">
        <v>1486426053</v>
      </c>
      <c r="Q2183" s="17">
        <f t="shared" si="138"/>
        <v>42772.796909722216</v>
      </c>
      <c r="R2183">
        <v>1487635653</v>
      </c>
      <c r="S2183" s="17">
        <f t="shared" si="139"/>
        <v>42786.796909722216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t="b">
        <v>0</v>
      </c>
      <c r="J2184">
        <v>356</v>
      </c>
      <c r="K2184" t="b">
        <v>1</v>
      </c>
      <c r="L2184">
        <f t="shared" si="136"/>
        <v>524.16666666666663</v>
      </c>
      <c r="M2184">
        <f t="shared" si="137"/>
        <v>8040.5</v>
      </c>
      <c r="N2184" t="s">
        <v>8309</v>
      </c>
      <c r="P2184">
        <v>1409261825</v>
      </c>
      <c r="Q2184" s="17">
        <f t="shared" si="138"/>
        <v>41879.692418981482</v>
      </c>
      <c r="R2184">
        <v>1412285825</v>
      </c>
      <c r="S2184" s="17">
        <f t="shared" si="139"/>
        <v>41914.692418981482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t="b">
        <v>0</v>
      </c>
      <c r="J2185">
        <v>279</v>
      </c>
      <c r="K2185" t="b">
        <v>1</v>
      </c>
      <c r="L2185">
        <f t="shared" si="136"/>
        <v>489.27777777777777</v>
      </c>
      <c r="M2185">
        <f t="shared" si="137"/>
        <v>4543</v>
      </c>
      <c r="N2185" t="s">
        <v>8309</v>
      </c>
      <c r="P2185">
        <v>1484037977</v>
      </c>
      <c r="Q2185" s="17">
        <f t="shared" si="138"/>
        <v>42745.157141203701</v>
      </c>
      <c r="R2185">
        <v>1486616400</v>
      </c>
      <c r="S2185" s="17">
        <f t="shared" si="139"/>
        <v>42774.999999999993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t="b">
        <v>1</v>
      </c>
      <c r="J2186">
        <v>266</v>
      </c>
      <c r="K2186" t="b">
        <v>1</v>
      </c>
      <c r="L2186">
        <f t="shared" si="136"/>
        <v>284.74</v>
      </c>
      <c r="M2186">
        <f t="shared" si="137"/>
        <v>14370</v>
      </c>
      <c r="N2186" t="s">
        <v>8309</v>
      </c>
      <c r="P2186">
        <v>1452530041</v>
      </c>
      <c r="Q2186" s="17">
        <f t="shared" si="138"/>
        <v>42380.481956018521</v>
      </c>
      <c r="R2186">
        <v>1453737600</v>
      </c>
      <c r="S2186" s="17">
        <f t="shared" si="139"/>
        <v>42394.458333333336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t="b">
        <v>0</v>
      </c>
      <c r="J2187">
        <v>623</v>
      </c>
      <c r="K2187" t="b">
        <v>1</v>
      </c>
      <c r="L2187">
        <f t="shared" si="136"/>
        <v>1856.97</v>
      </c>
      <c r="M2187">
        <f t="shared" si="137"/>
        <v>46735.75</v>
      </c>
      <c r="N2187" t="s">
        <v>8309</v>
      </c>
      <c r="P2187">
        <v>1360830239</v>
      </c>
      <c r="Q2187" s="17">
        <f t="shared" si="138"/>
        <v>41319.141655092586</v>
      </c>
      <c r="R2187">
        <v>1364286239</v>
      </c>
      <c r="S2187" s="17">
        <f t="shared" si="139"/>
        <v>41359.141655092586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t="b">
        <v>0</v>
      </c>
      <c r="J2188">
        <v>392</v>
      </c>
      <c r="K2188" t="b">
        <v>1</v>
      </c>
      <c r="L2188">
        <f t="shared" si="136"/>
        <v>109.67499999999998</v>
      </c>
      <c r="M2188">
        <f t="shared" si="137"/>
        <v>11163.5</v>
      </c>
      <c r="N2188" t="s">
        <v>8309</v>
      </c>
      <c r="P2188">
        <v>1470062743</v>
      </c>
      <c r="Q2188" s="17">
        <f t="shared" si="138"/>
        <v>42583.406747685185</v>
      </c>
      <c r="R2188">
        <v>1473213600</v>
      </c>
      <c r="S2188" s="17">
        <f t="shared" si="139"/>
        <v>42619.874999999993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t="b">
        <v>1</v>
      </c>
      <c r="J2189">
        <v>3562</v>
      </c>
      <c r="K2189" t="b">
        <v>1</v>
      </c>
      <c r="L2189">
        <f t="shared" si="136"/>
        <v>1014.6425</v>
      </c>
      <c r="M2189">
        <f t="shared" si="137"/>
        <v>103245.25</v>
      </c>
      <c r="N2189" t="s">
        <v>8309</v>
      </c>
      <c r="P2189">
        <v>1425531666</v>
      </c>
      <c r="Q2189" s="17">
        <f t="shared" si="138"/>
        <v>42068.000763888886</v>
      </c>
      <c r="R2189">
        <v>1428033540</v>
      </c>
      <c r="S2189" s="17">
        <f t="shared" si="139"/>
        <v>42096.957638888889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t="b">
        <v>0</v>
      </c>
      <c r="J2190">
        <v>514</v>
      </c>
      <c r="K2190" t="b">
        <v>1</v>
      </c>
      <c r="L2190">
        <f t="shared" si="136"/>
        <v>412.17692027666544</v>
      </c>
      <c r="M2190">
        <f t="shared" si="137"/>
        <v>11579.5</v>
      </c>
      <c r="N2190" t="s">
        <v>8309</v>
      </c>
      <c r="P2190">
        <v>1474380241</v>
      </c>
      <c r="Q2190" s="17">
        <f t="shared" si="138"/>
        <v>42633.377789351849</v>
      </c>
      <c r="R2190">
        <v>1477414800</v>
      </c>
      <c r="S2190" s="17">
        <f t="shared" si="139"/>
        <v>42668.499999999993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t="b">
        <v>0</v>
      </c>
      <c r="J2191">
        <v>88</v>
      </c>
      <c r="K2191" t="b">
        <v>1</v>
      </c>
      <c r="L2191">
        <f t="shared" si="136"/>
        <v>503.25</v>
      </c>
      <c r="M2191">
        <f t="shared" si="137"/>
        <v>3063.5</v>
      </c>
      <c r="N2191" t="s">
        <v>8309</v>
      </c>
      <c r="P2191">
        <v>1460055300</v>
      </c>
      <c r="Q2191" s="17">
        <f t="shared" si="138"/>
        <v>42467.579861111109</v>
      </c>
      <c r="R2191">
        <v>1461276000</v>
      </c>
      <c r="S2191" s="17">
        <f t="shared" si="139"/>
        <v>42481.708333333336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t="b">
        <v>0</v>
      </c>
      <c r="J2192">
        <v>537</v>
      </c>
      <c r="K2192" t="b">
        <v>1</v>
      </c>
      <c r="L2192">
        <f t="shared" si="136"/>
        <v>184.61052631578946</v>
      </c>
      <c r="M2192">
        <f t="shared" si="137"/>
        <v>17806.5</v>
      </c>
      <c r="N2192" t="s">
        <v>8309</v>
      </c>
      <c r="P2192">
        <v>1455721204</v>
      </c>
      <c r="Q2192" s="17">
        <f t="shared" si="138"/>
        <v>42417.416712962957</v>
      </c>
      <c r="R2192">
        <v>1458716340</v>
      </c>
      <c r="S2192" s="17">
        <f t="shared" si="139"/>
        <v>42452.082638888889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t="b">
        <v>0</v>
      </c>
      <c r="J2193">
        <v>25</v>
      </c>
      <c r="K2193" t="b">
        <v>1</v>
      </c>
      <c r="L2193">
        <f t="shared" si="136"/>
        <v>119.73333333333333</v>
      </c>
      <c r="M2193">
        <f t="shared" si="137"/>
        <v>461.5</v>
      </c>
      <c r="N2193" t="s">
        <v>8309</v>
      </c>
      <c r="P2193">
        <v>1486065627</v>
      </c>
      <c r="Q2193" s="17">
        <f t="shared" si="138"/>
        <v>42768.6253125</v>
      </c>
      <c r="R2193">
        <v>1487102427</v>
      </c>
      <c r="S2193" s="17">
        <f t="shared" si="139"/>
        <v>42780.6253125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t="b">
        <v>0</v>
      </c>
      <c r="J2194">
        <v>3238</v>
      </c>
      <c r="K2194" t="b">
        <v>1</v>
      </c>
      <c r="L2194">
        <f t="shared" si="136"/>
        <v>1081.2401666666667</v>
      </c>
      <c r="M2194">
        <f t="shared" si="137"/>
        <v>66493.41</v>
      </c>
      <c r="N2194" t="s">
        <v>8309</v>
      </c>
      <c r="P2194">
        <v>1479414344</v>
      </c>
      <c r="Q2194" s="17">
        <f t="shared" si="138"/>
        <v>42691.642870370364</v>
      </c>
      <c r="R2194">
        <v>1481842800</v>
      </c>
      <c r="S2194" s="17">
        <f t="shared" si="139"/>
        <v>42719.749999999993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t="b">
        <v>0</v>
      </c>
      <c r="J2195">
        <v>897</v>
      </c>
      <c r="K2195" t="b">
        <v>1</v>
      </c>
      <c r="L2195">
        <f t="shared" si="136"/>
        <v>452.37333333333333</v>
      </c>
      <c r="M2195">
        <f t="shared" si="137"/>
        <v>34376.5</v>
      </c>
      <c r="N2195" t="s">
        <v>8309</v>
      </c>
      <c r="P2195">
        <v>1477043072</v>
      </c>
      <c r="Q2195" s="17">
        <f t="shared" si="138"/>
        <v>42664.197592592587</v>
      </c>
      <c r="R2195">
        <v>1479704340</v>
      </c>
      <c r="S2195" s="17">
        <f t="shared" si="139"/>
        <v>42694.999305555553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t="b">
        <v>0</v>
      </c>
      <c r="J2196">
        <v>878</v>
      </c>
      <c r="K2196" t="b">
        <v>1</v>
      </c>
      <c r="L2196">
        <f t="shared" si="136"/>
        <v>537.37</v>
      </c>
      <c r="M2196">
        <f t="shared" si="137"/>
        <v>27307.5</v>
      </c>
      <c r="N2196" t="s">
        <v>8309</v>
      </c>
      <c r="P2196">
        <v>1456423890</v>
      </c>
      <c r="Q2196" s="17">
        <f t="shared" si="138"/>
        <v>42425.54965277778</v>
      </c>
      <c r="R2196">
        <v>1459012290</v>
      </c>
      <c r="S2196" s="17">
        <f t="shared" si="139"/>
        <v>42455.507986111108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t="b">
        <v>0</v>
      </c>
      <c r="J2197">
        <v>115</v>
      </c>
      <c r="K2197" t="b">
        <v>1</v>
      </c>
      <c r="L2197">
        <f t="shared" si="136"/>
        <v>120.32608695652173</v>
      </c>
      <c r="M2197">
        <f t="shared" si="137"/>
        <v>2825</v>
      </c>
      <c r="N2197" t="s">
        <v>8309</v>
      </c>
      <c r="P2197">
        <v>1436725900</v>
      </c>
      <c r="Q2197" s="17">
        <f t="shared" si="138"/>
        <v>42197.563657407409</v>
      </c>
      <c r="R2197">
        <v>1439317900</v>
      </c>
      <c r="S2197" s="17">
        <f t="shared" si="139"/>
        <v>42227.563657407409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t="b">
        <v>0</v>
      </c>
      <c r="J2198">
        <v>234</v>
      </c>
      <c r="K2198" t="b">
        <v>1</v>
      </c>
      <c r="L2198">
        <f t="shared" si="136"/>
        <v>113.83571428571429</v>
      </c>
      <c r="M2198">
        <f t="shared" si="137"/>
        <v>8085.5</v>
      </c>
      <c r="N2198" t="s">
        <v>8309</v>
      </c>
      <c r="P2198">
        <v>1478000502</v>
      </c>
      <c r="Q2198" s="17">
        <f t="shared" si="138"/>
        <v>42675.278958333329</v>
      </c>
      <c r="R2198">
        <v>1480662000</v>
      </c>
      <c r="S2198" s="17">
        <f t="shared" si="139"/>
        <v>42706.083333333336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t="b">
        <v>0</v>
      </c>
      <c r="J2199">
        <v>4330</v>
      </c>
      <c r="K2199" t="b">
        <v>1</v>
      </c>
      <c r="L2199">
        <f t="shared" si="136"/>
        <v>951.03109999999992</v>
      </c>
      <c r="M2199">
        <f t="shared" si="137"/>
        <v>144819.66500000001</v>
      </c>
      <c r="N2199" t="s">
        <v>8309</v>
      </c>
      <c r="P2199">
        <v>1422540059</v>
      </c>
      <c r="Q2199" s="17">
        <f t="shared" si="138"/>
        <v>42033.37568287037</v>
      </c>
      <c r="R2199">
        <v>1425132059</v>
      </c>
      <c r="S2199" s="17">
        <f t="shared" si="139"/>
        <v>42063.37568287037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t="b">
        <v>0</v>
      </c>
      <c r="J2200">
        <v>651</v>
      </c>
      <c r="K2200" t="b">
        <v>1</v>
      </c>
      <c r="L2200">
        <f t="shared" si="136"/>
        <v>132.89249999999998</v>
      </c>
      <c r="M2200">
        <f t="shared" si="137"/>
        <v>26904</v>
      </c>
      <c r="N2200" t="s">
        <v>8309</v>
      </c>
      <c r="P2200">
        <v>1444911600</v>
      </c>
      <c r="Q2200" s="17">
        <f t="shared" si="138"/>
        <v>42292.305555555555</v>
      </c>
      <c r="R2200">
        <v>1447507200</v>
      </c>
      <c r="S2200" s="17">
        <f t="shared" si="139"/>
        <v>42322.347222222219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t="b">
        <v>1</v>
      </c>
      <c r="J2201">
        <v>251</v>
      </c>
      <c r="K2201" t="b">
        <v>1</v>
      </c>
      <c r="L2201">
        <f t="shared" si="136"/>
        <v>146.97777777777779</v>
      </c>
      <c r="M2201">
        <f t="shared" si="137"/>
        <v>6739.5</v>
      </c>
      <c r="N2201" t="s">
        <v>8309</v>
      </c>
      <c r="P2201">
        <v>1442311198</v>
      </c>
      <c r="Q2201" s="17">
        <f t="shared" si="138"/>
        <v>42262.208310185182</v>
      </c>
      <c r="R2201">
        <v>1444903198</v>
      </c>
      <c r="S2201" s="17">
        <f t="shared" si="139"/>
        <v>42292.208310185182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t="b">
        <v>0</v>
      </c>
      <c r="J2202">
        <v>263</v>
      </c>
      <c r="K2202" t="b">
        <v>1</v>
      </c>
      <c r="L2202">
        <f t="shared" si="136"/>
        <v>542.15</v>
      </c>
      <c r="M2202">
        <f t="shared" si="137"/>
        <v>5553</v>
      </c>
      <c r="N2202" t="s">
        <v>8309</v>
      </c>
      <c r="P2202">
        <v>1433775668</v>
      </c>
      <c r="Q2202" s="17">
        <f t="shared" si="138"/>
        <v>42163.417453703696</v>
      </c>
      <c r="R2202">
        <v>1436151600</v>
      </c>
      <c r="S2202" s="17">
        <f t="shared" si="139"/>
        <v>42190.916666666664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t="b">
        <v>0</v>
      </c>
      <c r="J2203">
        <v>28</v>
      </c>
      <c r="K2203" t="b">
        <v>1</v>
      </c>
      <c r="L2203">
        <f t="shared" si="136"/>
        <v>382.71818181818185</v>
      </c>
      <c r="M2203">
        <f t="shared" si="137"/>
        <v>224.495</v>
      </c>
      <c r="N2203" t="s">
        <v>8301</v>
      </c>
      <c r="P2203">
        <v>1357157965</v>
      </c>
      <c r="Q2203" s="17">
        <f t="shared" si="138"/>
        <v>41276.638483796291</v>
      </c>
      <c r="R2203">
        <v>1358367565</v>
      </c>
      <c r="S2203" s="17">
        <f t="shared" si="139"/>
        <v>41290.638483796291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t="b">
        <v>0</v>
      </c>
      <c r="J2204">
        <v>721</v>
      </c>
      <c r="K2204" t="b">
        <v>1</v>
      </c>
      <c r="L2204">
        <f t="shared" si="136"/>
        <v>704.18124999999998</v>
      </c>
      <c r="M2204">
        <f t="shared" si="137"/>
        <v>14444.125</v>
      </c>
      <c r="N2204" t="s">
        <v>8301</v>
      </c>
      <c r="P2204">
        <v>1349209368</v>
      </c>
      <c r="Q2204" s="17">
        <f t="shared" si="138"/>
        <v>41184.640833333331</v>
      </c>
      <c r="R2204">
        <v>1351801368</v>
      </c>
      <c r="S2204" s="17">
        <f t="shared" si="139"/>
        <v>41214.640833333331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t="b">
        <v>0</v>
      </c>
      <c r="J2205">
        <v>50</v>
      </c>
      <c r="K2205" t="b">
        <v>1</v>
      </c>
      <c r="L2205">
        <f t="shared" si="136"/>
        <v>109.55</v>
      </c>
      <c r="M2205">
        <f t="shared" si="137"/>
        <v>1120.5</v>
      </c>
      <c r="N2205" t="s">
        <v>8301</v>
      </c>
      <c r="P2205">
        <v>1440535082</v>
      </c>
      <c r="Q2205" s="17">
        <f t="shared" si="138"/>
        <v>42241.651412037034</v>
      </c>
      <c r="R2205">
        <v>1443127082</v>
      </c>
      <c r="S2205" s="17">
        <f t="shared" si="139"/>
        <v>42271.651412037034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t="b">
        <v>0</v>
      </c>
      <c r="J2206">
        <v>73</v>
      </c>
      <c r="K2206" t="b">
        <v>1</v>
      </c>
      <c r="L2206">
        <f t="shared" si="136"/>
        <v>132.86666666666667</v>
      </c>
      <c r="M2206">
        <f t="shared" si="137"/>
        <v>1033</v>
      </c>
      <c r="N2206" t="s">
        <v>8301</v>
      </c>
      <c r="P2206">
        <v>1360222119</v>
      </c>
      <c r="Q2206" s="17">
        <f t="shared" si="138"/>
        <v>41312.103229166663</v>
      </c>
      <c r="R2206">
        <v>1362814119</v>
      </c>
      <c r="S2206" s="17">
        <f t="shared" si="139"/>
        <v>41342.103229166663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t="b">
        <v>0</v>
      </c>
      <c r="J2207">
        <v>27</v>
      </c>
      <c r="K2207" t="b">
        <v>1</v>
      </c>
      <c r="L2207">
        <f t="shared" si="136"/>
        <v>152</v>
      </c>
      <c r="M2207">
        <f t="shared" si="137"/>
        <v>583.5</v>
      </c>
      <c r="N2207" t="s">
        <v>8301</v>
      </c>
      <c r="P2207">
        <v>1335987789</v>
      </c>
      <c r="Q2207" s="17">
        <f t="shared" si="138"/>
        <v>41031.613298611112</v>
      </c>
      <c r="R2207">
        <v>1338579789</v>
      </c>
      <c r="S2207" s="17">
        <f t="shared" si="139"/>
        <v>41061.613298611112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t="b">
        <v>0</v>
      </c>
      <c r="J2208">
        <v>34</v>
      </c>
      <c r="K2208" t="b">
        <v>1</v>
      </c>
      <c r="L2208">
        <f t="shared" si="136"/>
        <v>102.72727272727273</v>
      </c>
      <c r="M2208">
        <f t="shared" si="137"/>
        <v>582</v>
      </c>
      <c r="N2208" t="s">
        <v>8301</v>
      </c>
      <c r="P2208">
        <v>1333001424</v>
      </c>
      <c r="Q2208" s="17">
        <f t="shared" si="138"/>
        <v>40997.048888888887</v>
      </c>
      <c r="R2208">
        <v>1334556624</v>
      </c>
      <c r="S2208" s="17">
        <f t="shared" si="139"/>
        <v>41015.048888888887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t="b">
        <v>0</v>
      </c>
      <c r="J2209">
        <v>7</v>
      </c>
      <c r="K2209" t="b">
        <v>1</v>
      </c>
      <c r="L2209">
        <f t="shared" si="136"/>
        <v>100</v>
      </c>
      <c r="M2209">
        <f t="shared" si="137"/>
        <v>1003.5</v>
      </c>
      <c r="N2209" t="s">
        <v>8301</v>
      </c>
      <c r="P2209">
        <v>1381984773</v>
      </c>
      <c r="Q2209" s="17">
        <f t="shared" si="138"/>
        <v>41563.985798611109</v>
      </c>
      <c r="R2209">
        <v>1384580373</v>
      </c>
      <c r="S2209" s="17">
        <f t="shared" si="139"/>
        <v>41594.027465277773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t="b">
        <v>0</v>
      </c>
      <c r="J2210">
        <v>24</v>
      </c>
      <c r="K2210" t="b">
        <v>1</v>
      </c>
      <c r="L2210">
        <f t="shared" si="136"/>
        <v>101.6</v>
      </c>
      <c r="M2210">
        <f t="shared" si="137"/>
        <v>520</v>
      </c>
      <c r="N2210" t="s">
        <v>8301</v>
      </c>
      <c r="P2210">
        <v>1328649026</v>
      </c>
      <c r="Q2210" s="17">
        <f t="shared" si="138"/>
        <v>40946.673912037033</v>
      </c>
      <c r="R2210">
        <v>1333771200</v>
      </c>
      <c r="S2210" s="17">
        <f t="shared" si="139"/>
        <v>41005.958333333328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t="b">
        <v>0</v>
      </c>
      <c r="J2211">
        <v>15</v>
      </c>
      <c r="K2211" t="b">
        <v>1</v>
      </c>
      <c r="L2211">
        <f t="shared" si="136"/>
        <v>150.80000000000001</v>
      </c>
      <c r="M2211">
        <f t="shared" si="137"/>
        <v>384.5</v>
      </c>
      <c r="N2211" t="s">
        <v>8301</v>
      </c>
      <c r="P2211">
        <v>1396524644</v>
      </c>
      <c r="Q2211" s="17">
        <f t="shared" si="138"/>
        <v>41732.27134259259</v>
      </c>
      <c r="R2211">
        <v>1397516400</v>
      </c>
      <c r="S2211" s="17">
        <f t="shared" si="139"/>
        <v>41743.75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t="b">
        <v>0</v>
      </c>
      <c r="J2212">
        <v>72</v>
      </c>
      <c r="K2212" t="b">
        <v>1</v>
      </c>
      <c r="L2212">
        <f t="shared" si="136"/>
        <v>111.425</v>
      </c>
      <c r="M2212">
        <f t="shared" si="137"/>
        <v>2264.5</v>
      </c>
      <c r="N2212" t="s">
        <v>8301</v>
      </c>
      <c r="P2212">
        <v>1329442510</v>
      </c>
      <c r="Q2212" s="17">
        <f t="shared" si="138"/>
        <v>40955.857754629629</v>
      </c>
      <c r="R2212">
        <v>1334424960</v>
      </c>
      <c r="S2212" s="17">
        <f t="shared" si="139"/>
        <v>41013.525000000001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t="b">
        <v>0</v>
      </c>
      <c r="J2213">
        <v>120</v>
      </c>
      <c r="K2213" t="b">
        <v>1</v>
      </c>
      <c r="L2213">
        <f t="shared" si="136"/>
        <v>195.6</v>
      </c>
      <c r="M2213">
        <f t="shared" si="137"/>
        <v>2505</v>
      </c>
      <c r="N2213" t="s">
        <v>8301</v>
      </c>
      <c r="P2213">
        <v>1395168625</v>
      </c>
      <c r="Q2213" s="17">
        <f t="shared" si="138"/>
        <v>41716.576678240737</v>
      </c>
      <c r="R2213">
        <v>1397113140</v>
      </c>
      <c r="S2213" s="17">
        <f t="shared" si="139"/>
        <v>41739.082638888889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t="b">
        <v>0</v>
      </c>
      <c r="J2214">
        <v>123</v>
      </c>
      <c r="K2214" t="b">
        <v>1</v>
      </c>
      <c r="L2214">
        <f t="shared" si="136"/>
        <v>114.38333333333333</v>
      </c>
      <c r="M2214">
        <f t="shared" si="137"/>
        <v>3493</v>
      </c>
      <c r="N2214" t="s">
        <v>8301</v>
      </c>
      <c r="P2214">
        <v>1380650177</v>
      </c>
      <c r="Q2214" s="17">
        <f t="shared" si="138"/>
        <v>41548.539085648146</v>
      </c>
      <c r="R2214">
        <v>1383526800</v>
      </c>
      <c r="S2214" s="17">
        <f t="shared" si="139"/>
        <v>41581.833333333328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t="b">
        <v>0</v>
      </c>
      <c r="J2215">
        <v>1</v>
      </c>
      <c r="K2215" t="b">
        <v>1</v>
      </c>
      <c r="L2215">
        <f t="shared" si="136"/>
        <v>200</v>
      </c>
      <c r="M2215">
        <f t="shared" si="137"/>
        <v>5.5</v>
      </c>
      <c r="N2215" t="s">
        <v>8301</v>
      </c>
      <c r="P2215">
        <v>1429127379</v>
      </c>
      <c r="Q2215" s="17">
        <f t="shared" si="138"/>
        <v>42109.617812499993</v>
      </c>
      <c r="R2215">
        <v>1431719379</v>
      </c>
      <c r="S2215" s="17">
        <f t="shared" si="139"/>
        <v>42139.617812499993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t="b">
        <v>0</v>
      </c>
      <c r="J2216">
        <v>24</v>
      </c>
      <c r="K2216" t="b">
        <v>1</v>
      </c>
      <c r="L2216">
        <f t="shared" si="136"/>
        <v>292.50166666666667</v>
      </c>
      <c r="M2216">
        <f t="shared" si="137"/>
        <v>889.505</v>
      </c>
      <c r="N2216" t="s">
        <v>8301</v>
      </c>
      <c r="P2216">
        <v>1389121248</v>
      </c>
      <c r="Q2216" s="17">
        <f t="shared" si="138"/>
        <v>41646.58388888889</v>
      </c>
      <c r="R2216">
        <v>1391713248</v>
      </c>
      <c r="S2216" s="17">
        <f t="shared" si="139"/>
        <v>41676.58388888889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t="b">
        <v>0</v>
      </c>
      <c r="J2217">
        <v>33</v>
      </c>
      <c r="K2217" t="b">
        <v>1</v>
      </c>
      <c r="L2217">
        <f t="shared" si="136"/>
        <v>156.36363636363637</v>
      </c>
      <c r="M2217">
        <f t="shared" si="137"/>
        <v>446.5</v>
      </c>
      <c r="N2217" t="s">
        <v>8301</v>
      </c>
      <c r="P2217">
        <v>1329671572</v>
      </c>
      <c r="Q2217" s="17">
        <f t="shared" si="138"/>
        <v>40958.508935185186</v>
      </c>
      <c r="R2217">
        <v>1331621940</v>
      </c>
      <c r="S2217" s="17">
        <f t="shared" si="139"/>
        <v>40981.082638888889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t="b">
        <v>0</v>
      </c>
      <c r="J2218">
        <v>14</v>
      </c>
      <c r="K2218" t="b">
        <v>1</v>
      </c>
      <c r="L2218">
        <f t="shared" si="136"/>
        <v>105.66666666666666</v>
      </c>
      <c r="M2218">
        <f t="shared" si="137"/>
        <v>165.5</v>
      </c>
      <c r="N2218" t="s">
        <v>8301</v>
      </c>
      <c r="P2218">
        <v>1436464945</v>
      </c>
      <c r="Q2218" s="17">
        <f t="shared" si="138"/>
        <v>42194.543344907404</v>
      </c>
      <c r="R2218">
        <v>1437674545</v>
      </c>
      <c r="S2218" s="17">
        <f t="shared" si="139"/>
        <v>42208.543344907404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t="b">
        <v>0</v>
      </c>
      <c r="J2219">
        <v>9</v>
      </c>
      <c r="K2219" t="b">
        <v>1</v>
      </c>
      <c r="L2219">
        <f t="shared" si="136"/>
        <v>101.19047619047619</v>
      </c>
      <c r="M2219">
        <f t="shared" si="137"/>
        <v>217</v>
      </c>
      <c r="N2219" t="s">
        <v>8301</v>
      </c>
      <c r="P2219">
        <v>1445539113</v>
      </c>
      <c r="Q2219" s="17">
        <f t="shared" si="138"/>
        <v>42299.568437499998</v>
      </c>
      <c r="R2219">
        <v>1446451200</v>
      </c>
      <c r="S2219" s="17">
        <f t="shared" si="139"/>
        <v>42310.124999999993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t="b">
        <v>0</v>
      </c>
      <c r="J2220">
        <v>76</v>
      </c>
      <c r="K2220" t="b">
        <v>1</v>
      </c>
      <c r="L2220">
        <f t="shared" si="136"/>
        <v>122.833</v>
      </c>
      <c r="M2220">
        <f t="shared" si="137"/>
        <v>1266.33</v>
      </c>
      <c r="N2220" t="s">
        <v>8301</v>
      </c>
      <c r="P2220">
        <v>1344281383</v>
      </c>
      <c r="Q2220" s="17">
        <f t="shared" si="138"/>
        <v>41127.603969907403</v>
      </c>
      <c r="R2220">
        <v>1346198400</v>
      </c>
      <c r="S2220" s="17">
        <f t="shared" si="139"/>
        <v>41149.791666666664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t="b">
        <v>0</v>
      </c>
      <c r="J2221">
        <v>19</v>
      </c>
      <c r="K2221" t="b">
        <v>1</v>
      </c>
      <c r="L2221">
        <f t="shared" si="136"/>
        <v>101.49999999999999</v>
      </c>
      <c r="M2221">
        <f t="shared" si="137"/>
        <v>517</v>
      </c>
      <c r="N2221" t="s">
        <v>8301</v>
      </c>
      <c r="P2221">
        <v>1437412512</v>
      </c>
      <c r="Q2221" s="17">
        <f t="shared" si="138"/>
        <v>42205.510555555556</v>
      </c>
      <c r="R2221">
        <v>1440004512</v>
      </c>
      <c r="S2221" s="17">
        <f t="shared" si="139"/>
        <v>42235.510555555556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t="b">
        <v>0</v>
      </c>
      <c r="J2222">
        <v>69</v>
      </c>
      <c r="K2222" t="b">
        <v>1</v>
      </c>
      <c r="L2222">
        <f t="shared" si="136"/>
        <v>101.14285714285714</v>
      </c>
      <c r="M2222">
        <f t="shared" si="137"/>
        <v>1804.5</v>
      </c>
      <c r="N2222" t="s">
        <v>8301</v>
      </c>
      <c r="P2222">
        <v>1372296436</v>
      </c>
      <c r="Q2222" s="17">
        <f t="shared" si="138"/>
        <v>41451.852268518516</v>
      </c>
      <c r="R2222">
        <v>1374888436</v>
      </c>
      <c r="S2222" s="17">
        <f t="shared" si="139"/>
        <v>41481.852268518516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t="b">
        <v>0</v>
      </c>
      <c r="J2223">
        <v>218</v>
      </c>
      <c r="K2223" t="b">
        <v>1</v>
      </c>
      <c r="L2223">
        <f t="shared" si="136"/>
        <v>108.11999999999999</v>
      </c>
      <c r="M2223">
        <f t="shared" si="137"/>
        <v>4163.5</v>
      </c>
      <c r="N2223" t="s">
        <v>8309</v>
      </c>
      <c r="P2223">
        <v>1458748809</v>
      </c>
      <c r="Q2223" s="17">
        <f t="shared" si="138"/>
        <v>42452.458437499998</v>
      </c>
      <c r="R2223">
        <v>1461369600</v>
      </c>
      <c r="S2223" s="17">
        <f t="shared" si="139"/>
        <v>42482.791666666664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t="b">
        <v>0</v>
      </c>
      <c r="J2224">
        <v>30</v>
      </c>
      <c r="K2224" t="b">
        <v>1</v>
      </c>
      <c r="L2224">
        <f t="shared" si="136"/>
        <v>162.6</v>
      </c>
      <c r="M2224">
        <f t="shared" si="137"/>
        <v>421.5</v>
      </c>
      <c r="N2224" t="s">
        <v>8309</v>
      </c>
      <c r="P2224">
        <v>1325184847</v>
      </c>
      <c r="Q2224" s="17">
        <f t="shared" si="138"/>
        <v>40906.579247685186</v>
      </c>
      <c r="R2224">
        <v>1327776847</v>
      </c>
      <c r="S2224" s="17">
        <f t="shared" si="139"/>
        <v>40936.579247685186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t="b">
        <v>0</v>
      </c>
      <c r="J2225">
        <v>100</v>
      </c>
      <c r="K2225" t="b">
        <v>1</v>
      </c>
      <c r="L2225">
        <f t="shared" si="136"/>
        <v>105.80000000000001</v>
      </c>
      <c r="M2225">
        <f t="shared" si="137"/>
        <v>10365.5</v>
      </c>
      <c r="N2225" t="s">
        <v>8309</v>
      </c>
      <c r="P2225">
        <v>1432826568</v>
      </c>
      <c r="Q2225" s="17">
        <f t="shared" si="138"/>
        <v>42152.432500000003</v>
      </c>
      <c r="R2225">
        <v>1435418568</v>
      </c>
      <c r="S2225" s="17">
        <f t="shared" si="139"/>
        <v>42182.432500000003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t="b">
        <v>0</v>
      </c>
      <c r="J2226">
        <v>296</v>
      </c>
      <c r="K2226" t="b">
        <v>1</v>
      </c>
      <c r="L2226">
        <f t="shared" si="136"/>
        <v>243.15000000000003</v>
      </c>
      <c r="M2226">
        <f t="shared" si="137"/>
        <v>12305.5</v>
      </c>
      <c r="N2226" t="s">
        <v>8309</v>
      </c>
      <c r="P2226">
        <v>1475337675</v>
      </c>
      <c r="Q2226" s="17">
        <f t="shared" si="138"/>
        <v>42644.459201388883</v>
      </c>
      <c r="R2226">
        <v>1477767600</v>
      </c>
      <c r="S2226" s="17">
        <f t="shared" si="139"/>
        <v>42672.583333333336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t="b">
        <v>0</v>
      </c>
      <c r="J2227">
        <v>1204</v>
      </c>
      <c r="K2227" t="b">
        <v>1</v>
      </c>
      <c r="L2227">
        <f t="shared" si="136"/>
        <v>944.83338095238094</v>
      </c>
      <c r="M2227">
        <f t="shared" si="137"/>
        <v>99809.505000000005</v>
      </c>
      <c r="N2227" t="s">
        <v>8309</v>
      </c>
      <c r="P2227">
        <v>1408734015</v>
      </c>
      <c r="Q2227" s="17">
        <f t="shared" si="138"/>
        <v>41873.583506944444</v>
      </c>
      <c r="R2227">
        <v>1411326015</v>
      </c>
      <c r="S2227" s="17">
        <f t="shared" si="139"/>
        <v>41903.583506944444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t="b">
        <v>0</v>
      </c>
      <c r="J2228">
        <v>321</v>
      </c>
      <c r="K2228" t="b">
        <v>1</v>
      </c>
      <c r="L2228">
        <f t="shared" si="136"/>
        <v>108.46283333333334</v>
      </c>
      <c r="M2228">
        <f t="shared" si="137"/>
        <v>9922.1550000000007</v>
      </c>
      <c r="N2228" t="s">
        <v>8309</v>
      </c>
      <c r="P2228">
        <v>1452625822</v>
      </c>
      <c r="Q2228" s="17">
        <f t="shared" si="138"/>
        <v>42381.590532407405</v>
      </c>
      <c r="R2228">
        <v>1455253140</v>
      </c>
      <c r="S2228" s="17">
        <f t="shared" si="139"/>
        <v>42411.999305555553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t="b">
        <v>0</v>
      </c>
      <c r="J2229">
        <v>301</v>
      </c>
      <c r="K2229" t="b">
        <v>1</v>
      </c>
      <c r="L2229">
        <f t="shared" si="136"/>
        <v>157.37692307692308</v>
      </c>
      <c r="M2229">
        <f t="shared" si="137"/>
        <v>10380</v>
      </c>
      <c r="N2229" t="s">
        <v>8309</v>
      </c>
      <c r="P2229">
        <v>1381778555</v>
      </c>
      <c r="Q2229" s="17">
        <f t="shared" si="138"/>
        <v>41561.599016203698</v>
      </c>
      <c r="R2229">
        <v>1384374155</v>
      </c>
      <c r="S2229" s="17">
        <f t="shared" si="139"/>
        <v>41591.640682870369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t="b">
        <v>0</v>
      </c>
      <c r="J2230">
        <v>144</v>
      </c>
      <c r="K2230" t="b">
        <v>1</v>
      </c>
      <c r="L2230">
        <f t="shared" si="136"/>
        <v>1174.49</v>
      </c>
      <c r="M2230">
        <f t="shared" si="137"/>
        <v>5944.45</v>
      </c>
      <c r="N2230" t="s">
        <v>8309</v>
      </c>
      <c r="P2230">
        <v>1437115236</v>
      </c>
      <c r="Q2230" s="17">
        <f t="shared" si="138"/>
        <v>42202.069861111107</v>
      </c>
      <c r="R2230">
        <v>1439707236</v>
      </c>
      <c r="S2230" s="17">
        <f t="shared" si="139"/>
        <v>42232.069861111107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t="b">
        <v>0</v>
      </c>
      <c r="J2231">
        <v>539</v>
      </c>
      <c r="K2231" t="b">
        <v>1</v>
      </c>
      <c r="L2231">
        <f t="shared" si="136"/>
        <v>171.04755366949576</v>
      </c>
      <c r="M2231">
        <f t="shared" si="137"/>
        <v>7121.665</v>
      </c>
      <c r="N2231" t="s">
        <v>8309</v>
      </c>
      <c r="P2231">
        <v>1375113391</v>
      </c>
      <c r="Q2231" s="17">
        <f t="shared" si="138"/>
        <v>41484.455914351849</v>
      </c>
      <c r="R2231">
        <v>1378180800</v>
      </c>
      <c r="S2231" s="17">
        <f t="shared" si="139"/>
        <v>41519.958333333328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t="b">
        <v>0</v>
      </c>
      <c r="J2232">
        <v>498</v>
      </c>
      <c r="K2232" t="b">
        <v>1</v>
      </c>
      <c r="L2232">
        <f t="shared" si="136"/>
        <v>125.95294117647057</v>
      </c>
      <c r="M2232">
        <f t="shared" si="137"/>
        <v>5602</v>
      </c>
      <c r="N2232" t="s">
        <v>8309</v>
      </c>
      <c r="P2232">
        <v>1395868127</v>
      </c>
      <c r="Q2232" s="17">
        <f t="shared" si="138"/>
        <v>41724.672766203701</v>
      </c>
      <c r="R2232">
        <v>1398460127</v>
      </c>
      <c r="S2232" s="17">
        <f t="shared" si="139"/>
        <v>41754.672766203701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t="b">
        <v>0</v>
      </c>
      <c r="J2233">
        <v>1113</v>
      </c>
      <c r="K2233" t="b">
        <v>1</v>
      </c>
      <c r="L2233">
        <f t="shared" si="136"/>
        <v>1212.1296000000002</v>
      </c>
      <c r="M2233">
        <f t="shared" si="137"/>
        <v>15708.12</v>
      </c>
      <c r="N2233" t="s">
        <v>8309</v>
      </c>
      <c r="P2233">
        <v>1369864301</v>
      </c>
      <c r="Q2233" s="17">
        <f t="shared" si="138"/>
        <v>41423.702557870369</v>
      </c>
      <c r="R2233">
        <v>1372136400</v>
      </c>
      <c r="S2233" s="17">
        <f t="shared" si="139"/>
        <v>41450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t="b">
        <v>0</v>
      </c>
      <c r="J2234">
        <v>988</v>
      </c>
      <c r="K2234" t="b">
        <v>1</v>
      </c>
      <c r="L2234">
        <f t="shared" si="136"/>
        <v>495.8</v>
      </c>
      <c r="M2234">
        <f t="shared" si="137"/>
        <v>12889</v>
      </c>
      <c r="N2234" t="s">
        <v>8309</v>
      </c>
      <c r="P2234">
        <v>1402945408</v>
      </c>
      <c r="Q2234" s="17">
        <f t="shared" si="138"/>
        <v>41806.585740740738</v>
      </c>
      <c r="R2234">
        <v>1405738800</v>
      </c>
      <c r="S2234" s="17">
        <f t="shared" si="139"/>
        <v>41838.916666666664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t="b">
        <v>0</v>
      </c>
      <c r="J2235">
        <v>391</v>
      </c>
      <c r="K2235" t="b">
        <v>1</v>
      </c>
      <c r="L2235">
        <f t="shared" si="136"/>
        <v>332.03999999999996</v>
      </c>
      <c r="M2235">
        <f t="shared" si="137"/>
        <v>4346</v>
      </c>
      <c r="N2235" t="s">
        <v>8309</v>
      </c>
      <c r="P2235">
        <v>1448269539</v>
      </c>
      <c r="Q2235" s="17">
        <f t="shared" si="138"/>
        <v>42331.170590277776</v>
      </c>
      <c r="R2235">
        <v>1450051200</v>
      </c>
      <c r="S2235" s="17">
        <f t="shared" si="139"/>
        <v>42351.791666666664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t="b">
        <v>0</v>
      </c>
      <c r="J2236">
        <v>28</v>
      </c>
      <c r="K2236" t="b">
        <v>1</v>
      </c>
      <c r="L2236">
        <f t="shared" si="136"/>
        <v>1165</v>
      </c>
      <c r="M2236">
        <f t="shared" si="137"/>
        <v>596.5</v>
      </c>
      <c r="N2236" t="s">
        <v>8309</v>
      </c>
      <c r="P2236">
        <v>1481053647</v>
      </c>
      <c r="Q2236" s="17">
        <f t="shared" si="138"/>
        <v>42710.616284722222</v>
      </c>
      <c r="R2236">
        <v>1483645647</v>
      </c>
      <c r="S2236" s="17">
        <f t="shared" si="139"/>
        <v>42740.616284722222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t="b">
        <v>0</v>
      </c>
      <c r="J2237">
        <v>147</v>
      </c>
      <c r="K2237" t="b">
        <v>1</v>
      </c>
      <c r="L2237">
        <f t="shared" si="136"/>
        <v>153.3153846153846</v>
      </c>
      <c r="M2237">
        <f t="shared" si="137"/>
        <v>10039</v>
      </c>
      <c r="N2237" t="s">
        <v>8309</v>
      </c>
      <c r="P2237">
        <v>1424997111</v>
      </c>
      <c r="Q2237" s="17">
        <f t="shared" si="138"/>
        <v>42061.813784722217</v>
      </c>
      <c r="R2237">
        <v>1427585511</v>
      </c>
      <c r="S2237" s="17">
        <f t="shared" si="139"/>
        <v>42091.772118055553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t="b">
        <v>0</v>
      </c>
      <c r="J2238">
        <v>680</v>
      </c>
      <c r="K2238" t="b">
        <v>1</v>
      </c>
      <c r="L2238">
        <f t="shared" si="136"/>
        <v>537.10714285714289</v>
      </c>
      <c r="M2238">
        <f t="shared" si="137"/>
        <v>7859.5</v>
      </c>
      <c r="N2238" t="s">
        <v>8309</v>
      </c>
      <c r="P2238">
        <v>1451746123</v>
      </c>
      <c r="Q2238" s="17">
        <f t="shared" si="138"/>
        <v>42371.408831018511</v>
      </c>
      <c r="R2238">
        <v>1454338123</v>
      </c>
      <c r="S2238" s="17">
        <f t="shared" si="139"/>
        <v>42401.408831018511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t="b">
        <v>0</v>
      </c>
      <c r="J2239">
        <v>983</v>
      </c>
      <c r="K2239" t="b">
        <v>1</v>
      </c>
      <c r="L2239">
        <f t="shared" si="136"/>
        <v>352.92777777777775</v>
      </c>
      <c r="M2239">
        <f t="shared" si="137"/>
        <v>32255</v>
      </c>
      <c r="N2239" t="s">
        <v>8309</v>
      </c>
      <c r="P2239">
        <v>1412294683</v>
      </c>
      <c r="Q2239" s="17">
        <f t="shared" si="138"/>
        <v>41914.794942129629</v>
      </c>
      <c r="R2239">
        <v>1415779140</v>
      </c>
      <c r="S2239" s="17">
        <f t="shared" si="139"/>
        <v>41955.124305555553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t="b">
        <v>0</v>
      </c>
      <c r="J2240">
        <v>79</v>
      </c>
      <c r="K2240" t="b">
        <v>1</v>
      </c>
      <c r="L2240">
        <f t="shared" si="136"/>
        <v>137.4</v>
      </c>
      <c r="M2240">
        <f t="shared" si="137"/>
        <v>2787.5</v>
      </c>
      <c r="N2240" t="s">
        <v>8309</v>
      </c>
      <c r="P2240">
        <v>1486565716</v>
      </c>
      <c r="Q2240" s="17">
        <f t="shared" si="138"/>
        <v>42774.41337962963</v>
      </c>
      <c r="R2240">
        <v>1489157716</v>
      </c>
      <c r="S2240" s="17">
        <f t="shared" si="139"/>
        <v>42804.41337962963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t="b">
        <v>0</v>
      </c>
      <c r="J2241">
        <v>426</v>
      </c>
      <c r="K2241" t="b">
        <v>1</v>
      </c>
      <c r="L2241">
        <f t="shared" si="136"/>
        <v>128.02668</v>
      </c>
      <c r="M2241">
        <f t="shared" si="137"/>
        <v>16216.334999999999</v>
      </c>
      <c r="N2241" t="s">
        <v>8309</v>
      </c>
      <c r="P2241">
        <v>1382742014</v>
      </c>
      <c r="Q2241" s="17">
        <f t="shared" si="138"/>
        <v>41572.750162037039</v>
      </c>
      <c r="R2241">
        <v>1385870520</v>
      </c>
      <c r="S2241" s="17">
        <f t="shared" si="139"/>
        <v>41608.959722222222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t="b">
        <v>0</v>
      </c>
      <c r="J2242">
        <v>96</v>
      </c>
      <c r="K2242" t="b">
        <v>1</v>
      </c>
      <c r="L2242">
        <f t="shared" ref="L2242:L2305" si="140">E2242/D2242*100</f>
        <v>270.68</v>
      </c>
      <c r="M2242">
        <f t="shared" ref="M2242:M2305" si="141">AVERAGE(E2242,J2242)</f>
        <v>6815</v>
      </c>
      <c r="N2242" t="s">
        <v>8309</v>
      </c>
      <c r="P2242">
        <v>1458762544</v>
      </c>
      <c r="Q2242" s="17">
        <f t="shared" ref="Q2242:Q2305" si="142">(P2242/86400)+25569+(-5/24)</f>
        <v>42452.617407407401</v>
      </c>
      <c r="R2242">
        <v>1461354544</v>
      </c>
      <c r="S2242" s="17">
        <f t="shared" si="139"/>
        <v>42482.617407407401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t="b">
        <v>0</v>
      </c>
      <c r="J2243">
        <v>163</v>
      </c>
      <c r="K2243" t="b">
        <v>1</v>
      </c>
      <c r="L2243">
        <f t="shared" si="140"/>
        <v>806.4</v>
      </c>
      <c r="M2243">
        <f t="shared" si="141"/>
        <v>4113.5</v>
      </c>
      <c r="N2243" t="s">
        <v>8309</v>
      </c>
      <c r="P2243">
        <v>1485892300</v>
      </c>
      <c r="Q2243" s="17">
        <f t="shared" si="142"/>
        <v>42766.619212962956</v>
      </c>
      <c r="R2243">
        <v>1488484300</v>
      </c>
      <c r="S2243" s="17">
        <f t="shared" ref="S2243:S2306" si="143">(R2243/86400)+25569+(-5/24)</f>
        <v>42796.619212962956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t="b">
        <v>0</v>
      </c>
      <c r="J2244">
        <v>2525</v>
      </c>
      <c r="K2244" t="b">
        <v>1</v>
      </c>
      <c r="L2244">
        <f t="shared" si="140"/>
        <v>1360.0976000000001</v>
      </c>
      <c r="M2244">
        <f t="shared" si="141"/>
        <v>69267.38</v>
      </c>
      <c r="N2244" t="s">
        <v>8309</v>
      </c>
      <c r="P2244">
        <v>1382449733</v>
      </c>
      <c r="Q2244" s="17">
        <f t="shared" si="142"/>
        <v>41569.367280092592</v>
      </c>
      <c r="R2244">
        <v>1385521320</v>
      </c>
      <c r="S2244" s="17">
        <f t="shared" si="143"/>
        <v>41604.918055555558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t="b">
        <v>0</v>
      </c>
      <c r="J2245">
        <v>2035</v>
      </c>
      <c r="K2245" t="b">
        <v>1</v>
      </c>
      <c r="L2245">
        <f t="shared" si="140"/>
        <v>930250</v>
      </c>
      <c r="M2245">
        <f t="shared" si="141"/>
        <v>5668.75</v>
      </c>
      <c r="N2245" t="s">
        <v>8309</v>
      </c>
      <c r="P2245">
        <v>1488823290</v>
      </c>
      <c r="Q2245" s="17">
        <f t="shared" si="142"/>
        <v>42800.542708333327</v>
      </c>
      <c r="R2245">
        <v>1489374000</v>
      </c>
      <c r="S2245" s="17">
        <f t="shared" si="143"/>
        <v>42806.916666666664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t="b">
        <v>0</v>
      </c>
      <c r="J2246">
        <v>290</v>
      </c>
      <c r="K2246" t="b">
        <v>1</v>
      </c>
      <c r="L2246">
        <f t="shared" si="140"/>
        <v>377.02</v>
      </c>
      <c r="M2246">
        <f t="shared" si="141"/>
        <v>9570.5</v>
      </c>
      <c r="N2246" t="s">
        <v>8309</v>
      </c>
      <c r="P2246">
        <v>1475609946</v>
      </c>
      <c r="Q2246" s="17">
        <f t="shared" si="142"/>
        <v>42647.610486111109</v>
      </c>
      <c r="R2246">
        <v>1476649800</v>
      </c>
      <c r="S2246" s="17">
        <f t="shared" si="143"/>
        <v>42659.645833333336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t="b">
        <v>0</v>
      </c>
      <c r="J2247">
        <v>1980</v>
      </c>
      <c r="K2247" t="b">
        <v>1</v>
      </c>
      <c r="L2247">
        <f t="shared" si="140"/>
        <v>2647.0250000000001</v>
      </c>
      <c r="M2247">
        <f t="shared" si="141"/>
        <v>53930.5</v>
      </c>
      <c r="N2247" t="s">
        <v>8309</v>
      </c>
      <c r="P2247">
        <v>1390323617</v>
      </c>
      <c r="Q2247" s="17">
        <f t="shared" si="142"/>
        <v>41660.500196759254</v>
      </c>
      <c r="R2247">
        <v>1393005600</v>
      </c>
      <c r="S2247" s="17">
        <f t="shared" si="143"/>
        <v>41691.541666666664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t="b">
        <v>0</v>
      </c>
      <c r="J2248">
        <v>57</v>
      </c>
      <c r="K2248" t="b">
        <v>1</v>
      </c>
      <c r="L2248">
        <f t="shared" si="140"/>
        <v>100.12</v>
      </c>
      <c r="M2248">
        <f t="shared" si="141"/>
        <v>1280</v>
      </c>
      <c r="N2248" t="s">
        <v>8309</v>
      </c>
      <c r="P2248">
        <v>1438801210</v>
      </c>
      <c r="Q2248" s="17">
        <f t="shared" si="142"/>
        <v>42221.583449074074</v>
      </c>
      <c r="R2248">
        <v>1441393210</v>
      </c>
      <c r="S2248" s="17">
        <f t="shared" si="143"/>
        <v>42251.583449074074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t="b">
        <v>0</v>
      </c>
      <c r="J2249">
        <v>380</v>
      </c>
      <c r="K2249" t="b">
        <v>1</v>
      </c>
      <c r="L2249">
        <f t="shared" si="140"/>
        <v>104.45405405405405</v>
      </c>
      <c r="M2249">
        <f t="shared" si="141"/>
        <v>9852</v>
      </c>
      <c r="N2249" t="s">
        <v>8309</v>
      </c>
      <c r="P2249">
        <v>1436975965</v>
      </c>
      <c r="Q2249" s="17">
        <f t="shared" si="142"/>
        <v>42200.457928240743</v>
      </c>
      <c r="R2249">
        <v>1438185565</v>
      </c>
      <c r="S2249" s="17">
        <f t="shared" si="143"/>
        <v>42214.457928240743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t="b">
        <v>0</v>
      </c>
      <c r="J2250">
        <v>128</v>
      </c>
      <c r="K2250" t="b">
        <v>1</v>
      </c>
      <c r="L2250">
        <f t="shared" si="140"/>
        <v>107.21428571428571</v>
      </c>
      <c r="M2250">
        <f t="shared" si="141"/>
        <v>3816.5</v>
      </c>
      <c r="N2250" t="s">
        <v>8309</v>
      </c>
      <c r="P2250">
        <v>1479157278</v>
      </c>
      <c r="Q2250" s="17">
        <f t="shared" si="142"/>
        <v>42688.667569444442</v>
      </c>
      <c r="R2250">
        <v>1481749278</v>
      </c>
      <c r="S2250" s="17">
        <f t="shared" si="143"/>
        <v>42718.667569444442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t="b">
        <v>0</v>
      </c>
      <c r="J2251">
        <v>180</v>
      </c>
      <c r="K2251" t="b">
        <v>1</v>
      </c>
      <c r="L2251">
        <f t="shared" si="140"/>
        <v>168.77142857142857</v>
      </c>
      <c r="M2251">
        <f t="shared" si="141"/>
        <v>3043.5</v>
      </c>
      <c r="N2251" t="s">
        <v>8309</v>
      </c>
      <c r="P2251">
        <v>1362329565</v>
      </c>
      <c r="Q2251" s="17">
        <f t="shared" si="142"/>
        <v>41336.49496527778</v>
      </c>
      <c r="R2251">
        <v>1364917965</v>
      </c>
      <c r="S2251" s="17">
        <f t="shared" si="143"/>
        <v>41366.453298611108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t="b">
        <v>0</v>
      </c>
      <c r="J2252">
        <v>571</v>
      </c>
      <c r="K2252" t="b">
        <v>1</v>
      </c>
      <c r="L2252">
        <f t="shared" si="140"/>
        <v>975.11200000000008</v>
      </c>
      <c r="M2252">
        <f t="shared" si="141"/>
        <v>122174.5</v>
      </c>
      <c r="N2252" t="s">
        <v>8309</v>
      </c>
      <c r="P2252">
        <v>1478131673</v>
      </c>
      <c r="Q2252" s="17">
        <f t="shared" si="142"/>
        <v>42676.7971412037</v>
      </c>
      <c r="R2252">
        <v>1480727273</v>
      </c>
      <c r="S2252" s="17">
        <f t="shared" si="143"/>
        <v>42706.838807870365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t="b">
        <v>0</v>
      </c>
      <c r="J2253">
        <v>480</v>
      </c>
      <c r="K2253" t="b">
        <v>1</v>
      </c>
      <c r="L2253">
        <f t="shared" si="140"/>
        <v>134.44929411764704</v>
      </c>
      <c r="M2253">
        <f t="shared" si="141"/>
        <v>5954.0950000000003</v>
      </c>
      <c r="N2253" t="s">
        <v>8309</v>
      </c>
      <c r="P2253">
        <v>1406362677</v>
      </c>
      <c r="Q2253" s="17">
        <f t="shared" si="142"/>
        <v>41846.137465277774</v>
      </c>
      <c r="R2253">
        <v>1408177077</v>
      </c>
      <c r="S2253" s="17">
        <f t="shared" si="143"/>
        <v>41867.137465277774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t="b">
        <v>0</v>
      </c>
      <c r="J2254">
        <v>249</v>
      </c>
      <c r="K2254" t="b">
        <v>1</v>
      </c>
      <c r="L2254">
        <f t="shared" si="140"/>
        <v>272.27777777777777</v>
      </c>
      <c r="M2254">
        <f t="shared" si="141"/>
        <v>12377</v>
      </c>
      <c r="N2254" t="s">
        <v>8309</v>
      </c>
      <c r="P2254">
        <v>1469173938</v>
      </c>
      <c r="Q2254" s="17">
        <f t="shared" si="142"/>
        <v>42573.119652777772</v>
      </c>
      <c r="R2254">
        <v>1470469938</v>
      </c>
      <c r="S2254" s="17">
        <f t="shared" si="143"/>
        <v>42588.119652777772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t="b">
        <v>0</v>
      </c>
      <c r="J2255">
        <v>84</v>
      </c>
      <c r="K2255" t="b">
        <v>1</v>
      </c>
      <c r="L2255">
        <f t="shared" si="140"/>
        <v>112.6875</v>
      </c>
      <c r="M2255">
        <f t="shared" si="141"/>
        <v>4549.5</v>
      </c>
      <c r="N2255" t="s">
        <v>8309</v>
      </c>
      <c r="P2255">
        <v>1445267347</v>
      </c>
      <c r="Q2255" s="17">
        <f t="shared" si="142"/>
        <v>42296.422997685186</v>
      </c>
      <c r="R2255">
        <v>1447862947</v>
      </c>
      <c r="S2255" s="17">
        <f t="shared" si="143"/>
        <v>42326.46466435185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t="b">
        <v>0</v>
      </c>
      <c r="J2256">
        <v>197</v>
      </c>
      <c r="K2256" t="b">
        <v>1</v>
      </c>
      <c r="L2256">
        <f t="shared" si="140"/>
        <v>459.8</v>
      </c>
      <c r="M2256">
        <f t="shared" si="141"/>
        <v>1248</v>
      </c>
      <c r="N2256" t="s">
        <v>8309</v>
      </c>
      <c r="P2256">
        <v>1484667168</v>
      </c>
      <c r="Q2256" s="17">
        <f t="shared" si="142"/>
        <v>42752.439444444441</v>
      </c>
      <c r="R2256">
        <v>1485271968</v>
      </c>
      <c r="S2256" s="17">
        <f t="shared" si="143"/>
        <v>42759.439444444441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t="b">
        <v>0</v>
      </c>
      <c r="J2257">
        <v>271</v>
      </c>
      <c r="K2257" t="b">
        <v>1</v>
      </c>
      <c r="L2257">
        <f t="shared" si="140"/>
        <v>286.65822784810126</v>
      </c>
      <c r="M2257">
        <f t="shared" si="141"/>
        <v>5797</v>
      </c>
      <c r="N2257" t="s">
        <v>8309</v>
      </c>
      <c r="P2257">
        <v>1460069451</v>
      </c>
      <c r="Q2257" s="17">
        <f t="shared" si="142"/>
        <v>42467.743645833332</v>
      </c>
      <c r="R2257">
        <v>1462661451</v>
      </c>
      <c r="S2257" s="17">
        <f t="shared" si="143"/>
        <v>42497.743645833332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t="b">
        <v>0</v>
      </c>
      <c r="J2258">
        <v>50</v>
      </c>
      <c r="K2258" t="b">
        <v>1</v>
      </c>
      <c r="L2258">
        <f t="shared" si="140"/>
        <v>222.70833333333334</v>
      </c>
      <c r="M2258">
        <f t="shared" si="141"/>
        <v>559.5</v>
      </c>
      <c r="N2258" t="s">
        <v>8309</v>
      </c>
      <c r="P2258">
        <v>1478602246</v>
      </c>
      <c r="Q2258" s="17">
        <f t="shared" si="142"/>
        <v>42682.243587962956</v>
      </c>
      <c r="R2258">
        <v>1479811846</v>
      </c>
      <c r="S2258" s="17">
        <f t="shared" si="143"/>
        <v>42696.243587962956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t="b">
        <v>0</v>
      </c>
      <c r="J2259">
        <v>169</v>
      </c>
      <c r="K2259" t="b">
        <v>1</v>
      </c>
      <c r="L2259">
        <f t="shared" si="140"/>
        <v>636.14</v>
      </c>
      <c r="M2259">
        <f t="shared" si="141"/>
        <v>8036.25</v>
      </c>
      <c r="N2259" t="s">
        <v>8309</v>
      </c>
      <c r="P2259">
        <v>1463351329</v>
      </c>
      <c r="Q2259" s="17">
        <f t="shared" si="142"/>
        <v>42505.728344907409</v>
      </c>
      <c r="R2259">
        <v>1466377200</v>
      </c>
      <c r="S2259" s="17">
        <f t="shared" si="143"/>
        <v>42540.749999999993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t="b">
        <v>0</v>
      </c>
      <c r="J2260">
        <v>205</v>
      </c>
      <c r="K2260" t="b">
        <v>1</v>
      </c>
      <c r="L2260">
        <f t="shared" si="140"/>
        <v>146.5</v>
      </c>
      <c r="M2260">
        <f t="shared" si="141"/>
        <v>1714</v>
      </c>
      <c r="N2260" t="s">
        <v>8309</v>
      </c>
      <c r="P2260">
        <v>1431453687</v>
      </c>
      <c r="Q2260" s="17">
        <f t="shared" si="142"/>
        <v>42136.542673611104</v>
      </c>
      <c r="R2260">
        <v>1434045687</v>
      </c>
      <c r="S2260" s="17">
        <f t="shared" si="143"/>
        <v>42166.542673611104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t="b">
        <v>0</v>
      </c>
      <c r="J2261">
        <v>206</v>
      </c>
      <c r="K2261" t="b">
        <v>1</v>
      </c>
      <c r="L2261">
        <f t="shared" si="140"/>
        <v>1867.1</v>
      </c>
      <c r="M2261">
        <f t="shared" si="141"/>
        <v>9438.5</v>
      </c>
      <c r="N2261" t="s">
        <v>8309</v>
      </c>
      <c r="P2261">
        <v>1480360736</v>
      </c>
      <c r="Q2261" s="17">
        <f t="shared" si="142"/>
        <v>42702.59648148148</v>
      </c>
      <c r="R2261">
        <v>1481224736</v>
      </c>
      <c r="S2261" s="17">
        <f t="shared" si="143"/>
        <v>42712.59648148148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t="b">
        <v>0</v>
      </c>
      <c r="J2262">
        <v>84</v>
      </c>
      <c r="K2262" t="b">
        <v>1</v>
      </c>
      <c r="L2262">
        <f t="shared" si="140"/>
        <v>326.92</v>
      </c>
      <c r="M2262">
        <f t="shared" si="141"/>
        <v>4128.5</v>
      </c>
      <c r="N2262" t="s">
        <v>8309</v>
      </c>
      <c r="P2262">
        <v>1393287850</v>
      </c>
      <c r="Q2262" s="17">
        <f t="shared" si="142"/>
        <v>41694.808449074073</v>
      </c>
      <c r="R2262">
        <v>1395876250</v>
      </c>
      <c r="S2262" s="17">
        <f t="shared" si="143"/>
        <v>41724.766782407409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t="b">
        <v>0</v>
      </c>
      <c r="J2263">
        <v>210</v>
      </c>
      <c r="K2263" t="b">
        <v>1</v>
      </c>
      <c r="L2263">
        <f t="shared" si="140"/>
        <v>779.5</v>
      </c>
      <c r="M2263">
        <f t="shared" si="141"/>
        <v>4002.5</v>
      </c>
      <c r="N2263" t="s">
        <v>8309</v>
      </c>
      <c r="P2263">
        <v>1485278620</v>
      </c>
      <c r="Q2263" s="17">
        <f t="shared" si="142"/>
        <v>42759.516435185178</v>
      </c>
      <c r="R2263">
        <v>1487093020</v>
      </c>
      <c r="S2263" s="17">
        <f t="shared" si="143"/>
        <v>42780.516435185178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t="b">
        <v>0</v>
      </c>
      <c r="J2264">
        <v>181</v>
      </c>
      <c r="K2264" t="b">
        <v>1</v>
      </c>
      <c r="L2264">
        <f t="shared" si="140"/>
        <v>154.15151515151516</v>
      </c>
      <c r="M2264">
        <f t="shared" si="141"/>
        <v>2634</v>
      </c>
      <c r="N2264" t="s">
        <v>8309</v>
      </c>
      <c r="P2264">
        <v>1413295358</v>
      </c>
      <c r="Q2264" s="17">
        <f t="shared" si="142"/>
        <v>41926.376828703702</v>
      </c>
      <c r="R2264">
        <v>1416268800</v>
      </c>
      <c r="S2264" s="17">
        <f t="shared" si="143"/>
        <v>41960.791666666664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t="b">
        <v>0</v>
      </c>
      <c r="J2265">
        <v>60</v>
      </c>
      <c r="K2265" t="b">
        <v>1</v>
      </c>
      <c r="L2265">
        <f t="shared" si="140"/>
        <v>115.54666666666667</v>
      </c>
      <c r="M2265">
        <f t="shared" si="141"/>
        <v>4363</v>
      </c>
      <c r="N2265" t="s">
        <v>8309</v>
      </c>
      <c r="P2265">
        <v>1420919913</v>
      </c>
      <c r="Q2265" s="17">
        <f t="shared" si="142"/>
        <v>42014.623993055553</v>
      </c>
      <c r="R2265">
        <v>1422734313</v>
      </c>
      <c r="S2265" s="17">
        <f t="shared" si="143"/>
        <v>42035.623993055553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t="b">
        <v>0</v>
      </c>
      <c r="J2266">
        <v>445</v>
      </c>
      <c r="K2266" t="b">
        <v>1</v>
      </c>
      <c r="L2266">
        <f t="shared" si="140"/>
        <v>180.03333333333333</v>
      </c>
      <c r="M2266">
        <f t="shared" si="141"/>
        <v>5623.5</v>
      </c>
      <c r="N2266" t="s">
        <v>8309</v>
      </c>
      <c r="P2266">
        <v>1462543114</v>
      </c>
      <c r="Q2266" s="17">
        <f t="shared" si="142"/>
        <v>42496.374004629623</v>
      </c>
      <c r="R2266">
        <v>1463972400</v>
      </c>
      <c r="S2266" s="17">
        <f t="shared" si="143"/>
        <v>42512.916666666664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t="b">
        <v>0</v>
      </c>
      <c r="J2267">
        <v>17</v>
      </c>
      <c r="K2267" t="b">
        <v>1</v>
      </c>
      <c r="L2267">
        <f t="shared" si="140"/>
        <v>298.5</v>
      </c>
      <c r="M2267">
        <f t="shared" si="141"/>
        <v>307</v>
      </c>
      <c r="N2267" t="s">
        <v>8309</v>
      </c>
      <c r="P2267">
        <v>1479241707</v>
      </c>
      <c r="Q2267" s="17">
        <f t="shared" si="142"/>
        <v>42689.644756944443</v>
      </c>
      <c r="R2267">
        <v>1479846507</v>
      </c>
      <c r="S2267" s="17">
        <f t="shared" si="143"/>
        <v>42696.644756944443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t="b">
        <v>0</v>
      </c>
      <c r="J2268">
        <v>194</v>
      </c>
      <c r="K2268" t="b">
        <v>1</v>
      </c>
      <c r="L2268">
        <f t="shared" si="140"/>
        <v>320.26666666666665</v>
      </c>
      <c r="M2268">
        <f t="shared" si="141"/>
        <v>2499</v>
      </c>
      <c r="N2268" t="s">
        <v>8309</v>
      </c>
      <c r="P2268">
        <v>1460235592</v>
      </c>
      <c r="Q2268" s="17">
        <f t="shared" si="142"/>
        <v>42469.666574074072</v>
      </c>
      <c r="R2268">
        <v>1461722400</v>
      </c>
      <c r="S2268" s="17">
        <f t="shared" si="143"/>
        <v>42486.874999999993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t="b">
        <v>0</v>
      </c>
      <c r="J2269">
        <v>404</v>
      </c>
      <c r="K2269" t="b">
        <v>1</v>
      </c>
      <c r="L2269">
        <f t="shared" si="140"/>
        <v>380.52499999999998</v>
      </c>
      <c r="M2269">
        <f t="shared" si="141"/>
        <v>38254.5</v>
      </c>
      <c r="N2269" t="s">
        <v>8309</v>
      </c>
      <c r="P2269">
        <v>1416945297</v>
      </c>
      <c r="Q2269" s="17">
        <f t="shared" si="142"/>
        <v>41968.621493055551</v>
      </c>
      <c r="R2269">
        <v>1419123600</v>
      </c>
      <c r="S2269" s="17">
        <f t="shared" si="143"/>
        <v>41993.833333333336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t="b">
        <v>0</v>
      </c>
      <c r="J2270">
        <v>194</v>
      </c>
      <c r="K2270" t="b">
        <v>1</v>
      </c>
      <c r="L2270">
        <f t="shared" si="140"/>
        <v>102.60000000000001</v>
      </c>
      <c r="M2270">
        <f t="shared" si="141"/>
        <v>14461</v>
      </c>
      <c r="N2270" t="s">
        <v>8309</v>
      </c>
      <c r="P2270">
        <v>1486691915</v>
      </c>
      <c r="Q2270" s="17">
        <f t="shared" si="142"/>
        <v>42775.874016203707</v>
      </c>
      <c r="R2270">
        <v>1489283915</v>
      </c>
      <c r="S2270" s="17">
        <f t="shared" si="143"/>
        <v>42805.874016203707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t="b">
        <v>0</v>
      </c>
      <c r="J2271">
        <v>902</v>
      </c>
      <c r="K2271" t="b">
        <v>1</v>
      </c>
      <c r="L2271">
        <f t="shared" si="140"/>
        <v>1801.64</v>
      </c>
      <c r="M2271">
        <f t="shared" si="141"/>
        <v>22971.5</v>
      </c>
      <c r="N2271" t="s">
        <v>8309</v>
      </c>
      <c r="P2271">
        <v>1486745663</v>
      </c>
      <c r="Q2271" s="17">
        <f t="shared" si="142"/>
        <v>42776.496099537035</v>
      </c>
      <c r="R2271">
        <v>1488862800</v>
      </c>
      <c r="S2271" s="17">
        <f t="shared" si="143"/>
        <v>42800.999999999993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t="b">
        <v>0</v>
      </c>
      <c r="J2272">
        <v>1670</v>
      </c>
      <c r="K2272" t="b">
        <v>1</v>
      </c>
      <c r="L2272">
        <f t="shared" si="140"/>
        <v>720.24800000000005</v>
      </c>
      <c r="M2272">
        <f t="shared" si="141"/>
        <v>90866</v>
      </c>
      <c r="N2272" t="s">
        <v>8309</v>
      </c>
      <c r="P2272">
        <v>1482353513</v>
      </c>
      <c r="Q2272" s="17">
        <f t="shared" si="142"/>
        <v>42725.661030092589</v>
      </c>
      <c r="R2272">
        <v>1484085540</v>
      </c>
      <c r="S2272" s="17">
        <f t="shared" si="143"/>
        <v>42745.707638888889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t="b">
        <v>0</v>
      </c>
      <c r="J2273">
        <v>1328</v>
      </c>
      <c r="K2273" t="b">
        <v>1</v>
      </c>
      <c r="L2273">
        <f t="shared" si="140"/>
        <v>283.09000000000003</v>
      </c>
      <c r="M2273">
        <f t="shared" si="141"/>
        <v>28973</v>
      </c>
      <c r="N2273" t="s">
        <v>8309</v>
      </c>
      <c r="P2273">
        <v>1478736004</v>
      </c>
      <c r="Q2273" s="17">
        <f t="shared" si="142"/>
        <v>42683.791712962957</v>
      </c>
      <c r="R2273">
        <v>1481328004</v>
      </c>
      <c r="S2273" s="17">
        <f t="shared" si="143"/>
        <v>42713.791712962957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t="b">
        <v>0</v>
      </c>
      <c r="J2274">
        <v>944</v>
      </c>
      <c r="K2274" t="b">
        <v>1</v>
      </c>
      <c r="L2274">
        <f t="shared" si="140"/>
        <v>1356.6000000000001</v>
      </c>
      <c r="M2274">
        <f t="shared" si="141"/>
        <v>7255</v>
      </c>
      <c r="N2274" t="s">
        <v>8309</v>
      </c>
      <c r="P2274">
        <v>1446914836</v>
      </c>
      <c r="Q2274" s="17">
        <f t="shared" si="142"/>
        <v>42315.491157407407</v>
      </c>
      <c r="R2274">
        <v>1449506836</v>
      </c>
      <c r="S2274" s="17">
        <f t="shared" si="143"/>
        <v>42345.491157407407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t="b">
        <v>0</v>
      </c>
      <c r="J2275">
        <v>147</v>
      </c>
      <c r="K2275" t="b">
        <v>1</v>
      </c>
      <c r="L2275">
        <f t="shared" si="140"/>
        <v>220.35999999999999</v>
      </c>
      <c r="M2275">
        <f t="shared" si="141"/>
        <v>2828</v>
      </c>
      <c r="N2275" t="s">
        <v>8309</v>
      </c>
      <c r="P2275">
        <v>1487164242</v>
      </c>
      <c r="Q2275" s="17">
        <f t="shared" si="142"/>
        <v>42781.340763888882</v>
      </c>
      <c r="R2275">
        <v>1489320642</v>
      </c>
      <c r="S2275" s="17">
        <f t="shared" si="143"/>
        <v>42806.299097222225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t="b">
        <v>0</v>
      </c>
      <c r="J2276">
        <v>99</v>
      </c>
      <c r="K2276" t="b">
        <v>1</v>
      </c>
      <c r="L2276">
        <f t="shared" si="140"/>
        <v>119.6</v>
      </c>
      <c r="M2276">
        <f t="shared" si="141"/>
        <v>1544.5</v>
      </c>
      <c r="N2276" t="s">
        <v>8309</v>
      </c>
      <c r="P2276">
        <v>1390564857</v>
      </c>
      <c r="Q2276" s="17">
        <f t="shared" si="142"/>
        <v>41663.292326388888</v>
      </c>
      <c r="R2276">
        <v>1393156857</v>
      </c>
      <c r="S2276" s="17">
        <f t="shared" si="143"/>
        <v>41693.292326388888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t="b">
        <v>0</v>
      </c>
      <c r="J2277">
        <v>79</v>
      </c>
      <c r="K2277" t="b">
        <v>1</v>
      </c>
      <c r="L2277">
        <f t="shared" si="140"/>
        <v>407.76923076923077</v>
      </c>
      <c r="M2277">
        <f t="shared" si="141"/>
        <v>1364.75</v>
      </c>
      <c r="N2277" t="s">
        <v>8309</v>
      </c>
      <c r="P2277">
        <v>1416667679</v>
      </c>
      <c r="Q2277" s="17">
        <f t="shared" si="142"/>
        <v>41965.408321759256</v>
      </c>
      <c r="R2277">
        <v>1419259679</v>
      </c>
      <c r="S2277" s="17">
        <f t="shared" si="143"/>
        <v>41995.408321759256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t="b">
        <v>0</v>
      </c>
      <c r="J2278">
        <v>75</v>
      </c>
      <c r="K2278" t="b">
        <v>1</v>
      </c>
      <c r="L2278">
        <f t="shared" si="140"/>
        <v>105.81826105905425</v>
      </c>
      <c r="M2278">
        <f t="shared" si="141"/>
        <v>2465.5</v>
      </c>
      <c r="N2278" t="s">
        <v>8309</v>
      </c>
      <c r="P2278">
        <v>1386344289</v>
      </c>
      <c r="Q2278" s="17">
        <f t="shared" si="142"/>
        <v>41614.443159722221</v>
      </c>
      <c r="R2278">
        <v>1388936289</v>
      </c>
      <c r="S2278" s="17">
        <f t="shared" si="143"/>
        <v>41644.443159722221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t="b">
        <v>0</v>
      </c>
      <c r="J2279">
        <v>207</v>
      </c>
      <c r="K2279" t="b">
        <v>1</v>
      </c>
      <c r="L2279">
        <f t="shared" si="140"/>
        <v>141.08235294117648</v>
      </c>
      <c r="M2279">
        <f t="shared" si="141"/>
        <v>6099.5</v>
      </c>
      <c r="N2279" t="s">
        <v>8309</v>
      </c>
      <c r="P2279">
        <v>1327767423</v>
      </c>
      <c r="Q2279" s="17">
        <f t="shared" si="142"/>
        <v>40936.470173611109</v>
      </c>
      <c r="R2279">
        <v>1330359423</v>
      </c>
      <c r="S2279" s="17">
        <f t="shared" si="143"/>
        <v>40966.470173611109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t="b">
        <v>0</v>
      </c>
      <c r="J2280">
        <v>102</v>
      </c>
      <c r="K2280" t="b">
        <v>1</v>
      </c>
      <c r="L2280">
        <f t="shared" si="140"/>
        <v>270.7</v>
      </c>
      <c r="M2280">
        <f t="shared" si="141"/>
        <v>2758</v>
      </c>
      <c r="N2280" t="s">
        <v>8309</v>
      </c>
      <c r="P2280">
        <v>1448902867</v>
      </c>
      <c r="Q2280" s="17">
        <f t="shared" si="142"/>
        <v>42338.500775462962</v>
      </c>
      <c r="R2280">
        <v>1451861940</v>
      </c>
      <c r="S2280" s="17">
        <f t="shared" si="143"/>
        <v>42372.749305555553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t="b">
        <v>0</v>
      </c>
      <c r="J2281">
        <v>32</v>
      </c>
      <c r="K2281" t="b">
        <v>1</v>
      </c>
      <c r="L2281">
        <f t="shared" si="140"/>
        <v>153.80000000000001</v>
      </c>
      <c r="M2281">
        <f t="shared" si="141"/>
        <v>785</v>
      </c>
      <c r="N2281" t="s">
        <v>8309</v>
      </c>
      <c r="P2281">
        <v>1421436099</v>
      </c>
      <c r="Q2281" s="17">
        <f t="shared" si="142"/>
        <v>42020.598368055558</v>
      </c>
      <c r="R2281">
        <v>1423022400</v>
      </c>
      <c r="S2281" s="17">
        <f t="shared" si="143"/>
        <v>42038.958333333336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t="b">
        <v>0</v>
      </c>
      <c r="J2282">
        <v>480</v>
      </c>
      <c r="K2282" t="b">
        <v>1</v>
      </c>
      <c r="L2282">
        <f t="shared" si="140"/>
        <v>403.57653061224488</v>
      </c>
      <c r="M2282">
        <f t="shared" si="141"/>
        <v>20015.25</v>
      </c>
      <c r="N2282" t="s">
        <v>8309</v>
      </c>
      <c r="P2282">
        <v>1439909991</v>
      </c>
      <c r="Q2282" s="17">
        <f t="shared" si="142"/>
        <v>42234.416562499995</v>
      </c>
      <c r="R2282">
        <v>1442501991</v>
      </c>
      <c r="S2282" s="17">
        <f t="shared" si="143"/>
        <v>42264.416562499995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t="b">
        <v>0</v>
      </c>
      <c r="J2283">
        <v>11</v>
      </c>
      <c r="K2283" t="b">
        <v>1</v>
      </c>
      <c r="L2283">
        <f t="shared" si="140"/>
        <v>185</v>
      </c>
      <c r="M2283">
        <f t="shared" si="141"/>
        <v>283</v>
      </c>
      <c r="N2283" t="s">
        <v>8269</v>
      </c>
      <c r="P2283">
        <v>1306219897</v>
      </c>
      <c r="Q2283" s="17">
        <f t="shared" si="142"/>
        <v>40687.077511574069</v>
      </c>
      <c r="R2283">
        <v>1311576600</v>
      </c>
      <c r="S2283" s="17">
        <f t="shared" si="143"/>
        <v>40749.076388888883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t="b">
        <v>0</v>
      </c>
      <c r="J2284">
        <v>12</v>
      </c>
      <c r="K2284" t="b">
        <v>1</v>
      </c>
      <c r="L2284">
        <f t="shared" si="140"/>
        <v>185.33333333333331</v>
      </c>
      <c r="M2284">
        <f t="shared" si="141"/>
        <v>701</v>
      </c>
      <c r="N2284" t="s">
        <v>8269</v>
      </c>
      <c r="P2284">
        <v>1447560686</v>
      </c>
      <c r="Q2284" s="17">
        <f t="shared" si="142"/>
        <v>42322.966273148144</v>
      </c>
      <c r="R2284">
        <v>1452744686</v>
      </c>
      <c r="S2284" s="17">
        <f t="shared" si="143"/>
        <v>42382.966273148144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t="b">
        <v>0</v>
      </c>
      <c r="J2285">
        <v>48</v>
      </c>
      <c r="K2285" t="b">
        <v>1</v>
      </c>
      <c r="L2285">
        <f t="shared" si="140"/>
        <v>100.85533333333332</v>
      </c>
      <c r="M2285">
        <f t="shared" si="141"/>
        <v>1536.83</v>
      </c>
      <c r="N2285" t="s">
        <v>8269</v>
      </c>
      <c r="P2285">
        <v>1331348404</v>
      </c>
      <c r="Q2285" s="17">
        <f t="shared" si="142"/>
        <v>40977.916712962957</v>
      </c>
      <c r="R2285">
        <v>1336528804</v>
      </c>
      <c r="S2285" s="17">
        <f t="shared" si="143"/>
        <v>41037.875046296293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t="b">
        <v>0</v>
      </c>
      <c r="J2286">
        <v>59</v>
      </c>
      <c r="K2286" t="b">
        <v>1</v>
      </c>
      <c r="L2286">
        <f t="shared" si="140"/>
        <v>106.22116666666668</v>
      </c>
      <c r="M2286">
        <f t="shared" si="141"/>
        <v>3216.1350000000002</v>
      </c>
      <c r="N2286" t="s">
        <v>8269</v>
      </c>
      <c r="P2286">
        <v>1297451245</v>
      </c>
      <c r="Q2286" s="17">
        <f t="shared" si="142"/>
        <v>40585.588483796295</v>
      </c>
      <c r="R2286">
        <v>1299902400</v>
      </c>
      <c r="S2286" s="17">
        <f t="shared" si="143"/>
        <v>40613.958333333328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t="b">
        <v>0</v>
      </c>
      <c r="J2287">
        <v>79</v>
      </c>
      <c r="K2287" t="b">
        <v>1</v>
      </c>
      <c r="L2287">
        <f t="shared" si="140"/>
        <v>121.36666666666667</v>
      </c>
      <c r="M2287">
        <f t="shared" si="141"/>
        <v>1860</v>
      </c>
      <c r="N2287" t="s">
        <v>8269</v>
      </c>
      <c r="P2287">
        <v>1338352043</v>
      </c>
      <c r="Q2287" s="17">
        <f t="shared" si="142"/>
        <v>41058.977349537039</v>
      </c>
      <c r="R2287">
        <v>1340944043</v>
      </c>
      <c r="S2287" s="17">
        <f t="shared" si="143"/>
        <v>41088.977349537039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t="b">
        <v>0</v>
      </c>
      <c r="J2288">
        <v>14</v>
      </c>
      <c r="K2288" t="b">
        <v>1</v>
      </c>
      <c r="L2288">
        <f t="shared" si="140"/>
        <v>100.06666666666666</v>
      </c>
      <c r="M2288">
        <f t="shared" si="141"/>
        <v>757.5</v>
      </c>
      <c r="N2288" t="s">
        <v>8269</v>
      </c>
      <c r="P2288">
        <v>1376003254</v>
      </c>
      <c r="Q2288" s="17">
        <f t="shared" si="142"/>
        <v>41494.755254629628</v>
      </c>
      <c r="R2288">
        <v>1378439940</v>
      </c>
      <c r="S2288" s="17">
        <f t="shared" si="143"/>
        <v>41522.957638888889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t="b">
        <v>0</v>
      </c>
      <c r="J2289">
        <v>106</v>
      </c>
      <c r="K2289" t="b">
        <v>1</v>
      </c>
      <c r="L2289">
        <f t="shared" si="140"/>
        <v>119.97755555555555</v>
      </c>
      <c r="M2289">
        <f t="shared" si="141"/>
        <v>2752.4949999999999</v>
      </c>
      <c r="N2289" t="s">
        <v>8269</v>
      </c>
      <c r="P2289">
        <v>1401724860</v>
      </c>
      <c r="Q2289" s="17">
        <f t="shared" si="142"/>
        <v>41792.459027777775</v>
      </c>
      <c r="R2289">
        <v>1403539260</v>
      </c>
      <c r="S2289" s="17">
        <f t="shared" si="143"/>
        <v>41813.459027777775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t="b">
        <v>0</v>
      </c>
      <c r="J2290">
        <v>25</v>
      </c>
      <c r="K2290" t="b">
        <v>1</v>
      </c>
      <c r="L2290">
        <f t="shared" si="140"/>
        <v>100.1</v>
      </c>
      <c r="M2290">
        <f t="shared" si="141"/>
        <v>513</v>
      </c>
      <c r="N2290" t="s">
        <v>8269</v>
      </c>
      <c r="P2290">
        <v>1339098689</v>
      </c>
      <c r="Q2290" s="17">
        <f t="shared" si="142"/>
        <v>41067.619085648148</v>
      </c>
      <c r="R2290">
        <v>1340733600</v>
      </c>
      <c r="S2290" s="17">
        <f t="shared" si="143"/>
        <v>41086.541666666664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t="b">
        <v>0</v>
      </c>
      <c r="J2291">
        <v>25</v>
      </c>
      <c r="K2291" t="b">
        <v>1</v>
      </c>
      <c r="L2291">
        <f t="shared" si="140"/>
        <v>107.4</v>
      </c>
      <c r="M2291">
        <f t="shared" si="141"/>
        <v>818</v>
      </c>
      <c r="N2291" t="s">
        <v>8269</v>
      </c>
      <c r="P2291">
        <v>1382659060</v>
      </c>
      <c r="Q2291" s="17">
        <f t="shared" si="142"/>
        <v>41571.790046296293</v>
      </c>
      <c r="R2291">
        <v>1386372120</v>
      </c>
      <c r="S2291" s="17">
        <f t="shared" si="143"/>
        <v>41614.765277777777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t="b">
        <v>0</v>
      </c>
      <c r="J2292">
        <v>29</v>
      </c>
      <c r="K2292" t="b">
        <v>1</v>
      </c>
      <c r="L2292">
        <f t="shared" si="140"/>
        <v>104.06666666666666</v>
      </c>
      <c r="M2292">
        <f t="shared" si="141"/>
        <v>795</v>
      </c>
      <c r="N2292" t="s">
        <v>8269</v>
      </c>
      <c r="P2292">
        <v>1252908330</v>
      </c>
      <c r="Q2292" s="17">
        <f t="shared" si="142"/>
        <v>40070.045486111107</v>
      </c>
      <c r="R2292">
        <v>1259686800</v>
      </c>
      <c r="S2292" s="17">
        <f t="shared" si="143"/>
        <v>40148.5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t="b">
        <v>0</v>
      </c>
      <c r="J2293">
        <v>43</v>
      </c>
      <c r="K2293" t="b">
        <v>1</v>
      </c>
      <c r="L2293">
        <f t="shared" si="140"/>
        <v>172.8</v>
      </c>
      <c r="M2293">
        <f t="shared" si="141"/>
        <v>2181.5</v>
      </c>
      <c r="N2293" t="s">
        <v>8269</v>
      </c>
      <c r="P2293">
        <v>1332199618</v>
      </c>
      <c r="Q2293" s="17">
        <f t="shared" si="142"/>
        <v>40987.768726851849</v>
      </c>
      <c r="R2293">
        <v>1335153600</v>
      </c>
      <c r="S2293" s="17">
        <f t="shared" si="143"/>
        <v>41021.958333333328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t="b">
        <v>0</v>
      </c>
      <c r="J2294">
        <v>46</v>
      </c>
      <c r="K2294" t="b">
        <v>1</v>
      </c>
      <c r="L2294">
        <f t="shared" si="140"/>
        <v>107.2505</v>
      </c>
      <c r="M2294">
        <f t="shared" si="141"/>
        <v>1095.5050000000001</v>
      </c>
      <c r="N2294" t="s">
        <v>8269</v>
      </c>
      <c r="P2294">
        <v>1332175476</v>
      </c>
      <c r="Q2294" s="17">
        <f t="shared" si="142"/>
        <v>40987.489305555551</v>
      </c>
      <c r="R2294">
        <v>1334767476</v>
      </c>
      <c r="S2294" s="17">
        <f t="shared" si="143"/>
        <v>41017.489305555551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t="b">
        <v>0</v>
      </c>
      <c r="J2295">
        <v>27</v>
      </c>
      <c r="K2295" t="b">
        <v>1</v>
      </c>
      <c r="L2295">
        <f t="shared" si="140"/>
        <v>108.23529411764706</v>
      </c>
      <c r="M2295">
        <f t="shared" si="141"/>
        <v>473.5</v>
      </c>
      <c r="N2295" t="s">
        <v>8269</v>
      </c>
      <c r="P2295">
        <v>1346345999</v>
      </c>
      <c r="Q2295" s="17">
        <f t="shared" si="142"/>
        <v>41151.499988425923</v>
      </c>
      <c r="R2295">
        <v>1348545540</v>
      </c>
      <c r="S2295" s="17">
        <f t="shared" si="143"/>
        <v>41176.957638888889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t="b">
        <v>0</v>
      </c>
      <c r="J2296">
        <v>112</v>
      </c>
      <c r="K2296" t="b">
        <v>1</v>
      </c>
      <c r="L2296">
        <f t="shared" si="140"/>
        <v>146.08079999999998</v>
      </c>
      <c r="M2296">
        <f t="shared" si="141"/>
        <v>3708.02</v>
      </c>
      <c r="N2296" t="s">
        <v>8269</v>
      </c>
      <c r="P2296">
        <v>1356110480</v>
      </c>
      <c r="Q2296" s="17">
        <f t="shared" si="142"/>
        <v>41264.514814814815</v>
      </c>
      <c r="R2296">
        <v>1358702480</v>
      </c>
      <c r="S2296" s="17">
        <f t="shared" si="143"/>
        <v>41294.514814814815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t="b">
        <v>0</v>
      </c>
      <c r="J2297">
        <v>34</v>
      </c>
      <c r="K2297" t="b">
        <v>1</v>
      </c>
      <c r="L2297">
        <f t="shared" si="140"/>
        <v>125.25</v>
      </c>
      <c r="M2297">
        <f t="shared" si="141"/>
        <v>768.5</v>
      </c>
      <c r="N2297" t="s">
        <v>8269</v>
      </c>
      <c r="P2297">
        <v>1356648856</v>
      </c>
      <c r="Q2297" s="17">
        <f t="shared" si="142"/>
        <v>41270.746018518512</v>
      </c>
      <c r="R2297">
        <v>1359240856</v>
      </c>
      <c r="S2297" s="17">
        <f t="shared" si="143"/>
        <v>41300.746018518512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t="b">
        <v>0</v>
      </c>
      <c r="J2298">
        <v>145</v>
      </c>
      <c r="K2298" t="b">
        <v>1</v>
      </c>
      <c r="L2298">
        <f t="shared" si="140"/>
        <v>149.07142857142856</v>
      </c>
      <c r="M2298">
        <f t="shared" si="141"/>
        <v>5290</v>
      </c>
      <c r="N2298" t="s">
        <v>8269</v>
      </c>
      <c r="P2298">
        <v>1326994426</v>
      </c>
      <c r="Q2298" s="17">
        <f t="shared" si="142"/>
        <v>40927.52344907407</v>
      </c>
      <c r="R2298">
        <v>1330018426</v>
      </c>
      <c r="S2298" s="17">
        <f t="shared" si="143"/>
        <v>40962.52344907407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t="b">
        <v>0</v>
      </c>
      <c r="J2299">
        <v>19</v>
      </c>
      <c r="K2299" t="b">
        <v>1</v>
      </c>
      <c r="L2299">
        <f t="shared" si="140"/>
        <v>100.6</v>
      </c>
      <c r="M2299">
        <f t="shared" si="141"/>
        <v>512.5</v>
      </c>
      <c r="N2299" t="s">
        <v>8269</v>
      </c>
      <c r="P2299">
        <v>1328749249</v>
      </c>
      <c r="Q2299" s="17">
        <f t="shared" si="142"/>
        <v>40947.83390046296</v>
      </c>
      <c r="R2299">
        <v>1331697540</v>
      </c>
      <c r="S2299" s="17">
        <f t="shared" si="143"/>
        <v>40981.957638888889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t="b">
        <v>0</v>
      </c>
      <c r="J2300">
        <v>288</v>
      </c>
      <c r="K2300" t="b">
        <v>1</v>
      </c>
      <c r="L2300">
        <f t="shared" si="140"/>
        <v>105.07333333333332</v>
      </c>
      <c r="M2300">
        <f t="shared" si="141"/>
        <v>15905</v>
      </c>
      <c r="N2300" t="s">
        <v>8269</v>
      </c>
      <c r="P2300">
        <v>1393272633</v>
      </c>
      <c r="Q2300" s="17">
        <f t="shared" si="142"/>
        <v>41694.632326388884</v>
      </c>
      <c r="R2300">
        <v>1395861033</v>
      </c>
      <c r="S2300" s="17">
        <f t="shared" si="143"/>
        <v>41724.59065972222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t="b">
        <v>0</v>
      </c>
      <c r="J2301">
        <v>14</v>
      </c>
      <c r="K2301" t="b">
        <v>1</v>
      </c>
      <c r="L2301">
        <f t="shared" si="140"/>
        <v>350.16666666666663</v>
      </c>
      <c r="M2301">
        <f t="shared" si="141"/>
        <v>532.25</v>
      </c>
      <c r="N2301" t="s">
        <v>8269</v>
      </c>
      <c r="P2301">
        <v>1295657209</v>
      </c>
      <c r="Q2301" s="17">
        <f t="shared" si="142"/>
        <v>40564.824178240735</v>
      </c>
      <c r="R2301">
        <v>1296953209</v>
      </c>
      <c r="S2301" s="17">
        <f t="shared" si="143"/>
        <v>40579.824178240735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t="b">
        <v>0</v>
      </c>
      <c r="J2302">
        <v>7</v>
      </c>
      <c r="K2302" t="b">
        <v>1</v>
      </c>
      <c r="L2302">
        <f t="shared" si="140"/>
        <v>101.25</v>
      </c>
      <c r="M2302">
        <f t="shared" si="141"/>
        <v>408.5</v>
      </c>
      <c r="N2302" t="s">
        <v>8269</v>
      </c>
      <c r="P2302">
        <v>1339694816</v>
      </c>
      <c r="Q2302" s="17">
        <f t="shared" si="142"/>
        <v>41074.518703703703</v>
      </c>
      <c r="R2302">
        <v>1340904416</v>
      </c>
      <c r="S2302" s="17">
        <f t="shared" si="143"/>
        <v>41088.518703703703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t="b">
        <v>1</v>
      </c>
      <c r="J2303">
        <v>211</v>
      </c>
      <c r="K2303" t="b">
        <v>1</v>
      </c>
      <c r="L2303">
        <f t="shared" si="140"/>
        <v>133.6044</v>
      </c>
      <c r="M2303">
        <f t="shared" si="141"/>
        <v>3445.61</v>
      </c>
      <c r="N2303" t="s">
        <v>8300</v>
      </c>
      <c r="P2303">
        <v>1369193496</v>
      </c>
      <c r="Q2303" s="17">
        <f t="shared" si="142"/>
        <v>41415.938611111109</v>
      </c>
      <c r="R2303">
        <v>1371785496</v>
      </c>
      <c r="S2303" s="17">
        <f t="shared" si="143"/>
        <v>41445.938611111109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t="b">
        <v>1</v>
      </c>
      <c r="J2304">
        <v>85</v>
      </c>
      <c r="K2304" t="b">
        <v>1</v>
      </c>
      <c r="L2304">
        <f t="shared" si="140"/>
        <v>170.65217391304347</v>
      </c>
      <c r="M2304">
        <f t="shared" si="141"/>
        <v>2005</v>
      </c>
      <c r="N2304" t="s">
        <v>8300</v>
      </c>
      <c r="P2304">
        <v>1385585434</v>
      </c>
      <c r="Q2304" s="17">
        <f t="shared" si="142"/>
        <v>41605.660115740735</v>
      </c>
      <c r="R2304">
        <v>1388473200</v>
      </c>
      <c r="S2304" s="17">
        <f t="shared" si="143"/>
        <v>41639.083333333328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t="b">
        <v>1</v>
      </c>
      <c r="J2305">
        <v>103</v>
      </c>
      <c r="K2305" t="b">
        <v>1</v>
      </c>
      <c r="L2305">
        <f t="shared" si="140"/>
        <v>109.35829457364341</v>
      </c>
      <c r="M2305">
        <f t="shared" si="141"/>
        <v>3578.3049999999998</v>
      </c>
      <c r="N2305" t="s">
        <v>8300</v>
      </c>
      <c r="P2305">
        <v>1320287996</v>
      </c>
      <c r="Q2305" s="17">
        <f t="shared" si="142"/>
        <v>40849.902731481481</v>
      </c>
      <c r="R2305">
        <v>1323747596</v>
      </c>
      <c r="S2305" s="17">
        <f t="shared" si="143"/>
        <v>40889.944398148145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t="b">
        <v>1</v>
      </c>
      <c r="J2306">
        <v>113</v>
      </c>
      <c r="K2306" t="b">
        <v>1</v>
      </c>
      <c r="L2306">
        <f t="shared" ref="L2306:L2369" si="144">E2306/D2306*100</f>
        <v>100.70033333333335</v>
      </c>
      <c r="M2306">
        <f t="shared" ref="M2306:M2369" si="145">AVERAGE(E2306,J2306)</f>
        <v>3077.51</v>
      </c>
      <c r="N2306" t="s">
        <v>8300</v>
      </c>
      <c r="P2306">
        <v>1290281691</v>
      </c>
      <c r="Q2306" s="17">
        <f t="shared" ref="Q2306:Q2369" si="146">(P2306/86400)+25569+(-5/24)</f>
        <v>40502.607534722221</v>
      </c>
      <c r="R2306">
        <v>1293857940</v>
      </c>
      <c r="S2306" s="17">
        <f t="shared" si="143"/>
        <v>40543.999305555553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t="b">
        <v>1</v>
      </c>
      <c r="J2307">
        <v>167</v>
      </c>
      <c r="K2307" t="b">
        <v>1</v>
      </c>
      <c r="L2307">
        <f t="shared" si="144"/>
        <v>101.22777777777779</v>
      </c>
      <c r="M2307">
        <f t="shared" si="145"/>
        <v>9194</v>
      </c>
      <c r="N2307" t="s">
        <v>8300</v>
      </c>
      <c r="P2307">
        <v>1405356072</v>
      </c>
      <c r="Q2307" s="17">
        <f t="shared" si="146"/>
        <v>41834.486944444441</v>
      </c>
      <c r="R2307">
        <v>1407520800</v>
      </c>
      <c r="S2307" s="17">
        <f t="shared" ref="S2307:S2370" si="147">(R2307/86400)+25569+(-5/24)</f>
        <v>41859.541666666664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t="b">
        <v>1</v>
      </c>
      <c r="J2308">
        <v>73</v>
      </c>
      <c r="K2308" t="b">
        <v>1</v>
      </c>
      <c r="L2308">
        <f t="shared" si="144"/>
        <v>106.75857142857143</v>
      </c>
      <c r="M2308">
        <f t="shared" si="145"/>
        <v>1904.7750000000001</v>
      </c>
      <c r="N2308" t="s">
        <v>8300</v>
      </c>
      <c r="P2308">
        <v>1328760129</v>
      </c>
      <c r="Q2308" s="17">
        <f t="shared" si="146"/>
        <v>40947.959826388884</v>
      </c>
      <c r="R2308">
        <v>1331352129</v>
      </c>
      <c r="S2308" s="17">
        <f t="shared" si="147"/>
        <v>40977.959826388884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t="b">
        <v>1</v>
      </c>
      <c r="J2309">
        <v>75</v>
      </c>
      <c r="K2309" t="b">
        <v>1</v>
      </c>
      <c r="L2309">
        <f t="shared" si="144"/>
        <v>106.65777537961894</v>
      </c>
      <c r="M2309">
        <f t="shared" si="145"/>
        <v>1085.1300000000001</v>
      </c>
      <c r="N2309" t="s">
        <v>8300</v>
      </c>
      <c r="P2309">
        <v>1333653333</v>
      </c>
      <c r="Q2309" s="17">
        <f t="shared" si="146"/>
        <v>41004.594131944446</v>
      </c>
      <c r="R2309">
        <v>1336245328</v>
      </c>
      <c r="S2309" s="17">
        <f t="shared" si="147"/>
        <v>41034.59407407407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t="b">
        <v>1</v>
      </c>
      <c r="J2310">
        <v>614</v>
      </c>
      <c r="K2310" t="b">
        <v>1</v>
      </c>
      <c r="L2310">
        <f t="shared" si="144"/>
        <v>101.30622</v>
      </c>
      <c r="M2310">
        <f t="shared" si="145"/>
        <v>25633.555</v>
      </c>
      <c r="N2310" t="s">
        <v>8300</v>
      </c>
      <c r="P2310">
        <v>1406847996</v>
      </c>
      <c r="Q2310" s="17">
        <f t="shared" si="146"/>
        <v>41851.754583333335</v>
      </c>
      <c r="R2310">
        <v>1409274000</v>
      </c>
      <c r="S2310" s="17">
        <f t="shared" si="147"/>
        <v>41879.833333333328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t="b">
        <v>1</v>
      </c>
      <c r="J2311">
        <v>107</v>
      </c>
      <c r="K2311" t="b">
        <v>1</v>
      </c>
      <c r="L2311">
        <f t="shared" si="144"/>
        <v>106.67450000000001</v>
      </c>
      <c r="M2311">
        <f t="shared" si="145"/>
        <v>3253.7350000000001</v>
      </c>
      <c r="N2311" t="s">
        <v>8300</v>
      </c>
      <c r="P2311">
        <v>1359848537</v>
      </c>
      <c r="Q2311" s="17">
        <f t="shared" si="146"/>
        <v>41307.779363425921</v>
      </c>
      <c r="R2311">
        <v>1362872537</v>
      </c>
      <c r="S2311" s="17">
        <f t="shared" si="147"/>
        <v>41342.779363425921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t="b">
        <v>1</v>
      </c>
      <c r="J2312">
        <v>1224</v>
      </c>
      <c r="K2312" t="b">
        <v>1</v>
      </c>
      <c r="L2312">
        <f t="shared" si="144"/>
        <v>428.83978378378379</v>
      </c>
      <c r="M2312">
        <f t="shared" si="145"/>
        <v>40279.68</v>
      </c>
      <c r="N2312" t="s">
        <v>8300</v>
      </c>
      <c r="P2312">
        <v>1361300615</v>
      </c>
      <c r="Q2312" s="17">
        <f t="shared" si="146"/>
        <v>41324.585821759254</v>
      </c>
      <c r="R2312">
        <v>1363889015</v>
      </c>
      <c r="S2312" s="17">
        <f t="shared" si="147"/>
        <v>41354.54415509259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t="b">
        <v>1</v>
      </c>
      <c r="J2313">
        <v>104</v>
      </c>
      <c r="K2313" t="b">
        <v>1</v>
      </c>
      <c r="L2313">
        <f t="shared" si="144"/>
        <v>104.11111111111111</v>
      </c>
      <c r="M2313">
        <f t="shared" si="145"/>
        <v>4737</v>
      </c>
      <c r="N2313" t="s">
        <v>8300</v>
      </c>
      <c r="P2313">
        <v>1396829189</v>
      </c>
      <c r="Q2313" s="17">
        <f t="shared" si="146"/>
        <v>41735.796168981477</v>
      </c>
      <c r="R2313">
        <v>1399421189</v>
      </c>
      <c r="S2313" s="17">
        <f t="shared" si="147"/>
        <v>41765.796168981477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t="b">
        <v>1</v>
      </c>
      <c r="J2314">
        <v>79</v>
      </c>
      <c r="K2314" t="b">
        <v>1</v>
      </c>
      <c r="L2314">
        <f t="shared" si="144"/>
        <v>107.86666666666666</v>
      </c>
      <c r="M2314">
        <f t="shared" si="145"/>
        <v>1657.5</v>
      </c>
      <c r="N2314" t="s">
        <v>8300</v>
      </c>
      <c r="P2314">
        <v>1395155478</v>
      </c>
      <c r="Q2314" s="17">
        <f t="shared" si="146"/>
        <v>41716.424513888887</v>
      </c>
      <c r="R2314">
        <v>1397862000</v>
      </c>
      <c r="S2314" s="17">
        <f t="shared" si="147"/>
        <v>41747.75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t="b">
        <v>1</v>
      </c>
      <c r="J2315">
        <v>157</v>
      </c>
      <c r="K2315" t="b">
        <v>1</v>
      </c>
      <c r="L2315">
        <f t="shared" si="144"/>
        <v>175.84040000000002</v>
      </c>
      <c r="M2315">
        <f t="shared" si="145"/>
        <v>4474.51</v>
      </c>
      <c r="N2315" t="s">
        <v>8300</v>
      </c>
      <c r="P2315">
        <v>1333494026</v>
      </c>
      <c r="Q2315" s="17">
        <f t="shared" si="146"/>
        <v>41002.750300925924</v>
      </c>
      <c r="R2315">
        <v>1336086026</v>
      </c>
      <c r="S2315" s="17">
        <f t="shared" si="147"/>
        <v>41032.750300925924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t="b">
        <v>1</v>
      </c>
      <c r="J2316">
        <v>50</v>
      </c>
      <c r="K2316" t="b">
        <v>1</v>
      </c>
      <c r="L2316">
        <f t="shared" si="144"/>
        <v>156.97</v>
      </c>
      <c r="M2316">
        <f t="shared" si="145"/>
        <v>966.82</v>
      </c>
      <c r="N2316" t="s">
        <v>8300</v>
      </c>
      <c r="P2316">
        <v>1336482857</v>
      </c>
      <c r="Q2316" s="17">
        <f t="shared" si="146"/>
        <v>41037.343252314815</v>
      </c>
      <c r="R2316">
        <v>1339074857</v>
      </c>
      <c r="S2316" s="17">
        <f t="shared" si="147"/>
        <v>41067.343252314815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t="b">
        <v>1</v>
      </c>
      <c r="J2317">
        <v>64</v>
      </c>
      <c r="K2317" t="b">
        <v>1</v>
      </c>
      <c r="L2317">
        <f t="shared" si="144"/>
        <v>102.60000000000001</v>
      </c>
      <c r="M2317">
        <f t="shared" si="145"/>
        <v>1314.5</v>
      </c>
      <c r="N2317" t="s">
        <v>8300</v>
      </c>
      <c r="P2317">
        <v>1333646743</v>
      </c>
      <c r="Q2317" s="17">
        <f t="shared" si="146"/>
        <v>41004.517858796295</v>
      </c>
      <c r="R2317">
        <v>1336238743</v>
      </c>
      <c r="S2317" s="17">
        <f t="shared" si="147"/>
        <v>41034.517858796295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t="b">
        <v>1</v>
      </c>
      <c r="J2318">
        <v>200</v>
      </c>
      <c r="K2318" t="b">
        <v>1</v>
      </c>
      <c r="L2318">
        <f t="shared" si="144"/>
        <v>104.04266666666666</v>
      </c>
      <c r="M2318">
        <f t="shared" si="145"/>
        <v>7903.2</v>
      </c>
      <c r="N2318" t="s">
        <v>8300</v>
      </c>
      <c r="P2318">
        <v>1253726650</v>
      </c>
      <c r="Q2318" s="17">
        <f t="shared" si="146"/>
        <v>40079.516782407409</v>
      </c>
      <c r="R2318">
        <v>1260383040</v>
      </c>
      <c r="S2318" s="17">
        <f t="shared" si="147"/>
        <v>40156.558333333327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t="b">
        <v>1</v>
      </c>
      <c r="J2319">
        <v>22</v>
      </c>
      <c r="K2319" t="b">
        <v>1</v>
      </c>
      <c r="L2319">
        <f t="shared" si="144"/>
        <v>104</v>
      </c>
      <c r="M2319">
        <f t="shared" si="145"/>
        <v>219</v>
      </c>
      <c r="N2319" t="s">
        <v>8300</v>
      </c>
      <c r="P2319">
        <v>1263474049</v>
      </c>
      <c r="Q2319" s="17">
        <f t="shared" si="146"/>
        <v>40192.33390046296</v>
      </c>
      <c r="R2319">
        <v>1266210000</v>
      </c>
      <c r="S2319" s="17">
        <f t="shared" si="147"/>
        <v>40224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t="b">
        <v>1</v>
      </c>
      <c r="J2320">
        <v>163</v>
      </c>
      <c r="K2320" t="b">
        <v>1</v>
      </c>
      <c r="L2320">
        <f t="shared" si="144"/>
        <v>121.05999999999999</v>
      </c>
      <c r="M2320">
        <f t="shared" si="145"/>
        <v>3108</v>
      </c>
      <c r="N2320" t="s">
        <v>8300</v>
      </c>
      <c r="P2320">
        <v>1251214014</v>
      </c>
      <c r="Q2320" s="17">
        <f t="shared" si="146"/>
        <v>40050.435347222221</v>
      </c>
      <c r="R2320">
        <v>1253937540</v>
      </c>
      <c r="S2320" s="17">
        <f t="shared" si="147"/>
        <v>40081.957638888889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t="b">
        <v>1</v>
      </c>
      <c r="J2321">
        <v>77</v>
      </c>
      <c r="K2321" t="b">
        <v>1</v>
      </c>
      <c r="L2321">
        <f t="shared" si="144"/>
        <v>107.69999999999999</v>
      </c>
      <c r="M2321">
        <f t="shared" si="145"/>
        <v>1654</v>
      </c>
      <c r="N2321" t="s">
        <v>8300</v>
      </c>
      <c r="P2321">
        <v>1384480685</v>
      </c>
      <c r="Q2321" s="17">
        <f t="shared" si="146"/>
        <v>41592.873668981476</v>
      </c>
      <c r="R2321">
        <v>1387072685</v>
      </c>
      <c r="S2321" s="17">
        <f t="shared" si="147"/>
        <v>41622.873668981476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t="b">
        <v>1</v>
      </c>
      <c r="J2322">
        <v>89</v>
      </c>
      <c r="K2322" t="b">
        <v>1</v>
      </c>
      <c r="L2322">
        <f t="shared" si="144"/>
        <v>108.66</v>
      </c>
      <c r="M2322">
        <f t="shared" si="145"/>
        <v>2761</v>
      </c>
      <c r="N2322" t="s">
        <v>8300</v>
      </c>
      <c r="P2322">
        <v>1393443400</v>
      </c>
      <c r="Q2322" s="17">
        <f t="shared" si="146"/>
        <v>41696.608796296292</v>
      </c>
      <c r="R2322">
        <v>1396463800</v>
      </c>
      <c r="S2322" s="17">
        <f t="shared" si="147"/>
        <v>41731.567129629628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t="b">
        <v>0</v>
      </c>
      <c r="J2323">
        <v>64</v>
      </c>
      <c r="K2323" t="b">
        <v>0</v>
      </c>
      <c r="L2323">
        <f t="shared" si="144"/>
        <v>39.120962394619681</v>
      </c>
      <c r="M2323">
        <f t="shared" si="145"/>
        <v>2097</v>
      </c>
      <c r="N2323" t="s">
        <v>8310</v>
      </c>
      <c r="P2323">
        <v>1488694501</v>
      </c>
      <c r="Q2323" s="17">
        <f t="shared" si="146"/>
        <v>42799.052094907405</v>
      </c>
      <c r="R2323">
        <v>1491282901</v>
      </c>
      <c r="S2323" s="17">
        <f t="shared" si="147"/>
        <v>42829.010428240734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t="b">
        <v>0</v>
      </c>
      <c r="J2324">
        <v>4</v>
      </c>
      <c r="K2324" t="b">
        <v>0</v>
      </c>
      <c r="L2324">
        <f t="shared" si="144"/>
        <v>3.1481481481481479</v>
      </c>
      <c r="M2324">
        <f t="shared" si="145"/>
        <v>44.5</v>
      </c>
      <c r="N2324" t="s">
        <v>8310</v>
      </c>
      <c r="P2324">
        <v>1489181369</v>
      </c>
      <c r="Q2324" s="17">
        <f t="shared" si="146"/>
        <v>42804.6871412037</v>
      </c>
      <c r="R2324">
        <v>1491769769</v>
      </c>
      <c r="S2324" s="17">
        <f t="shared" si="147"/>
        <v>42834.645474537036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t="b">
        <v>0</v>
      </c>
      <c r="J2325">
        <v>4</v>
      </c>
      <c r="K2325" t="b">
        <v>0</v>
      </c>
      <c r="L2325">
        <f t="shared" si="144"/>
        <v>48</v>
      </c>
      <c r="M2325">
        <f t="shared" si="145"/>
        <v>62</v>
      </c>
      <c r="N2325" t="s">
        <v>8310</v>
      </c>
      <c r="P2325">
        <v>1489428447</v>
      </c>
      <c r="Q2325" s="17">
        <f t="shared" si="146"/>
        <v>42807.546840277777</v>
      </c>
      <c r="R2325">
        <v>1490033247</v>
      </c>
      <c r="S2325" s="17">
        <f t="shared" si="147"/>
        <v>42814.546840277777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t="b">
        <v>0</v>
      </c>
      <c r="J2326">
        <v>61</v>
      </c>
      <c r="K2326" t="b">
        <v>0</v>
      </c>
      <c r="L2326">
        <f t="shared" si="144"/>
        <v>20.733333333333334</v>
      </c>
      <c r="M2326">
        <f t="shared" si="145"/>
        <v>808</v>
      </c>
      <c r="N2326" t="s">
        <v>8310</v>
      </c>
      <c r="P2326">
        <v>1487970885</v>
      </c>
      <c r="Q2326" s="17">
        <f t="shared" si="146"/>
        <v>42790.67690972222</v>
      </c>
      <c r="R2326">
        <v>1490559285</v>
      </c>
      <c r="S2326" s="17">
        <f t="shared" si="147"/>
        <v>42820.635243055549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t="b">
        <v>0</v>
      </c>
      <c r="J2327">
        <v>7</v>
      </c>
      <c r="K2327" t="b">
        <v>0</v>
      </c>
      <c r="L2327">
        <f t="shared" si="144"/>
        <v>8</v>
      </c>
      <c r="M2327">
        <f t="shared" si="145"/>
        <v>43.5</v>
      </c>
      <c r="N2327" t="s">
        <v>8310</v>
      </c>
      <c r="P2327">
        <v>1488241931</v>
      </c>
      <c r="Q2327" s="17">
        <f t="shared" si="146"/>
        <v>42793.814016203702</v>
      </c>
      <c r="R2327">
        <v>1490830331</v>
      </c>
      <c r="S2327" s="17">
        <f t="shared" si="147"/>
        <v>42823.772349537037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t="b">
        <v>0</v>
      </c>
      <c r="J2328">
        <v>1</v>
      </c>
      <c r="K2328" t="b">
        <v>0</v>
      </c>
      <c r="L2328">
        <f t="shared" si="144"/>
        <v>0.72</v>
      </c>
      <c r="M2328">
        <f t="shared" si="145"/>
        <v>54.5</v>
      </c>
      <c r="N2328" t="s">
        <v>8310</v>
      </c>
      <c r="P2328">
        <v>1489106948</v>
      </c>
      <c r="Q2328" s="17">
        <f t="shared" si="146"/>
        <v>42803.825787037036</v>
      </c>
      <c r="R2328">
        <v>1493571600</v>
      </c>
      <c r="S2328" s="17">
        <f t="shared" si="147"/>
        <v>42855.499999999993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t="b">
        <v>1</v>
      </c>
      <c r="J2329">
        <v>3355</v>
      </c>
      <c r="K2329" t="b">
        <v>1</v>
      </c>
      <c r="L2329">
        <f t="shared" si="144"/>
        <v>526.09431428571429</v>
      </c>
      <c r="M2329">
        <f t="shared" si="145"/>
        <v>93744.005000000005</v>
      </c>
      <c r="N2329" t="s">
        <v>8310</v>
      </c>
      <c r="P2329">
        <v>1406066440</v>
      </c>
      <c r="Q2329" s="17">
        <f t="shared" si="146"/>
        <v>41842.708796296291</v>
      </c>
      <c r="R2329">
        <v>1409090440</v>
      </c>
      <c r="S2329" s="17">
        <f t="shared" si="147"/>
        <v>41877.708796296291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t="b">
        <v>1</v>
      </c>
      <c r="J2330">
        <v>537</v>
      </c>
      <c r="K2330" t="b">
        <v>1</v>
      </c>
      <c r="L2330">
        <f t="shared" si="144"/>
        <v>254.45000000000002</v>
      </c>
      <c r="M2330">
        <f t="shared" si="145"/>
        <v>12991</v>
      </c>
      <c r="N2330" t="s">
        <v>8310</v>
      </c>
      <c r="P2330">
        <v>1431715537</v>
      </c>
      <c r="Q2330" s="17">
        <f t="shared" si="146"/>
        <v>42139.573344907403</v>
      </c>
      <c r="R2330">
        <v>1434307537</v>
      </c>
      <c r="S2330" s="17">
        <f t="shared" si="147"/>
        <v>42169.573344907403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t="b">
        <v>1</v>
      </c>
      <c r="J2331">
        <v>125</v>
      </c>
      <c r="K2331" t="b">
        <v>1</v>
      </c>
      <c r="L2331">
        <f t="shared" si="144"/>
        <v>105.91999999999999</v>
      </c>
      <c r="M2331">
        <f t="shared" si="145"/>
        <v>13302.5</v>
      </c>
      <c r="N2331" t="s">
        <v>8310</v>
      </c>
      <c r="P2331">
        <v>1403017146</v>
      </c>
      <c r="Q2331" s="17">
        <f t="shared" si="146"/>
        <v>41807.416041666664</v>
      </c>
      <c r="R2331">
        <v>1405609146</v>
      </c>
      <c r="S2331" s="17">
        <f t="shared" si="147"/>
        <v>41837.416041666664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t="b">
        <v>1</v>
      </c>
      <c r="J2332">
        <v>163</v>
      </c>
      <c r="K2332" t="b">
        <v>1</v>
      </c>
      <c r="L2332">
        <f t="shared" si="144"/>
        <v>102.42285714285715</v>
      </c>
      <c r="M2332">
        <f t="shared" si="145"/>
        <v>18005.5</v>
      </c>
      <c r="N2332" t="s">
        <v>8310</v>
      </c>
      <c r="P2332">
        <v>1448400943</v>
      </c>
      <c r="Q2332" s="17">
        <f t="shared" si="146"/>
        <v>42332.691469907404</v>
      </c>
      <c r="R2332">
        <v>1451001600</v>
      </c>
      <c r="S2332" s="17">
        <f t="shared" si="147"/>
        <v>42362.791666666664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t="b">
        <v>1</v>
      </c>
      <c r="J2333">
        <v>283</v>
      </c>
      <c r="K2333" t="b">
        <v>1</v>
      </c>
      <c r="L2333">
        <f t="shared" si="144"/>
        <v>144.31375</v>
      </c>
      <c r="M2333">
        <f t="shared" si="145"/>
        <v>5914.05</v>
      </c>
      <c r="N2333" t="s">
        <v>8310</v>
      </c>
      <c r="P2333">
        <v>1405728490</v>
      </c>
      <c r="Q2333" s="17">
        <f t="shared" si="146"/>
        <v>41838.797337962962</v>
      </c>
      <c r="R2333">
        <v>1408320490</v>
      </c>
      <c r="S2333" s="17">
        <f t="shared" si="147"/>
        <v>41868.797337962962</v>
      </c>
    </row>
    <row r="2334" spans="1:19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t="b">
        <v>1</v>
      </c>
      <c r="J2334">
        <v>352</v>
      </c>
      <c r="K2334" t="b">
        <v>1</v>
      </c>
      <c r="L2334">
        <f t="shared" si="144"/>
        <v>106.30800000000001</v>
      </c>
      <c r="M2334">
        <f t="shared" si="145"/>
        <v>13464.5</v>
      </c>
      <c r="N2334" t="s">
        <v>8310</v>
      </c>
      <c r="P2334">
        <v>1420643071</v>
      </c>
      <c r="Q2334" s="17">
        <f t="shared" si="146"/>
        <v>42011.419803240737</v>
      </c>
      <c r="R2334">
        <v>1423235071</v>
      </c>
      <c r="S2334" s="17">
        <f t="shared" si="147"/>
        <v>42041.419803240737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t="b">
        <v>1</v>
      </c>
      <c r="J2335">
        <v>94</v>
      </c>
      <c r="K2335" t="b">
        <v>1</v>
      </c>
      <c r="L2335">
        <f t="shared" si="144"/>
        <v>212.16666666666666</v>
      </c>
      <c r="M2335">
        <f t="shared" si="145"/>
        <v>683.5</v>
      </c>
      <c r="N2335" t="s">
        <v>8310</v>
      </c>
      <c r="P2335">
        <v>1399563390</v>
      </c>
      <c r="Q2335" s="17">
        <f t="shared" si="146"/>
        <v>41767.442013888889</v>
      </c>
      <c r="R2335">
        <v>1401385800</v>
      </c>
      <c r="S2335" s="17">
        <f t="shared" si="147"/>
        <v>41788.534722222219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t="b">
        <v>1</v>
      </c>
      <c r="J2336">
        <v>67</v>
      </c>
      <c r="K2336" t="b">
        <v>1</v>
      </c>
      <c r="L2336">
        <f t="shared" si="144"/>
        <v>101.95</v>
      </c>
      <c r="M2336">
        <f t="shared" si="145"/>
        <v>2072.5</v>
      </c>
      <c r="N2336" t="s">
        <v>8310</v>
      </c>
      <c r="P2336">
        <v>1412611498</v>
      </c>
      <c r="Q2336" s="17">
        <f t="shared" si="146"/>
        <v>41918.461782407401</v>
      </c>
      <c r="R2336">
        <v>1415208840</v>
      </c>
      <c r="S2336" s="17">
        <f t="shared" si="147"/>
        <v>41948.523611111108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t="b">
        <v>1</v>
      </c>
      <c r="J2337">
        <v>221</v>
      </c>
      <c r="K2337" t="b">
        <v>1</v>
      </c>
      <c r="L2337">
        <f t="shared" si="144"/>
        <v>102.27200000000001</v>
      </c>
      <c r="M2337">
        <f t="shared" si="145"/>
        <v>12894.5</v>
      </c>
      <c r="N2337" t="s">
        <v>8310</v>
      </c>
      <c r="P2337">
        <v>1399902243</v>
      </c>
      <c r="Q2337" s="17">
        <f t="shared" si="146"/>
        <v>41771.363923611112</v>
      </c>
      <c r="R2337">
        <v>1402494243</v>
      </c>
      <c r="S2337" s="17">
        <f t="shared" si="147"/>
        <v>41801.363923611112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t="b">
        <v>1</v>
      </c>
      <c r="J2338">
        <v>2165</v>
      </c>
      <c r="K2338" t="b">
        <v>1</v>
      </c>
      <c r="L2338">
        <f t="shared" si="144"/>
        <v>520.73254999999995</v>
      </c>
      <c r="M2338">
        <f t="shared" si="145"/>
        <v>53155.754999999997</v>
      </c>
      <c r="N2338" t="s">
        <v>8310</v>
      </c>
      <c r="P2338">
        <v>1390860695</v>
      </c>
      <c r="Q2338" s="17">
        <f t="shared" si="146"/>
        <v>41666.716377314813</v>
      </c>
      <c r="R2338">
        <v>1394316695</v>
      </c>
      <c r="S2338" s="17">
        <f t="shared" si="147"/>
        <v>41706.716377314813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t="b">
        <v>1</v>
      </c>
      <c r="J2339">
        <v>179</v>
      </c>
      <c r="K2339" t="b">
        <v>1</v>
      </c>
      <c r="L2339">
        <f t="shared" si="144"/>
        <v>110.65833333333333</v>
      </c>
      <c r="M2339">
        <f t="shared" si="145"/>
        <v>6729</v>
      </c>
      <c r="N2339" t="s">
        <v>8310</v>
      </c>
      <c r="P2339">
        <v>1401204143</v>
      </c>
      <c r="Q2339" s="17">
        <f t="shared" si="146"/>
        <v>41786.432210648149</v>
      </c>
      <c r="R2339">
        <v>1403796143</v>
      </c>
      <c r="S2339" s="17">
        <f t="shared" si="147"/>
        <v>41816.432210648149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t="b">
        <v>1</v>
      </c>
      <c r="J2340">
        <v>123</v>
      </c>
      <c r="K2340" t="b">
        <v>1</v>
      </c>
      <c r="L2340">
        <f t="shared" si="144"/>
        <v>101.14333333333335</v>
      </c>
      <c r="M2340">
        <f t="shared" si="145"/>
        <v>7647.25</v>
      </c>
      <c r="N2340" t="s">
        <v>8310</v>
      </c>
      <c r="P2340">
        <v>1401485484</v>
      </c>
      <c r="Q2340" s="17">
        <f t="shared" si="146"/>
        <v>41789.688472222224</v>
      </c>
      <c r="R2340">
        <v>1404077484</v>
      </c>
      <c r="S2340" s="17">
        <f t="shared" si="147"/>
        <v>41819.688472222224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t="b">
        <v>1</v>
      </c>
      <c r="J2341">
        <v>1104</v>
      </c>
      <c r="K2341" t="b">
        <v>1</v>
      </c>
      <c r="L2341">
        <f t="shared" si="144"/>
        <v>294.20799999999997</v>
      </c>
      <c r="M2341">
        <f t="shared" si="145"/>
        <v>37328</v>
      </c>
      <c r="N2341" t="s">
        <v>8310</v>
      </c>
      <c r="P2341">
        <v>1479496309</v>
      </c>
      <c r="Q2341" s="17">
        <f t="shared" si="146"/>
        <v>42692.591539351844</v>
      </c>
      <c r="R2341">
        <v>1482134340</v>
      </c>
      <c r="S2341" s="17">
        <f t="shared" si="147"/>
        <v>42723.124305555553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t="b">
        <v>1</v>
      </c>
      <c r="J2342">
        <v>403</v>
      </c>
      <c r="K2342" t="b">
        <v>1</v>
      </c>
      <c r="L2342">
        <f t="shared" si="144"/>
        <v>105.77749999999999</v>
      </c>
      <c r="M2342">
        <f t="shared" si="145"/>
        <v>21357</v>
      </c>
      <c r="N2342" t="s">
        <v>8310</v>
      </c>
      <c r="P2342">
        <v>1475249138</v>
      </c>
      <c r="Q2342" s="17">
        <f t="shared" si="146"/>
        <v>42643.434467592589</v>
      </c>
      <c r="R2342">
        <v>1477841138</v>
      </c>
      <c r="S2342" s="17">
        <f t="shared" si="147"/>
        <v>42673.434467592589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t="b">
        <v>0</v>
      </c>
      <c r="J2343">
        <v>0</v>
      </c>
      <c r="K2343" t="b">
        <v>0</v>
      </c>
      <c r="L2343">
        <f t="shared" si="144"/>
        <v>0</v>
      </c>
      <c r="M2343">
        <f t="shared" si="145"/>
        <v>0</v>
      </c>
      <c r="N2343" t="s">
        <v>8265</v>
      </c>
      <c r="P2343">
        <v>1434137504</v>
      </c>
      <c r="Q2343" s="17">
        <f t="shared" si="146"/>
        <v>42167.605370370373</v>
      </c>
      <c r="R2343">
        <v>1436729504</v>
      </c>
      <c r="S2343" s="17">
        <f t="shared" si="147"/>
        <v>42197.605370370373</v>
      </c>
    </row>
    <row r="2344" spans="1:19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t="b">
        <v>0</v>
      </c>
      <c r="J2344">
        <v>0</v>
      </c>
      <c r="K2344" t="b">
        <v>0</v>
      </c>
      <c r="L2344">
        <f t="shared" si="144"/>
        <v>0</v>
      </c>
      <c r="M2344">
        <f t="shared" si="145"/>
        <v>0</v>
      </c>
      <c r="N2344" t="s">
        <v>8265</v>
      </c>
      <c r="P2344">
        <v>1410799870</v>
      </c>
      <c r="Q2344" s="17">
        <f t="shared" si="146"/>
        <v>41897.49386574074</v>
      </c>
      <c r="R2344">
        <v>1412571600</v>
      </c>
      <c r="S2344" s="17">
        <f t="shared" si="147"/>
        <v>41918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t="b">
        <v>0</v>
      </c>
      <c r="J2345">
        <v>1</v>
      </c>
      <c r="K2345" t="b">
        <v>0</v>
      </c>
      <c r="L2345">
        <f t="shared" si="144"/>
        <v>3</v>
      </c>
      <c r="M2345">
        <f t="shared" si="145"/>
        <v>150.5</v>
      </c>
      <c r="N2345" t="s">
        <v>8265</v>
      </c>
      <c r="P2345">
        <v>1447962505</v>
      </c>
      <c r="Q2345" s="17">
        <f t="shared" si="146"/>
        <v>42327.616956018515</v>
      </c>
      <c r="R2345">
        <v>1452282420</v>
      </c>
      <c r="S2345" s="17">
        <f t="shared" si="147"/>
        <v>42377.615972222215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t="b">
        <v>0</v>
      </c>
      <c r="J2346">
        <v>1</v>
      </c>
      <c r="K2346" t="b">
        <v>0</v>
      </c>
      <c r="L2346">
        <f t="shared" si="144"/>
        <v>0.1</v>
      </c>
      <c r="M2346">
        <f t="shared" si="145"/>
        <v>1</v>
      </c>
      <c r="N2346" t="s">
        <v>8265</v>
      </c>
      <c r="P2346">
        <v>1464197269</v>
      </c>
      <c r="Q2346" s="17">
        <f t="shared" si="146"/>
        <v>42515.519317129627</v>
      </c>
      <c r="R2346">
        <v>1466789269</v>
      </c>
      <c r="S2346" s="17">
        <f t="shared" si="147"/>
        <v>42545.519317129627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t="b">
        <v>0</v>
      </c>
      <c r="J2347">
        <v>0</v>
      </c>
      <c r="K2347" t="b">
        <v>0</v>
      </c>
      <c r="L2347">
        <f t="shared" si="144"/>
        <v>0</v>
      </c>
      <c r="M2347">
        <f t="shared" si="145"/>
        <v>0</v>
      </c>
      <c r="N2347" t="s">
        <v>8265</v>
      </c>
      <c r="P2347">
        <v>1424822556</v>
      </c>
      <c r="Q2347" s="17">
        <f t="shared" si="146"/>
        <v>42059.79347222222</v>
      </c>
      <c r="R2347">
        <v>1427845140</v>
      </c>
      <c r="S2347" s="17">
        <f t="shared" si="147"/>
        <v>42094.777083333327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t="b">
        <v>0</v>
      </c>
      <c r="J2348">
        <v>3</v>
      </c>
      <c r="K2348" t="b">
        <v>0</v>
      </c>
      <c r="L2348">
        <f t="shared" si="144"/>
        <v>6.5000000000000002E-2</v>
      </c>
      <c r="M2348">
        <f t="shared" si="145"/>
        <v>21</v>
      </c>
      <c r="N2348" t="s">
        <v>8265</v>
      </c>
      <c r="P2348">
        <v>1472843431</v>
      </c>
      <c r="Q2348" s="17">
        <f t="shared" si="146"/>
        <v>42615.590636574074</v>
      </c>
      <c r="R2348">
        <v>1476731431</v>
      </c>
      <c r="S2348" s="17">
        <f t="shared" si="147"/>
        <v>42660.590636574074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t="b">
        <v>0</v>
      </c>
      <c r="J2349">
        <v>1</v>
      </c>
      <c r="K2349" t="b">
        <v>0</v>
      </c>
      <c r="L2349">
        <f t="shared" si="144"/>
        <v>1.5</v>
      </c>
      <c r="M2349">
        <f t="shared" si="145"/>
        <v>8</v>
      </c>
      <c r="N2349" t="s">
        <v>8265</v>
      </c>
      <c r="P2349">
        <v>1469543676</v>
      </c>
      <c r="Q2349" s="17">
        <f t="shared" si="146"/>
        <v>42577.39902777777</v>
      </c>
      <c r="R2349">
        <v>1472135676</v>
      </c>
      <c r="S2349" s="17">
        <f t="shared" si="147"/>
        <v>42607.39902777777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t="b">
        <v>0</v>
      </c>
      <c r="J2350">
        <v>5</v>
      </c>
      <c r="K2350" t="b">
        <v>0</v>
      </c>
      <c r="L2350">
        <f t="shared" si="144"/>
        <v>0.38571428571428573</v>
      </c>
      <c r="M2350">
        <f t="shared" si="145"/>
        <v>137.5</v>
      </c>
      <c r="N2350" t="s">
        <v>8265</v>
      </c>
      <c r="P2350">
        <v>1450822938</v>
      </c>
      <c r="Q2350" s="17">
        <f t="shared" si="146"/>
        <v>42360.723819444444</v>
      </c>
      <c r="R2350">
        <v>1456006938</v>
      </c>
      <c r="S2350" s="17">
        <f t="shared" si="147"/>
        <v>42420.723819444444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t="b">
        <v>0</v>
      </c>
      <c r="J2351">
        <v>0</v>
      </c>
      <c r="K2351" t="b">
        <v>0</v>
      </c>
      <c r="L2351">
        <f t="shared" si="144"/>
        <v>0</v>
      </c>
      <c r="M2351">
        <f t="shared" si="145"/>
        <v>0</v>
      </c>
      <c r="N2351" t="s">
        <v>8265</v>
      </c>
      <c r="P2351">
        <v>1436812628</v>
      </c>
      <c r="Q2351" s="17">
        <f t="shared" si="146"/>
        <v>42198.567453703705</v>
      </c>
      <c r="R2351">
        <v>1439318228</v>
      </c>
      <c r="S2351" s="17">
        <f t="shared" si="147"/>
        <v>42227.567453703705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t="b">
        <v>0</v>
      </c>
      <c r="J2352">
        <v>0</v>
      </c>
      <c r="K2352" t="b">
        <v>0</v>
      </c>
      <c r="L2352">
        <f t="shared" si="144"/>
        <v>0</v>
      </c>
      <c r="M2352">
        <f t="shared" si="145"/>
        <v>0</v>
      </c>
      <c r="N2352" t="s">
        <v>8265</v>
      </c>
      <c r="P2352">
        <v>1480882370</v>
      </c>
      <c r="Q2352" s="17">
        <f t="shared" si="146"/>
        <v>42708.633912037032</v>
      </c>
      <c r="R2352">
        <v>1483474370</v>
      </c>
      <c r="S2352" s="17">
        <f t="shared" si="147"/>
        <v>42738.633912037032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t="b">
        <v>0</v>
      </c>
      <c r="J2353">
        <v>7</v>
      </c>
      <c r="K2353" t="b">
        <v>0</v>
      </c>
      <c r="L2353">
        <f t="shared" si="144"/>
        <v>0.5714285714285714</v>
      </c>
      <c r="M2353">
        <f t="shared" si="145"/>
        <v>57.5</v>
      </c>
      <c r="N2353" t="s">
        <v>8265</v>
      </c>
      <c r="P2353">
        <v>1427768739</v>
      </c>
      <c r="Q2353" s="17">
        <f t="shared" si="146"/>
        <v>42093.892812500002</v>
      </c>
      <c r="R2353">
        <v>1430360739</v>
      </c>
      <c r="S2353" s="17">
        <f t="shared" si="147"/>
        <v>42123.892812500002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t="b">
        <v>0</v>
      </c>
      <c r="J2354">
        <v>0</v>
      </c>
      <c r="K2354" t="b">
        <v>0</v>
      </c>
      <c r="L2354">
        <f t="shared" si="144"/>
        <v>0</v>
      </c>
      <c r="M2354">
        <f t="shared" si="145"/>
        <v>0</v>
      </c>
      <c r="N2354" t="s">
        <v>8265</v>
      </c>
      <c r="P2354">
        <v>1428419552</v>
      </c>
      <c r="Q2354" s="17">
        <f t="shared" si="146"/>
        <v>42101.425370370365</v>
      </c>
      <c r="R2354">
        <v>1433603552</v>
      </c>
      <c r="S2354" s="17">
        <f t="shared" si="147"/>
        <v>42161.425370370365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t="b">
        <v>0</v>
      </c>
      <c r="J2355">
        <v>0</v>
      </c>
      <c r="K2355" t="b">
        <v>0</v>
      </c>
      <c r="L2355">
        <f t="shared" si="144"/>
        <v>0</v>
      </c>
      <c r="M2355">
        <f t="shared" si="145"/>
        <v>0</v>
      </c>
      <c r="N2355" t="s">
        <v>8265</v>
      </c>
      <c r="P2355">
        <v>1428596022</v>
      </c>
      <c r="Q2355" s="17">
        <f t="shared" si="146"/>
        <v>42103.467847222222</v>
      </c>
      <c r="R2355">
        <v>1429632822</v>
      </c>
      <c r="S2355" s="17">
        <f t="shared" si="147"/>
        <v>42115.467847222222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t="b">
        <v>0</v>
      </c>
      <c r="J2356">
        <v>1</v>
      </c>
      <c r="K2356" t="b">
        <v>0</v>
      </c>
      <c r="L2356">
        <f t="shared" si="144"/>
        <v>7.1428571428571425E-2</v>
      </c>
      <c r="M2356">
        <f t="shared" si="145"/>
        <v>13</v>
      </c>
      <c r="N2356" t="s">
        <v>8265</v>
      </c>
      <c r="P2356">
        <v>1415726460</v>
      </c>
      <c r="Q2356" s="17">
        <f t="shared" si="146"/>
        <v>41954.51458333333</v>
      </c>
      <c r="R2356">
        <v>1420910460</v>
      </c>
      <c r="S2356" s="17">
        <f t="shared" si="147"/>
        <v>42014.51458333333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t="b">
        <v>0</v>
      </c>
      <c r="J2357">
        <v>2</v>
      </c>
      <c r="K2357" t="b">
        <v>0</v>
      </c>
      <c r="L2357">
        <f t="shared" si="144"/>
        <v>0.6875</v>
      </c>
      <c r="M2357">
        <f t="shared" si="145"/>
        <v>28.5</v>
      </c>
      <c r="N2357" t="s">
        <v>8265</v>
      </c>
      <c r="P2357">
        <v>1428012136</v>
      </c>
      <c r="Q2357" s="17">
        <f t="shared" si="146"/>
        <v>42096.709907407407</v>
      </c>
      <c r="R2357">
        <v>1430604136</v>
      </c>
      <c r="S2357" s="17">
        <f t="shared" si="147"/>
        <v>42126.709907407407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t="b">
        <v>0</v>
      </c>
      <c r="J2358">
        <v>0</v>
      </c>
      <c r="K2358" t="b">
        <v>0</v>
      </c>
      <c r="L2358">
        <f t="shared" si="144"/>
        <v>0</v>
      </c>
      <c r="M2358">
        <f t="shared" si="145"/>
        <v>0</v>
      </c>
      <c r="N2358" t="s">
        <v>8265</v>
      </c>
      <c r="P2358">
        <v>1430938104</v>
      </c>
      <c r="Q2358" s="17">
        <f t="shared" si="146"/>
        <v>42130.575277777774</v>
      </c>
      <c r="R2358">
        <v>1433530104</v>
      </c>
      <c r="S2358" s="17">
        <f t="shared" si="147"/>
        <v>42160.575277777774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t="b">
        <v>0</v>
      </c>
      <c r="J2359">
        <v>0</v>
      </c>
      <c r="K2359" t="b">
        <v>0</v>
      </c>
      <c r="L2359">
        <f t="shared" si="144"/>
        <v>0</v>
      </c>
      <c r="M2359">
        <f t="shared" si="145"/>
        <v>0</v>
      </c>
      <c r="N2359" t="s">
        <v>8265</v>
      </c>
      <c r="P2359">
        <v>1442501578</v>
      </c>
      <c r="Q2359" s="17">
        <f t="shared" si="146"/>
        <v>42264.411782407406</v>
      </c>
      <c r="R2359">
        <v>1445093578</v>
      </c>
      <c r="S2359" s="17">
        <f t="shared" si="147"/>
        <v>42294.411782407406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t="b">
        <v>0</v>
      </c>
      <c r="J2360">
        <v>0</v>
      </c>
      <c r="K2360" t="b">
        <v>0</v>
      </c>
      <c r="L2360">
        <f t="shared" si="144"/>
        <v>0</v>
      </c>
      <c r="M2360">
        <f t="shared" si="145"/>
        <v>0</v>
      </c>
      <c r="N2360" t="s">
        <v>8265</v>
      </c>
      <c r="P2360">
        <v>1417818036</v>
      </c>
      <c r="Q2360" s="17">
        <f t="shared" si="146"/>
        <v>41978.722638888888</v>
      </c>
      <c r="R2360">
        <v>1422664740</v>
      </c>
      <c r="S2360" s="17">
        <f t="shared" si="147"/>
        <v>42034.818749999999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t="b">
        <v>0</v>
      </c>
      <c r="J2361">
        <v>3</v>
      </c>
      <c r="K2361" t="b">
        <v>0</v>
      </c>
      <c r="L2361">
        <f t="shared" si="144"/>
        <v>14.680000000000001</v>
      </c>
      <c r="M2361">
        <f t="shared" si="145"/>
        <v>552</v>
      </c>
      <c r="N2361" t="s">
        <v>8265</v>
      </c>
      <c r="P2361">
        <v>1433432124</v>
      </c>
      <c r="Q2361" s="17">
        <f t="shared" si="146"/>
        <v>42159.441249999996</v>
      </c>
      <c r="R2361">
        <v>1438616124</v>
      </c>
      <c r="S2361" s="17">
        <f t="shared" si="147"/>
        <v>42219.441249999996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t="b">
        <v>0</v>
      </c>
      <c r="J2362">
        <v>1</v>
      </c>
      <c r="K2362" t="b">
        <v>0</v>
      </c>
      <c r="L2362">
        <f t="shared" si="144"/>
        <v>0.04</v>
      </c>
      <c r="M2362">
        <f t="shared" si="145"/>
        <v>1.5</v>
      </c>
      <c r="N2362" t="s">
        <v>8265</v>
      </c>
      <c r="P2362">
        <v>1452272280</v>
      </c>
      <c r="Q2362" s="17">
        <f t="shared" si="146"/>
        <v>42377.498611111114</v>
      </c>
      <c r="R2362">
        <v>1454864280</v>
      </c>
      <c r="S2362" s="17">
        <f t="shared" si="147"/>
        <v>42407.498611111114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t="b">
        <v>0</v>
      </c>
      <c r="J2363">
        <v>0</v>
      </c>
      <c r="K2363" t="b">
        <v>0</v>
      </c>
      <c r="L2363">
        <f t="shared" si="144"/>
        <v>0</v>
      </c>
      <c r="M2363">
        <f t="shared" si="145"/>
        <v>0</v>
      </c>
      <c r="N2363" t="s">
        <v>8265</v>
      </c>
      <c r="P2363">
        <v>1459975008</v>
      </c>
      <c r="Q2363" s="17">
        <f t="shared" si="146"/>
        <v>42466.650555555556</v>
      </c>
      <c r="R2363">
        <v>1462053600</v>
      </c>
      <c r="S2363" s="17">
        <f t="shared" si="147"/>
        <v>42490.708333333336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t="b">
        <v>0</v>
      </c>
      <c r="J2364">
        <v>2</v>
      </c>
      <c r="K2364" t="b">
        <v>0</v>
      </c>
      <c r="L2364">
        <f t="shared" si="144"/>
        <v>28.571428571428569</v>
      </c>
      <c r="M2364">
        <f t="shared" si="145"/>
        <v>61</v>
      </c>
      <c r="N2364" t="s">
        <v>8265</v>
      </c>
      <c r="P2364">
        <v>1415723470</v>
      </c>
      <c r="Q2364" s="17">
        <f t="shared" si="146"/>
        <v>41954.47997685185</v>
      </c>
      <c r="R2364">
        <v>1418315470</v>
      </c>
      <c r="S2364" s="17">
        <f t="shared" si="147"/>
        <v>41984.47997685185</v>
      </c>
    </row>
    <row r="2365" spans="1:19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t="b">
        <v>0</v>
      </c>
      <c r="J2365">
        <v>0</v>
      </c>
      <c r="K2365" t="b">
        <v>0</v>
      </c>
      <c r="L2365">
        <f t="shared" si="144"/>
        <v>0</v>
      </c>
      <c r="M2365">
        <f t="shared" si="145"/>
        <v>0</v>
      </c>
      <c r="N2365" t="s">
        <v>8265</v>
      </c>
      <c r="P2365">
        <v>1447460200</v>
      </c>
      <c r="Q2365" s="17">
        <f t="shared" si="146"/>
        <v>42321.803240740737</v>
      </c>
      <c r="R2365">
        <v>1451348200</v>
      </c>
      <c r="S2365" s="17">
        <f t="shared" si="147"/>
        <v>42366.803240740737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t="b">
        <v>0</v>
      </c>
      <c r="J2366">
        <v>0</v>
      </c>
      <c r="K2366" t="b">
        <v>0</v>
      </c>
      <c r="L2366">
        <f t="shared" si="144"/>
        <v>0</v>
      </c>
      <c r="M2366">
        <f t="shared" si="145"/>
        <v>0</v>
      </c>
      <c r="N2366" t="s">
        <v>8265</v>
      </c>
      <c r="P2366">
        <v>1441146356</v>
      </c>
      <c r="Q2366" s="17">
        <f t="shared" si="146"/>
        <v>42248.726342592585</v>
      </c>
      <c r="R2366">
        <v>1445898356</v>
      </c>
      <c r="S2366" s="17">
        <f t="shared" si="147"/>
        <v>42303.726342592585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t="b">
        <v>0</v>
      </c>
      <c r="J2367">
        <v>0</v>
      </c>
      <c r="K2367" t="b">
        <v>0</v>
      </c>
      <c r="L2367">
        <f t="shared" si="144"/>
        <v>0</v>
      </c>
      <c r="M2367">
        <f t="shared" si="145"/>
        <v>0</v>
      </c>
      <c r="N2367" t="s">
        <v>8265</v>
      </c>
      <c r="P2367">
        <v>1449596425</v>
      </c>
      <c r="Q2367" s="17">
        <f t="shared" si="146"/>
        <v>42346.528067129628</v>
      </c>
      <c r="R2367">
        <v>1453071600</v>
      </c>
      <c r="S2367" s="17">
        <f t="shared" si="147"/>
        <v>42386.749999999993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t="b">
        <v>0</v>
      </c>
      <c r="J2368">
        <v>27</v>
      </c>
      <c r="K2368" t="b">
        <v>0</v>
      </c>
      <c r="L2368">
        <f t="shared" si="144"/>
        <v>10.52</v>
      </c>
      <c r="M2368">
        <f t="shared" si="145"/>
        <v>1328.5</v>
      </c>
      <c r="N2368" t="s">
        <v>8265</v>
      </c>
      <c r="P2368">
        <v>1442839533</v>
      </c>
      <c r="Q2368" s="17">
        <f t="shared" si="146"/>
        <v>42268.323298611103</v>
      </c>
      <c r="R2368">
        <v>1445431533</v>
      </c>
      <c r="S2368" s="17">
        <f t="shared" si="147"/>
        <v>42298.323298611103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t="b">
        <v>0</v>
      </c>
      <c r="J2369">
        <v>14</v>
      </c>
      <c r="K2369" t="b">
        <v>0</v>
      </c>
      <c r="L2369">
        <f t="shared" si="144"/>
        <v>1.34</v>
      </c>
      <c r="M2369">
        <f t="shared" si="145"/>
        <v>342</v>
      </c>
      <c r="N2369" t="s">
        <v>8265</v>
      </c>
      <c r="P2369">
        <v>1456442216</v>
      </c>
      <c r="Q2369" s="17">
        <f t="shared" si="146"/>
        <v>42425.761759259258</v>
      </c>
      <c r="R2369">
        <v>1461622616</v>
      </c>
      <c r="S2369" s="17">
        <f t="shared" si="147"/>
        <v>42485.720092592594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t="b">
        <v>0</v>
      </c>
      <c r="J2370">
        <v>2</v>
      </c>
      <c r="K2370" t="b">
        <v>0</v>
      </c>
      <c r="L2370">
        <f t="shared" ref="L2370:L2433" si="148">E2370/D2370*100</f>
        <v>0.25</v>
      </c>
      <c r="M2370">
        <f t="shared" ref="M2370:M2433" si="149">AVERAGE(E2370,J2370)</f>
        <v>51</v>
      </c>
      <c r="N2370" t="s">
        <v>8265</v>
      </c>
      <c r="P2370">
        <v>1425143965</v>
      </c>
      <c r="Q2370" s="17">
        <f t="shared" ref="Q2370:Q2433" si="150">(P2370/86400)+25569+(-5/24)</f>
        <v>42063.513483796291</v>
      </c>
      <c r="R2370">
        <v>1429028365</v>
      </c>
      <c r="S2370" s="17">
        <f t="shared" si="147"/>
        <v>42108.471817129626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t="b">
        <v>0</v>
      </c>
      <c r="J2371">
        <v>0</v>
      </c>
      <c r="K2371" t="b">
        <v>0</v>
      </c>
      <c r="L2371">
        <f t="shared" si="148"/>
        <v>0</v>
      </c>
      <c r="M2371">
        <f t="shared" si="149"/>
        <v>0</v>
      </c>
      <c r="N2371" t="s">
        <v>8265</v>
      </c>
      <c r="P2371">
        <v>1452540611</v>
      </c>
      <c r="Q2371" s="17">
        <f t="shared" si="150"/>
        <v>42380.60429398148</v>
      </c>
      <c r="R2371">
        <v>1455132611</v>
      </c>
      <c r="S2371" s="17">
        <f t="shared" ref="S2371:S2434" si="151">(R2371/86400)+25569+(-5/24)</f>
        <v>42410.60429398148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t="b">
        <v>0</v>
      </c>
      <c r="J2372">
        <v>4</v>
      </c>
      <c r="K2372" t="b">
        <v>0</v>
      </c>
      <c r="L2372">
        <f t="shared" si="148"/>
        <v>0.32800000000000001</v>
      </c>
      <c r="M2372">
        <f t="shared" si="149"/>
        <v>43</v>
      </c>
      <c r="N2372" t="s">
        <v>8265</v>
      </c>
      <c r="P2372">
        <v>1416285141</v>
      </c>
      <c r="Q2372" s="17">
        <f t="shared" si="150"/>
        <v>41960.980798611105</v>
      </c>
      <c r="R2372">
        <v>1418877141</v>
      </c>
      <c r="S2372" s="17">
        <f t="shared" si="151"/>
        <v>41990.980798611105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t="b">
        <v>0</v>
      </c>
      <c r="J2373">
        <v>0</v>
      </c>
      <c r="K2373" t="b">
        <v>0</v>
      </c>
      <c r="L2373">
        <f t="shared" si="148"/>
        <v>0</v>
      </c>
      <c r="M2373">
        <f t="shared" si="149"/>
        <v>0</v>
      </c>
      <c r="N2373" t="s">
        <v>8265</v>
      </c>
      <c r="P2373">
        <v>1432665596</v>
      </c>
      <c r="Q2373" s="17">
        <f t="shared" si="150"/>
        <v>42150.569398148145</v>
      </c>
      <c r="R2373">
        <v>1435257596</v>
      </c>
      <c r="S2373" s="17">
        <f t="shared" si="151"/>
        <v>42180.569398148145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t="b">
        <v>0</v>
      </c>
      <c r="J2374">
        <v>6</v>
      </c>
      <c r="K2374" t="b">
        <v>0</v>
      </c>
      <c r="L2374">
        <f t="shared" si="148"/>
        <v>3.2727272727272729</v>
      </c>
      <c r="M2374">
        <f t="shared" si="149"/>
        <v>93</v>
      </c>
      <c r="N2374" t="s">
        <v>8265</v>
      </c>
      <c r="P2374">
        <v>1427247571</v>
      </c>
      <c r="Q2374" s="17">
        <f t="shared" si="150"/>
        <v>42087.860775462956</v>
      </c>
      <c r="R2374">
        <v>1429839571</v>
      </c>
      <c r="S2374" s="17">
        <f t="shared" si="151"/>
        <v>42117.860775462956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t="b">
        <v>0</v>
      </c>
      <c r="J2375">
        <v>1</v>
      </c>
      <c r="K2375" t="b">
        <v>0</v>
      </c>
      <c r="L2375">
        <f t="shared" si="148"/>
        <v>5.8823529411764705E-3</v>
      </c>
      <c r="M2375">
        <f t="shared" si="149"/>
        <v>25.5</v>
      </c>
      <c r="N2375" t="s">
        <v>8265</v>
      </c>
      <c r="P2375">
        <v>1438271624</v>
      </c>
      <c r="Q2375" s="17">
        <f t="shared" si="150"/>
        <v>42215.453981481478</v>
      </c>
      <c r="R2375">
        <v>1440863624</v>
      </c>
      <c r="S2375" s="17">
        <f t="shared" si="151"/>
        <v>42245.453981481478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t="b">
        <v>0</v>
      </c>
      <c r="J2376">
        <v>1</v>
      </c>
      <c r="K2376" t="b">
        <v>0</v>
      </c>
      <c r="L2376">
        <f t="shared" si="148"/>
        <v>4.5454545454545456E-2</v>
      </c>
      <c r="M2376">
        <f t="shared" si="149"/>
        <v>5.5</v>
      </c>
      <c r="N2376" t="s">
        <v>8265</v>
      </c>
      <c r="P2376">
        <v>1421180060</v>
      </c>
      <c r="Q2376" s="17">
        <f t="shared" si="150"/>
        <v>42017.634953703702</v>
      </c>
      <c r="R2376">
        <v>1423772060</v>
      </c>
      <c r="S2376" s="17">
        <f t="shared" si="151"/>
        <v>42047.634953703702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t="b">
        <v>0</v>
      </c>
      <c r="J2377">
        <v>0</v>
      </c>
      <c r="K2377" t="b">
        <v>0</v>
      </c>
      <c r="L2377">
        <f t="shared" si="148"/>
        <v>0</v>
      </c>
      <c r="M2377">
        <f t="shared" si="149"/>
        <v>0</v>
      </c>
      <c r="N2377" t="s">
        <v>8265</v>
      </c>
      <c r="P2377">
        <v>1470859437</v>
      </c>
      <c r="Q2377" s="17">
        <f t="shared" si="150"/>
        <v>42592.627743055556</v>
      </c>
      <c r="R2377">
        <v>1473451437</v>
      </c>
      <c r="S2377" s="17">
        <f t="shared" si="151"/>
        <v>42622.627743055556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t="b">
        <v>0</v>
      </c>
      <c r="J2378">
        <v>4</v>
      </c>
      <c r="K2378" t="b">
        <v>0</v>
      </c>
      <c r="L2378">
        <f t="shared" si="148"/>
        <v>10.877666666666666</v>
      </c>
      <c r="M2378">
        <f t="shared" si="149"/>
        <v>165.16499999999999</v>
      </c>
      <c r="N2378" t="s">
        <v>8265</v>
      </c>
      <c r="P2378">
        <v>1447193566</v>
      </c>
      <c r="Q2378" s="17">
        <f t="shared" si="150"/>
        <v>42318.717199074068</v>
      </c>
      <c r="R2378">
        <v>1449785566</v>
      </c>
      <c r="S2378" s="17">
        <f t="shared" si="151"/>
        <v>42348.717199074068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t="b">
        <v>0</v>
      </c>
      <c r="J2379">
        <v>0</v>
      </c>
      <c r="K2379" t="b">
        <v>0</v>
      </c>
      <c r="L2379">
        <f t="shared" si="148"/>
        <v>0</v>
      </c>
      <c r="M2379">
        <f t="shared" si="149"/>
        <v>0</v>
      </c>
      <c r="N2379" t="s">
        <v>8265</v>
      </c>
      <c r="P2379">
        <v>1477515183</v>
      </c>
      <c r="Q2379" s="17">
        <f t="shared" si="150"/>
        <v>42669.661840277775</v>
      </c>
      <c r="R2379">
        <v>1480110783</v>
      </c>
      <c r="S2379" s="17">
        <f t="shared" si="151"/>
        <v>42699.703506944446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t="b">
        <v>0</v>
      </c>
      <c r="J2380">
        <v>0</v>
      </c>
      <c r="K2380" t="b">
        <v>0</v>
      </c>
      <c r="L2380">
        <f t="shared" si="148"/>
        <v>0</v>
      </c>
      <c r="M2380">
        <f t="shared" si="149"/>
        <v>0</v>
      </c>
      <c r="N2380" t="s">
        <v>8265</v>
      </c>
      <c r="P2380">
        <v>1438042730</v>
      </c>
      <c r="Q2380" s="17">
        <f t="shared" si="150"/>
        <v>42212.804745370369</v>
      </c>
      <c r="R2380">
        <v>1440548330</v>
      </c>
      <c r="S2380" s="17">
        <f t="shared" si="151"/>
        <v>42241.804745370369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t="b">
        <v>0</v>
      </c>
      <c r="J2381">
        <v>0</v>
      </c>
      <c r="K2381" t="b">
        <v>0</v>
      </c>
      <c r="L2381">
        <f t="shared" si="148"/>
        <v>0</v>
      </c>
      <c r="M2381">
        <f t="shared" si="149"/>
        <v>0</v>
      </c>
      <c r="N2381" t="s">
        <v>8265</v>
      </c>
      <c r="P2381">
        <v>1440116616</v>
      </c>
      <c r="Q2381" s="17">
        <f t="shared" si="150"/>
        <v>42236.808055555557</v>
      </c>
      <c r="R2381">
        <v>1444004616</v>
      </c>
      <c r="S2381" s="17">
        <f t="shared" si="151"/>
        <v>42281.808055555557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t="b">
        <v>0</v>
      </c>
      <c r="J2382">
        <v>3</v>
      </c>
      <c r="K2382" t="b">
        <v>0</v>
      </c>
      <c r="L2382">
        <f t="shared" si="148"/>
        <v>0.36666666666666664</v>
      </c>
      <c r="M2382">
        <f t="shared" si="149"/>
        <v>29</v>
      </c>
      <c r="N2382" t="s">
        <v>8265</v>
      </c>
      <c r="P2382">
        <v>1441134142</v>
      </c>
      <c r="Q2382" s="17">
        <f t="shared" si="150"/>
        <v>42248.584976851846</v>
      </c>
      <c r="R2382">
        <v>1443726142</v>
      </c>
      <c r="S2382" s="17">
        <f t="shared" si="151"/>
        <v>42278.584976851846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t="b">
        <v>0</v>
      </c>
      <c r="J2383">
        <v>7</v>
      </c>
      <c r="K2383" t="b">
        <v>0</v>
      </c>
      <c r="L2383">
        <f t="shared" si="148"/>
        <v>1.8193398957730169</v>
      </c>
      <c r="M2383">
        <f t="shared" si="149"/>
        <v>789</v>
      </c>
      <c r="N2383" t="s">
        <v>8265</v>
      </c>
      <c r="P2383">
        <v>1426112848</v>
      </c>
      <c r="Q2383" s="17">
        <f t="shared" si="150"/>
        <v>42074.727407407401</v>
      </c>
      <c r="R2383">
        <v>1428704848</v>
      </c>
      <c r="S2383" s="17">
        <f t="shared" si="151"/>
        <v>42104.727407407401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t="b">
        <v>0</v>
      </c>
      <c r="J2384">
        <v>2</v>
      </c>
      <c r="K2384" t="b">
        <v>0</v>
      </c>
      <c r="L2384">
        <f t="shared" si="148"/>
        <v>2.5</v>
      </c>
      <c r="M2384">
        <f t="shared" si="149"/>
        <v>38.5</v>
      </c>
      <c r="N2384" t="s">
        <v>8265</v>
      </c>
      <c r="P2384">
        <v>1436502603</v>
      </c>
      <c r="Q2384" s="17">
        <f t="shared" si="150"/>
        <v>42194.979201388887</v>
      </c>
      <c r="R2384">
        <v>1438662603</v>
      </c>
      <c r="S2384" s="17">
        <f t="shared" si="151"/>
        <v>42219.979201388887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t="b">
        <v>0</v>
      </c>
      <c r="J2385">
        <v>3</v>
      </c>
      <c r="K2385" t="b">
        <v>0</v>
      </c>
      <c r="L2385">
        <f t="shared" si="148"/>
        <v>4.3499999999999996</v>
      </c>
      <c r="M2385">
        <f t="shared" si="149"/>
        <v>219</v>
      </c>
      <c r="N2385" t="s">
        <v>8265</v>
      </c>
      <c r="P2385">
        <v>1421976107</v>
      </c>
      <c r="Q2385" s="17">
        <f t="shared" si="150"/>
        <v>42026.848460648143</v>
      </c>
      <c r="R2385">
        <v>1424568107</v>
      </c>
      <c r="S2385" s="17">
        <f t="shared" si="151"/>
        <v>42056.848460648143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t="b">
        <v>0</v>
      </c>
      <c r="J2386">
        <v>8</v>
      </c>
      <c r="K2386" t="b">
        <v>0</v>
      </c>
      <c r="L2386">
        <f t="shared" si="148"/>
        <v>0.8</v>
      </c>
      <c r="M2386">
        <f t="shared" si="149"/>
        <v>8</v>
      </c>
      <c r="N2386" t="s">
        <v>8265</v>
      </c>
      <c r="P2386">
        <v>1413337043</v>
      </c>
      <c r="Q2386" s="17">
        <f t="shared" si="150"/>
        <v>41926.859293981477</v>
      </c>
      <c r="R2386">
        <v>1415932643</v>
      </c>
      <c r="S2386" s="17">
        <f t="shared" si="151"/>
        <v>41956.900960648149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t="b">
        <v>0</v>
      </c>
      <c r="J2387">
        <v>7</v>
      </c>
      <c r="K2387" t="b">
        <v>0</v>
      </c>
      <c r="L2387">
        <f t="shared" si="148"/>
        <v>1.2123076923076923</v>
      </c>
      <c r="M2387">
        <f t="shared" si="149"/>
        <v>397.5</v>
      </c>
      <c r="N2387" t="s">
        <v>8265</v>
      </c>
      <c r="P2387">
        <v>1436201432</v>
      </c>
      <c r="Q2387" s="17">
        <f t="shared" si="150"/>
        <v>42191.493425925924</v>
      </c>
      <c r="R2387">
        <v>1438793432</v>
      </c>
      <c r="S2387" s="17">
        <f t="shared" si="151"/>
        <v>42221.493425925924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t="b">
        <v>0</v>
      </c>
      <c r="J2388">
        <v>0</v>
      </c>
      <c r="K2388" t="b">
        <v>0</v>
      </c>
      <c r="L2388">
        <f t="shared" si="148"/>
        <v>0</v>
      </c>
      <c r="M2388">
        <f t="shared" si="149"/>
        <v>0</v>
      </c>
      <c r="N2388" t="s">
        <v>8265</v>
      </c>
      <c r="P2388">
        <v>1415736424</v>
      </c>
      <c r="Q2388" s="17">
        <f t="shared" si="150"/>
        <v>41954.629907407405</v>
      </c>
      <c r="R2388">
        <v>1420920424</v>
      </c>
      <c r="S2388" s="17">
        <f t="shared" si="151"/>
        <v>42014.629907407405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t="b">
        <v>0</v>
      </c>
      <c r="J2389">
        <v>3</v>
      </c>
      <c r="K2389" t="b">
        <v>0</v>
      </c>
      <c r="L2389">
        <f t="shared" si="148"/>
        <v>0.68399999999999994</v>
      </c>
      <c r="M2389">
        <f t="shared" si="149"/>
        <v>514.5</v>
      </c>
      <c r="N2389" t="s">
        <v>8265</v>
      </c>
      <c r="P2389">
        <v>1465311740</v>
      </c>
      <c r="Q2389" s="17">
        <f t="shared" si="150"/>
        <v>42528.418287037035</v>
      </c>
      <c r="R2389">
        <v>1469199740</v>
      </c>
      <c r="S2389" s="17">
        <f t="shared" si="151"/>
        <v>42573.418287037035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t="b">
        <v>0</v>
      </c>
      <c r="J2390">
        <v>8</v>
      </c>
      <c r="K2390" t="b">
        <v>0</v>
      </c>
      <c r="L2390">
        <f t="shared" si="148"/>
        <v>1.2513513513513512</v>
      </c>
      <c r="M2390">
        <f t="shared" si="149"/>
        <v>235.5</v>
      </c>
      <c r="N2390" t="s">
        <v>8265</v>
      </c>
      <c r="P2390">
        <v>1418761759</v>
      </c>
      <c r="Q2390" s="17">
        <f t="shared" si="150"/>
        <v>41989.645358796297</v>
      </c>
      <c r="R2390">
        <v>1421350140</v>
      </c>
      <c r="S2390" s="17">
        <f t="shared" si="151"/>
        <v>42019.603472222218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t="b">
        <v>0</v>
      </c>
      <c r="J2391">
        <v>1</v>
      </c>
      <c r="K2391" t="b">
        <v>0</v>
      </c>
      <c r="L2391">
        <f t="shared" si="148"/>
        <v>0.1875</v>
      </c>
      <c r="M2391">
        <f t="shared" si="149"/>
        <v>15.5</v>
      </c>
      <c r="N2391" t="s">
        <v>8265</v>
      </c>
      <c r="P2391">
        <v>1435160452</v>
      </c>
      <c r="Q2391" s="17">
        <f t="shared" si="150"/>
        <v>42179.445046296292</v>
      </c>
      <c r="R2391">
        <v>1437861540</v>
      </c>
      <c r="S2391" s="17">
        <f t="shared" si="151"/>
        <v>42210.707638888889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t="b">
        <v>0</v>
      </c>
      <c r="J2392">
        <v>0</v>
      </c>
      <c r="K2392" t="b">
        <v>0</v>
      </c>
      <c r="L2392">
        <f t="shared" si="148"/>
        <v>0</v>
      </c>
      <c r="M2392">
        <f t="shared" si="149"/>
        <v>0</v>
      </c>
      <c r="N2392" t="s">
        <v>8265</v>
      </c>
      <c r="P2392">
        <v>1416896264</v>
      </c>
      <c r="Q2392" s="17">
        <f t="shared" si="150"/>
        <v>41968.053981481477</v>
      </c>
      <c r="R2392">
        <v>1420352264</v>
      </c>
      <c r="S2392" s="17">
        <f t="shared" si="151"/>
        <v>42008.053981481477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t="b">
        <v>0</v>
      </c>
      <c r="J2393">
        <v>1</v>
      </c>
      <c r="K2393" t="b">
        <v>0</v>
      </c>
      <c r="L2393">
        <f t="shared" si="148"/>
        <v>0.125</v>
      </c>
      <c r="M2393">
        <f t="shared" si="149"/>
        <v>13</v>
      </c>
      <c r="N2393" t="s">
        <v>8265</v>
      </c>
      <c r="P2393">
        <v>1425236644</v>
      </c>
      <c r="Q2393" s="17">
        <f t="shared" si="150"/>
        <v>42064.586157407401</v>
      </c>
      <c r="R2393">
        <v>1427825044</v>
      </c>
      <c r="S2393" s="17">
        <f t="shared" si="151"/>
        <v>42094.544490740744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t="b">
        <v>0</v>
      </c>
      <c r="J2394">
        <v>0</v>
      </c>
      <c r="K2394" t="b">
        <v>0</v>
      </c>
      <c r="L2394">
        <f t="shared" si="148"/>
        <v>0</v>
      </c>
      <c r="M2394">
        <f t="shared" si="149"/>
        <v>0</v>
      </c>
      <c r="N2394" t="s">
        <v>8265</v>
      </c>
      <c r="P2394">
        <v>1443495223</v>
      </c>
      <c r="Q2394" s="17">
        <f t="shared" si="150"/>
        <v>42275.912303240737</v>
      </c>
      <c r="R2394">
        <v>1446087223</v>
      </c>
      <c r="S2394" s="17">
        <f t="shared" si="151"/>
        <v>42305.912303240737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t="b">
        <v>0</v>
      </c>
      <c r="J2395">
        <v>1</v>
      </c>
      <c r="K2395" t="b">
        <v>0</v>
      </c>
      <c r="L2395">
        <f t="shared" si="148"/>
        <v>0.05</v>
      </c>
      <c r="M2395">
        <f t="shared" si="149"/>
        <v>25.5</v>
      </c>
      <c r="N2395" t="s">
        <v>8265</v>
      </c>
      <c r="P2395">
        <v>1436456017</v>
      </c>
      <c r="Q2395" s="17">
        <f t="shared" si="150"/>
        <v>42194.440011574072</v>
      </c>
      <c r="R2395">
        <v>1439048017</v>
      </c>
      <c r="S2395" s="17">
        <f t="shared" si="151"/>
        <v>42224.440011574072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t="b">
        <v>0</v>
      </c>
      <c r="J2396">
        <v>2</v>
      </c>
      <c r="K2396" t="b">
        <v>0</v>
      </c>
      <c r="L2396">
        <f t="shared" si="148"/>
        <v>0.06</v>
      </c>
      <c r="M2396">
        <f t="shared" si="149"/>
        <v>2.5</v>
      </c>
      <c r="N2396" t="s">
        <v>8265</v>
      </c>
      <c r="P2396">
        <v>1422348093</v>
      </c>
      <c r="Q2396" s="17">
        <f t="shared" si="150"/>
        <v>42031.15385416666</v>
      </c>
      <c r="R2396">
        <v>1424940093</v>
      </c>
      <c r="S2396" s="17">
        <f t="shared" si="151"/>
        <v>42061.15385416666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t="b">
        <v>0</v>
      </c>
      <c r="J2397">
        <v>0</v>
      </c>
      <c r="K2397" t="b">
        <v>0</v>
      </c>
      <c r="L2397">
        <f t="shared" si="148"/>
        <v>0</v>
      </c>
      <c r="M2397">
        <f t="shared" si="149"/>
        <v>0</v>
      </c>
      <c r="N2397" t="s">
        <v>8265</v>
      </c>
      <c r="P2397">
        <v>1481597687</v>
      </c>
      <c r="Q2397" s="17">
        <f t="shared" si="150"/>
        <v>42716.913043981483</v>
      </c>
      <c r="R2397">
        <v>1484038620</v>
      </c>
      <c r="S2397" s="17">
        <f t="shared" si="151"/>
        <v>42745.164583333331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t="b">
        <v>0</v>
      </c>
      <c r="J2398">
        <v>1</v>
      </c>
      <c r="K2398" t="b">
        <v>0</v>
      </c>
      <c r="L2398">
        <f t="shared" si="148"/>
        <v>0.2</v>
      </c>
      <c r="M2398">
        <f t="shared" si="149"/>
        <v>5.5</v>
      </c>
      <c r="N2398" t="s">
        <v>8265</v>
      </c>
      <c r="P2398">
        <v>1442348558</v>
      </c>
      <c r="Q2398" s="17">
        <f t="shared" si="150"/>
        <v>42262.640717592592</v>
      </c>
      <c r="R2398">
        <v>1444940558</v>
      </c>
      <c r="S2398" s="17">
        <f t="shared" si="151"/>
        <v>42292.640717592592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t="b">
        <v>0</v>
      </c>
      <c r="J2399">
        <v>0</v>
      </c>
      <c r="K2399" t="b">
        <v>0</v>
      </c>
      <c r="L2399">
        <f t="shared" si="148"/>
        <v>0</v>
      </c>
      <c r="M2399">
        <f t="shared" si="149"/>
        <v>0</v>
      </c>
      <c r="N2399" t="s">
        <v>8265</v>
      </c>
      <c r="P2399">
        <v>1417641256</v>
      </c>
      <c r="Q2399" s="17">
        <f t="shared" si="150"/>
        <v>41976.676574074074</v>
      </c>
      <c r="R2399">
        <v>1420233256</v>
      </c>
      <c r="S2399" s="17">
        <f t="shared" si="151"/>
        <v>42006.676574074074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t="b">
        <v>0</v>
      </c>
      <c r="J2400">
        <v>0</v>
      </c>
      <c r="K2400" t="b">
        <v>0</v>
      </c>
      <c r="L2400">
        <f t="shared" si="148"/>
        <v>0</v>
      </c>
      <c r="M2400">
        <f t="shared" si="149"/>
        <v>0</v>
      </c>
      <c r="N2400" t="s">
        <v>8265</v>
      </c>
      <c r="P2400">
        <v>1433282384</v>
      </c>
      <c r="Q2400" s="17">
        <f t="shared" si="150"/>
        <v>42157.708148148151</v>
      </c>
      <c r="R2400">
        <v>1435874384</v>
      </c>
      <c r="S2400" s="17">
        <f t="shared" si="151"/>
        <v>42187.708148148151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t="b">
        <v>0</v>
      </c>
      <c r="J2401">
        <v>0</v>
      </c>
      <c r="K2401" t="b">
        <v>0</v>
      </c>
      <c r="L2401">
        <f t="shared" si="148"/>
        <v>0</v>
      </c>
      <c r="M2401">
        <f t="shared" si="149"/>
        <v>0</v>
      </c>
      <c r="N2401" t="s">
        <v>8265</v>
      </c>
      <c r="P2401">
        <v>1415910506</v>
      </c>
      <c r="Q2401" s="17">
        <f t="shared" si="150"/>
        <v>41956.644745370366</v>
      </c>
      <c r="R2401">
        <v>1418934506</v>
      </c>
      <c r="S2401" s="17">
        <f t="shared" si="151"/>
        <v>41991.644745370366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t="b">
        <v>0</v>
      </c>
      <c r="J2402">
        <v>0</v>
      </c>
      <c r="K2402" t="b">
        <v>0</v>
      </c>
      <c r="L2402">
        <f t="shared" si="148"/>
        <v>0</v>
      </c>
      <c r="M2402">
        <f t="shared" si="149"/>
        <v>0</v>
      </c>
      <c r="N2402" t="s">
        <v>8265</v>
      </c>
      <c r="P2402">
        <v>1458023164</v>
      </c>
      <c r="Q2402" s="17">
        <f t="shared" si="150"/>
        <v>42444.059768518513</v>
      </c>
      <c r="R2402">
        <v>1460615164</v>
      </c>
      <c r="S2402" s="17">
        <f t="shared" si="151"/>
        <v>42474.059768518513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t="b">
        <v>0</v>
      </c>
      <c r="J2403">
        <v>9</v>
      </c>
      <c r="K2403" t="b">
        <v>0</v>
      </c>
      <c r="L2403">
        <f t="shared" si="148"/>
        <v>0.71785714285714286</v>
      </c>
      <c r="M2403">
        <f t="shared" si="149"/>
        <v>105</v>
      </c>
      <c r="N2403" t="s">
        <v>8304</v>
      </c>
      <c r="P2403">
        <v>1452023096</v>
      </c>
      <c r="Q2403" s="17">
        <f t="shared" si="150"/>
        <v>42374.614537037036</v>
      </c>
      <c r="R2403">
        <v>1457207096</v>
      </c>
      <c r="S2403" s="17">
        <f t="shared" si="151"/>
        <v>42434.614537037036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t="b">
        <v>0</v>
      </c>
      <c r="J2404">
        <v>1</v>
      </c>
      <c r="K2404" t="b">
        <v>0</v>
      </c>
      <c r="L2404">
        <f t="shared" si="148"/>
        <v>0.43333333333333329</v>
      </c>
      <c r="M2404">
        <f t="shared" si="149"/>
        <v>26.5</v>
      </c>
      <c r="N2404" t="s">
        <v>8304</v>
      </c>
      <c r="P2404">
        <v>1428941931</v>
      </c>
      <c r="Q2404" s="17">
        <f t="shared" si="150"/>
        <v>42107.47142361111</v>
      </c>
      <c r="R2404">
        <v>1431533931</v>
      </c>
      <c r="S2404" s="17">
        <f t="shared" si="151"/>
        <v>42137.47142361111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t="b">
        <v>0</v>
      </c>
      <c r="J2405">
        <v>12</v>
      </c>
      <c r="K2405" t="b">
        <v>0</v>
      </c>
      <c r="L2405">
        <f t="shared" si="148"/>
        <v>16.833333333333332</v>
      </c>
      <c r="M2405">
        <f t="shared" si="149"/>
        <v>107</v>
      </c>
      <c r="N2405" t="s">
        <v>8304</v>
      </c>
      <c r="P2405">
        <v>1454188258</v>
      </c>
      <c r="Q2405" s="17">
        <f t="shared" si="150"/>
        <v>42399.67428240741</v>
      </c>
      <c r="R2405">
        <v>1459368658</v>
      </c>
      <c r="S2405" s="17">
        <f t="shared" si="151"/>
        <v>42459.632615740738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t="b">
        <v>0</v>
      </c>
      <c r="J2406">
        <v>0</v>
      </c>
      <c r="K2406" t="b">
        <v>0</v>
      </c>
      <c r="L2406">
        <f t="shared" si="148"/>
        <v>0</v>
      </c>
      <c r="M2406">
        <f t="shared" si="149"/>
        <v>0</v>
      </c>
      <c r="N2406" t="s">
        <v>8304</v>
      </c>
      <c r="P2406">
        <v>1449190607</v>
      </c>
      <c r="Q2406" s="17">
        <f t="shared" si="150"/>
        <v>42341.831099537034</v>
      </c>
      <c r="R2406">
        <v>1451782607</v>
      </c>
      <c r="S2406" s="17">
        <f t="shared" si="151"/>
        <v>42371.831099537034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t="b">
        <v>0</v>
      </c>
      <c r="J2407">
        <v>20</v>
      </c>
      <c r="K2407" t="b">
        <v>0</v>
      </c>
      <c r="L2407">
        <f t="shared" si="148"/>
        <v>22.52</v>
      </c>
      <c r="M2407">
        <f t="shared" si="149"/>
        <v>573</v>
      </c>
      <c r="N2407" t="s">
        <v>8304</v>
      </c>
      <c r="P2407">
        <v>1471096975</v>
      </c>
      <c r="Q2407" s="17">
        <f t="shared" si="150"/>
        <v>42595.377025462956</v>
      </c>
      <c r="R2407">
        <v>1472911375</v>
      </c>
      <c r="S2407" s="17">
        <f t="shared" si="151"/>
        <v>42616.377025462956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t="b">
        <v>0</v>
      </c>
      <c r="J2408">
        <v>16</v>
      </c>
      <c r="K2408" t="b">
        <v>0</v>
      </c>
      <c r="L2408">
        <f t="shared" si="148"/>
        <v>41.384615384615387</v>
      </c>
      <c r="M2408">
        <f t="shared" si="149"/>
        <v>680.5</v>
      </c>
      <c r="N2408" t="s">
        <v>8304</v>
      </c>
      <c r="P2408">
        <v>1418179190</v>
      </c>
      <c r="Q2408" s="17">
        <f t="shared" si="150"/>
        <v>41982.902662037035</v>
      </c>
      <c r="R2408">
        <v>1421635190</v>
      </c>
      <c r="S2408" s="17">
        <f t="shared" si="151"/>
        <v>42022.902662037035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t="b">
        <v>0</v>
      </c>
      <c r="J2409">
        <v>33</v>
      </c>
      <c r="K2409" t="b">
        <v>0</v>
      </c>
      <c r="L2409">
        <f t="shared" si="148"/>
        <v>25.259090909090908</v>
      </c>
      <c r="M2409">
        <f t="shared" si="149"/>
        <v>2795</v>
      </c>
      <c r="N2409" t="s">
        <v>8304</v>
      </c>
      <c r="P2409">
        <v>1426772928</v>
      </c>
      <c r="Q2409" s="17">
        <f t="shared" si="150"/>
        <v>42082.367222222216</v>
      </c>
      <c r="R2409">
        <v>1428732000</v>
      </c>
      <c r="S2409" s="17">
        <f t="shared" si="151"/>
        <v>42105.041666666664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t="b">
        <v>0</v>
      </c>
      <c r="J2410">
        <v>2</v>
      </c>
      <c r="K2410" t="b">
        <v>0</v>
      </c>
      <c r="L2410">
        <f t="shared" si="148"/>
        <v>0.2</v>
      </c>
      <c r="M2410">
        <f t="shared" si="149"/>
        <v>16</v>
      </c>
      <c r="N2410" t="s">
        <v>8304</v>
      </c>
      <c r="P2410">
        <v>1412652157</v>
      </c>
      <c r="Q2410" s="17">
        <f t="shared" si="150"/>
        <v>41918.93237268518</v>
      </c>
      <c r="R2410">
        <v>1415247757</v>
      </c>
      <c r="S2410" s="17">
        <f t="shared" si="151"/>
        <v>41948.974039351851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t="b">
        <v>0</v>
      </c>
      <c r="J2411">
        <v>6</v>
      </c>
      <c r="K2411" t="b">
        <v>0</v>
      </c>
      <c r="L2411">
        <f t="shared" si="148"/>
        <v>1.8399999999999999</v>
      </c>
      <c r="M2411">
        <f t="shared" si="149"/>
        <v>233</v>
      </c>
      <c r="N2411" t="s">
        <v>8304</v>
      </c>
      <c r="P2411">
        <v>1437339675</v>
      </c>
      <c r="Q2411" s="17">
        <f t="shared" si="150"/>
        <v>42204.667534722219</v>
      </c>
      <c r="R2411">
        <v>1439931675</v>
      </c>
      <c r="S2411" s="17">
        <f t="shared" si="151"/>
        <v>42234.667534722219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t="b">
        <v>0</v>
      </c>
      <c r="J2412">
        <v>0</v>
      </c>
      <c r="K2412" t="b">
        <v>0</v>
      </c>
      <c r="L2412">
        <f t="shared" si="148"/>
        <v>0</v>
      </c>
      <c r="M2412">
        <f t="shared" si="149"/>
        <v>0</v>
      </c>
      <c r="N2412" t="s">
        <v>8304</v>
      </c>
      <c r="P2412">
        <v>1439027275</v>
      </c>
      <c r="Q2412" s="17">
        <f t="shared" si="150"/>
        <v>42224.199942129628</v>
      </c>
      <c r="R2412">
        <v>1441619275</v>
      </c>
      <c r="S2412" s="17">
        <f t="shared" si="151"/>
        <v>42254.199942129628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t="b">
        <v>0</v>
      </c>
      <c r="J2413">
        <v>3</v>
      </c>
      <c r="K2413" t="b">
        <v>0</v>
      </c>
      <c r="L2413">
        <f t="shared" si="148"/>
        <v>0.60399999999999998</v>
      </c>
      <c r="M2413">
        <f t="shared" si="149"/>
        <v>77</v>
      </c>
      <c r="N2413" t="s">
        <v>8304</v>
      </c>
      <c r="P2413">
        <v>1437932082</v>
      </c>
      <c r="Q2413" s="17">
        <f t="shared" si="150"/>
        <v>42211.524097222216</v>
      </c>
      <c r="R2413">
        <v>1440524082</v>
      </c>
      <c r="S2413" s="17">
        <f t="shared" si="151"/>
        <v>42241.524097222216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t="b">
        <v>0</v>
      </c>
      <c r="J2414">
        <v>0</v>
      </c>
      <c r="K2414" t="b">
        <v>0</v>
      </c>
      <c r="L2414">
        <f t="shared" si="148"/>
        <v>0</v>
      </c>
      <c r="M2414">
        <f t="shared" si="149"/>
        <v>0</v>
      </c>
      <c r="N2414" t="s">
        <v>8304</v>
      </c>
      <c r="P2414">
        <v>1476294073</v>
      </c>
      <c r="Q2414" s="17">
        <f t="shared" si="150"/>
        <v>42655.528622685182</v>
      </c>
      <c r="R2414">
        <v>1480185673</v>
      </c>
      <c r="S2414" s="17">
        <f t="shared" si="151"/>
        <v>42700.570289351854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t="b">
        <v>0</v>
      </c>
      <c r="J2415">
        <v>3</v>
      </c>
      <c r="K2415" t="b">
        <v>0</v>
      </c>
      <c r="L2415">
        <f t="shared" si="148"/>
        <v>0.83333333333333337</v>
      </c>
      <c r="M2415">
        <f t="shared" si="149"/>
        <v>14</v>
      </c>
      <c r="N2415" t="s">
        <v>8304</v>
      </c>
      <c r="P2415">
        <v>1398911882</v>
      </c>
      <c r="Q2415" s="17">
        <f t="shared" si="150"/>
        <v>41759.901412037034</v>
      </c>
      <c r="R2415">
        <v>1401579000</v>
      </c>
      <c r="S2415" s="17">
        <f t="shared" si="151"/>
        <v>41790.770833333328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t="b">
        <v>0</v>
      </c>
      <c r="J2416">
        <v>13</v>
      </c>
      <c r="K2416" t="b">
        <v>0</v>
      </c>
      <c r="L2416">
        <f t="shared" si="148"/>
        <v>3.0666666666666664</v>
      </c>
      <c r="M2416">
        <f t="shared" si="149"/>
        <v>236.5</v>
      </c>
      <c r="N2416" t="s">
        <v>8304</v>
      </c>
      <c r="P2416">
        <v>1436805660</v>
      </c>
      <c r="Q2416" s="17">
        <f t="shared" si="150"/>
        <v>42198.486805555549</v>
      </c>
      <c r="R2416">
        <v>1440215940</v>
      </c>
      <c r="S2416" s="17">
        <f t="shared" si="151"/>
        <v>42237.957638888889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t="b">
        <v>0</v>
      </c>
      <c r="J2417">
        <v>6</v>
      </c>
      <c r="K2417" t="b">
        <v>0</v>
      </c>
      <c r="L2417">
        <f t="shared" si="148"/>
        <v>0.55833333333333335</v>
      </c>
      <c r="M2417">
        <f t="shared" si="149"/>
        <v>170.5</v>
      </c>
      <c r="N2417" t="s">
        <v>8304</v>
      </c>
      <c r="P2417">
        <v>1466023346</v>
      </c>
      <c r="Q2417" s="17">
        <f t="shared" si="150"/>
        <v>42536.654467592591</v>
      </c>
      <c r="R2417">
        <v>1468615346</v>
      </c>
      <c r="S2417" s="17">
        <f t="shared" si="151"/>
        <v>42566.654467592591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t="b">
        <v>0</v>
      </c>
      <c r="J2418">
        <v>1</v>
      </c>
      <c r="K2418" t="b">
        <v>0</v>
      </c>
      <c r="L2418">
        <f t="shared" si="148"/>
        <v>2.5000000000000001E-2</v>
      </c>
      <c r="M2418">
        <f t="shared" si="149"/>
        <v>3</v>
      </c>
      <c r="N2418" t="s">
        <v>8304</v>
      </c>
      <c r="P2418">
        <v>1421343743</v>
      </c>
      <c r="Q2418" s="17">
        <f t="shared" si="150"/>
        <v>42019.529432870368</v>
      </c>
      <c r="R2418">
        <v>1426345200</v>
      </c>
      <c r="S2418" s="17">
        <f t="shared" si="151"/>
        <v>42077.416666666664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t="b">
        <v>0</v>
      </c>
      <c r="J2419">
        <v>0</v>
      </c>
      <c r="K2419" t="b">
        <v>0</v>
      </c>
      <c r="L2419">
        <f t="shared" si="148"/>
        <v>0</v>
      </c>
      <c r="M2419">
        <f t="shared" si="149"/>
        <v>0</v>
      </c>
      <c r="N2419" t="s">
        <v>8304</v>
      </c>
      <c r="P2419">
        <v>1405113187</v>
      </c>
      <c r="Q2419" s="17">
        <f t="shared" si="150"/>
        <v>41831.675775462958</v>
      </c>
      <c r="R2419">
        <v>1407705187</v>
      </c>
      <c r="S2419" s="17">
        <f t="shared" si="151"/>
        <v>41861.675775462958</v>
      </c>
    </row>
    <row r="2420" spans="1:19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t="b">
        <v>0</v>
      </c>
      <c r="J2420">
        <v>5</v>
      </c>
      <c r="K2420" t="b">
        <v>0</v>
      </c>
      <c r="L2420">
        <f t="shared" si="148"/>
        <v>0.02</v>
      </c>
      <c r="M2420">
        <f t="shared" si="149"/>
        <v>5</v>
      </c>
      <c r="N2420" t="s">
        <v>8304</v>
      </c>
      <c r="P2420">
        <v>1422045244</v>
      </c>
      <c r="Q2420" s="17">
        <f t="shared" si="150"/>
        <v>42027.648657407401</v>
      </c>
      <c r="R2420">
        <v>1427225644</v>
      </c>
      <c r="S2420" s="17">
        <f t="shared" si="151"/>
        <v>42087.606990740744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t="b">
        <v>0</v>
      </c>
      <c r="J2421">
        <v>0</v>
      </c>
      <c r="K2421" t="b">
        <v>0</v>
      </c>
      <c r="L2421">
        <f t="shared" si="148"/>
        <v>0</v>
      </c>
      <c r="M2421">
        <f t="shared" si="149"/>
        <v>0</v>
      </c>
      <c r="N2421" t="s">
        <v>8304</v>
      </c>
      <c r="P2421">
        <v>1419097389</v>
      </c>
      <c r="Q2421" s="17">
        <f t="shared" si="150"/>
        <v>41993.529965277776</v>
      </c>
      <c r="R2421">
        <v>1424281389</v>
      </c>
      <c r="S2421" s="17">
        <f t="shared" si="151"/>
        <v>42053.529965277776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t="b">
        <v>0</v>
      </c>
      <c r="J2422">
        <v>36</v>
      </c>
      <c r="K2422" t="b">
        <v>0</v>
      </c>
      <c r="L2422">
        <f t="shared" si="148"/>
        <v>14.825133372851216</v>
      </c>
      <c r="M2422">
        <f t="shared" si="149"/>
        <v>1268.5</v>
      </c>
      <c r="N2422" t="s">
        <v>8304</v>
      </c>
      <c r="P2422">
        <v>1410396095</v>
      </c>
      <c r="Q2422" s="17">
        <f t="shared" si="150"/>
        <v>41892.820543981477</v>
      </c>
      <c r="R2422">
        <v>1415583695</v>
      </c>
      <c r="S2422" s="17">
        <f t="shared" si="151"/>
        <v>41952.862210648142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t="b">
        <v>0</v>
      </c>
      <c r="J2423">
        <v>1</v>
      </c>
      <c r="K2423" t="b">
        <v>0</v>
      </c>
      <c r="L2423">
        <f t="shared" si="148"/>
        <v>1.6666666666666666E-2</v>
      </c>
      <c r="M2423">
        <f t="shared" si="149"/>
        <v>1</v>
      </c>
      <c r="N2423" t="s">
        <v>8304</v>
      </c>
      <c r="P2423">
        <v>1421944196</v>
      </c>
      <c r="Q2423" s="17">
        <f t="shared" si="150"/>
        <v>42026.479120370372</v>
      </c>
      <c r="R2423">
        <v>1424536196</v>
      </c>
      <c r="S2423" s="17">
        <f t="shared" si="151"/>
        <v>42056.479120370372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t="b">
        <v>0</v>
      </c>
      <c r="J2424">
        <v>1</v>
      </c>
      <c r="K2424" t="b">
        <v>0</v>
      </c>
      <c r="L2424">
        <f t="shared" si="148"/>
        <v>0.2</v>
      </c>
      <c r="M2424">
        <f t="shared" si="149"/>
        <v>1</v>
      </c>
      <c r="N2424" t="s">
        <v>8304</v>
      </c>
      <c r="P2424">
        <v>1423502636</v>
      </c>
      <c r="Q2424" s="17">
        <f t="shared" si="150"/>
        <v>42044.516620370363</v>
      </c>
      <c r="R2424">
        <v>1426091036</v>
      </c>
      <c r="S2424" s="17">
        <f t="shared" si="151"/>
        <v>42074.474953703706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t="b">
        <v>0</v>
      </c>
      <c r="J2425">
        <v>1</v>
      </c>
      <c r="K2425" t="b">
        <v>0</v>
      </c>
      <c r="L2425">
        <f t="shared" si="148"/>
        <v>1.3333333333333334E-2</v>
      </c>
      <c r="M2425">
        <f t="shared" si="149"/>
        <v>4.5</v>
      </c>
      <c r="N2425" t="s">
        <v>8304</v>
      </c>
      <c r="P2425">
        <v>1417452890</v>
      </c>
      <c r="Q2425" s="17">
        <f t="shared" si="150"/>
        <v>41974.496412037035</v>
      </c>
      <c r="R2425">
        <v>1420044890</v>
      </c>
      <c r="S2425" s="17">
        <f t="shared" si="151"/>
        <v>42004.496412037035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t="b">
        <v>0</v>
      </c>
      <c r="J2426">
        <v>9</v>
      </c>
      <c r="K2426" t="b">
        <v>0</v>
      </c>
      <c r="L2426">
        <f t="shared" si="148"/>
        <v>1.24</v>
      </c>
      <c r="M2426">
        <f t="shared" si="149"/>
        <v>159.5</v>
      </c>
      <c r="N2426" t="s">
        <v>8304</v>
      </c>
      <c r="P2426">
        <v>1411853108</v>
      </c>
      <c r="Q2426" s="17">
        <f t="shared" si="150"/>
        <v>41909.684120370366</v>
      </c>
      <c r="R2426">
        <v>1414445108</v>
      </c>
      <c r="S2426" s="17">
        <f t="shared" si="151"/>
        <v>41939.684120370366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t="b">
        <v>0</v>
      </c>
      <c r="J2427">
        <v>1</v>
      </c>
      <c r="K2427" t="b">
        <v>0</v>
      </c>
      <c r="L2427">
        <f t="shared" si="148"/>
        <v>2.8571428571428574E-2</v>
      </c>
      <c r="M2427">
        <f t="shared" si="149"/>
        <v>1</v>
      </c>
      <c r="N2427" t="s">
        <v>8304</v>
      </c>
      <c r="P2427">
        <v>1463090149</v>
      </c>
      <c r="Q2427" s="17">
        <f t="shared" si="150"/>
        <v>42502.705428240741</v>
      </c>
      <c r="R2427">
        <v>1464386640</v>
      </c>
      <c r="S2427" s="17">
        <f t="shared" si="151"/>
        <v>42517.711111111108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t="b">
        <v>0</v>
      </c>
      <c r="J2428">
        <v>0</v>
      </c>
      <c r="K2428" t="b">
        <v>0</v>
      </c>
      <c r="L2428">
        <f t="shared" si="148"/>
        <v>0</v>
      </c>
      <c r="M2428">
        <f t="shared" si="149"/>
        <v>0</v>
      </c>
      <c r="N2428" t="s">
        <v>8304</v>
      </c>
      <c r="P2428">
        <v>1433822692</v>
      </c>
      <c r="Q2428" s="17">
        <f t="shared" si="150"/>
        <v>42163.961712962962</v>
      </c>
      <c r="R2428">
        <v>1439006692</v>
      </c>
      <c r="S2428" s="17">
        <f t="shared" si="151"/>
        <v>42223.961712962962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t="b">
        <v>0</v>
      </c>
      <c r="J2429">
        <v>1</v>
      </c>
      <c r="K2429" t="b">
        <v>0</v>
      </c>
      <c r="L2429">
        <f t="shared" si="148"/>
        <v>2E-3</v>
      </c>
      <c r="M2429">
        <f t="shared" si="149"/>
        <v>1</v>
      </c>
      <c r="N2429" t="s">
        <v>8304</v>
      </c>
      <c r="P2429">
        <v>1455262733</v>
      </c>
      <c r="Q2429" s="17">
        <f t="shared" si="150"/>
        <v>42412.110335648147</v>
      </c>
      <c r="R2429">
        <v>1458715133</v>
      </c>
      <c r="S2429" s="17">
        <f t="shared" si="151"/>
        <v>42452.068668981483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t="b">
        <v>0</v>
      </c>
      <c r="J2430">
        <v>1</v>
      </c>
      <c r="K2430" t="b">
        <v>0</v>
      </c>
      <c r="L2430">
        <f t="shared" si="148"/>
        <v>2.8571428571428571E-3</v>
      </c>
      <c r="M2430">
        <f t="shared" si="149"/>
        <v>1</v>
      </c>
      <c r="N2430" t="s">
        <v>8304</v>
      </c>
      <c r="P2430">
        <v>1423594151</v>
      </c>
      <c r="Q2430" s="17">
        <f t="shared" si="150"/>
        <v>42045.575821759259</v>
      </c>
      <c r="R2430">
        <v>1426182551</v>
      </c>
      <c r="S2430" s="17">
        <f t="shared" si="151"/>
        <v>42075.534155092588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t="b">
        <v>0</v>
      </c>
      <c r="J2431">
        <v>4</v>
      </c>
      <c r="K2431" t="b">
        <v>0</v>
      </c>
      <c r="L2431">
        <f t="shared" si="148"/>
        <v>1.4321428571428572</v>
      </c>
      <c r="M2431">
        <f t="shared" si="149"/>
        <v>1004.5</v>
      </c>
      <c r="N2431" t="s">
        <v>8304</v>
      </c>
      <c r="P2431">
        <v>1483131966</v>
      </c>
      <c r="Q2431" s="17">
        <f t="shared" si="150"/>
        <v>42734.670902777776</v>
      </c>
      <c r="R2431">
        <v>1486313040</v>
      </c>
      <c r="S2431" s="17">
        <f t="shared" si="151"/>
        <v>42771.488888888889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t="b">
        <v>0</v>
      </c>
      <c r="J2432">
        <v>2</v>
      </c>
      <c r="K2432" t="b">
        <v>0</v>
      </c>
      <c r="L2432">
        <f t="shared" si="148"/>
        <v>0.70000000000000007</v>
      </c>
      <c r="M2432">
        <f t="shared" si="149"/>
        <v>11.5</v>
      </c>
      <c r="N2432" t="s">
        <v>8304</v>
      </c>
      <c r="P2432">
        <v>1452654504</v>
      </c>
      <c r="Q2432" s="17">
        <f t="shared" si="150"/>
        <v>42381.922499999993</v>
      </c>
      <c r="R2432">
        <v>1455246504</v>
      </c>
      <c r="S2432" s="17">
        <f t="shared" si="151"/>
        <v>42411.922499999993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t="b">
        <v>0</v>
      </c>
      <c r="J2433">
        <v>2</v>
      </c>
      <c r="K2433" t="b">
        <v>0</v>
      </c>
      <c r="L2433">
        <f t="shared" si="148"/>
        <v>2E-3</v>
      </c>
      <c r="M2433">
        <f t="shared" si="149"/>
        <v>2</v>
      </c>
      <c r="N2433" t="s">
        <v>8304</v>
      </c>
      <c r="P2433">
        <v>1461896613</v>
      </c>
      <c r="Q2433" s="17">
        <f t="shared" si="150"/>
        <v>42488.891354166662</v>
      </c>
      <c r="R2433">
        <v>1467080613</v>
      </c>
      <c r="S2433" s="17">
        <f t="shared" si="151"/>
        <v>42548.891354166662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t="b">
        <v>0</v>
      </c>
      <c r="J2434">
        <v>2</v>
      </c>
      <c r="K2434" t="b">
        <v>0</v>
      </c>
      <c r="L2434">
        <f t="shared" ref="L2434:L2497" si="152">E2434/D2434*100</f>
        <v>1.4285714285714287E-2</v>
      </c>
      <c r="M2434">
        <f t="shared" ref="M2434:M2497" si="153">AVERAGE(E2434,J2434)</f>
        <v>2</v>
      </c>
      <c r="N2434" t="s">
        <v>8304</v>
      </c>
      <c r="P2434">
        <v>1423199697</v>
      </c>
      <c r="Q2434" s="17">
        <f t="shared" ref="Q2434:Q2497" si="154">(P2434/86400)+25569+(-5/24)</f>
        <v>42041.010381944441</v>
      </c>
      <c r="R2434">
        <v>1425791697</v>
      </c>
      <c r="S2434" s="17">
        <f t="shared" si="151"/>
        <v>42071.010381944441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t="b">
        <v>0</v>
      </c>
      <c r="J2435">
        <v>0</v>
      </c>
      <c r="K2435" t="b">
        <v>0</v>
      </c>
      <c r="L2435">
        <f t="shared" si="152"/>
        <v>0</v>
      </c>
      <c r="M2435">
        <f t="shared" si="153"/>
        <v>0</v>
      </c>
      <c r="N2435" t="s">
        <v>8304</v>
      </c>
      <c r="P2435">
        <v>1454016943</v>
      </c>
      <c r="Q2435" s="17">
        <f t="shared" si="154"/>
        <v>42397.691469907404</v>
      </c>
      <c r="R2435">
        <v>1456608943</v>
      </c>
      <c r="S2435" s="17">
        <f t="shared" ref="S2435:S2498" si="155">(R2435/86400)+25569+(-5/24)</f>
        <v>42427.691469907404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t="b">
        <v>0</v>
      </c>
      <c r="J2436">
        <v>2</v>
      </c>
      <c r="K2436" t="b">
        <v>0</v>
      </c>
      <c r="L2436">
        <f t="shared" si="152"/>
        <v>0.13</v>
      </c>
      <c r="M2436">
        <f t="shared" si="153"/>
        <v>14</v>
      </c>
      <c r="N2436" t="s">
        <v>8304</v>
      </c>
      <c r="P2436">
        <v>1435206474</v>
      </c>
      <c r="Q2436" s="17">
        <f t="shared" si="154"/>
        <v>42179.977708333332</v>
      </c>
      <c r="R2436">
        <v>1438662474</v>
      </c>
      <c r="S2436" s="17">
        <f t="shared" si="155"/>
        <v>42219.977708333332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t="b">
        <v>0</v>
      </c>
      <c r="J2437">
        <v>4</v>
      </c>
      <c r="K2437" t="b">
        <v>0</v>
      </c>
      <c r="L2437">
        <f t="shared" si="152"/>
        <v>0.48960000000000004</v>
      </c>
      <c r="M2437">
        <f t="shared" si="153"/>
        <v>614</v>
      </c>
      <c r="N2437" t="s">
        <v>8304</v>
      </c>
      <c r="P2437">
        <v>1441435186</v>
      </c>
      <c r="Q2437" s="17">
        <f t="shared" si="154"/>
        <v>42252.069282407407</v>
      </c>
      <c r="R2437">
        <v>1444027186</v>
      </c>
      <c r="S2437" s="17">
        <f t="shared" si="155"/>
        <v>42282.069282407407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t="b">
        <v>0</v>
      </c>
      <c r="J2438">
        <v>2</v>
      </c>
      <c r="K2438" t="b">
        <v>0</v>
      </c>
      <c r="L2438">
        <f t="shared" si="152"/>
        <v>3.8461538461538464E-2</v>
      </c>
      <c r="M2438">
        <f t="shared" si="153"/>
        <v>23.5</v>
      </c>
      <c r="N2438" t="s">
        <v>8304</v>
      </c>
      <c r="P2438">
        <v>1448894770</v>
      </c>
      <c r="Q2438" s="17">
        <f t="shared" si="154"/>
        <v>42338.407060185178</v>
      </c>
      <c r="R2438">
        <v>1454078770</v>
      </c>
      <c r="S2438" s="17">
        <f t="shared" si="155"/>
        <v>42398.407060185178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t="b">
        <v>0</v>
      </c>
      <c r="J2439">
        <v>0</v>
      </c>
      <c r="K2439" t="b">
        <v>0</v>
      </c>
      <c r="L2439">
        <f t="shared" si="152"/>
        <v>0</v>
      </c>
      <c r="M2439">
        <f t="shared" si="153"/>
        <v>0</v>
      </c>
      <c r="N2439" t="s">
        <v>8304</v>
      </c>
      <c r="P2439">
        <v>1422400188</v>
      </c>
      <c r="Q2439" s="17">
        <f t="shared" si="154"/>
        <v>42031.756805555553</v>
      </c>
      <c r="R2439">
        <v>1426615200</v>
      </c>
      <c r="S2439" s="17">
        <f t="shared" si="155"/>
        <v>42080.541666666664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t="b">
        <v>0</v>
      </c>
      <c r="J2440">
        <v>1</v>
      </c>
      <c r="K2440" t="b">
        <v>0</v>
      </c>
      <c r="L2440">
        <f t="shared" si="152"/>
        <v>0.33333333333333337</v>
      </c>
      <c r="M2440">
        <f t="shared" si="153"/>
        <v>25.5</v>
      </c>
      <c r="N2440" t="s">
        <v>8304</v>
      </c>
      <c r="P2440">
        <v>1444341462</v>
      </c>
      <c r="Q2440" s="17">
        <f t="shared" si="154"/>
        <v>42285.706736111104</v>
      </c>
      <c r="R2440">
        <v>1449529062</v>
      </c>
      <c r="S2440" s="17">
        <f t="shared" si="155"/>
        <v>42345.748402777775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t="b">
        <v>0</v>
      </c>
      <c r="J2441">
        <v>0</v>
      </c>
      <c r="K2441" t="b">
        <v>0</v>
      </c>
      <c r="L2441">
        <f t="shared" si="152"/>
        <v>0</v>
      </c>
      <c r="M2441">
        <f t="shared" si="153"/>
        <v>0</v>
      </c>
      <c r="N2441" t="s">
        <v>8304</v>
      </c>
      <c r="P2441">
        <v>1442605129</v>
      </c>
      <c r="Q2441" s="17">
        <f t="shared" si="154"/>
        <v>42265.610289351847</v>
      </c>
      <c r="R2441">
        <v>1445197129</v>
      </c>
      <c r="S2441" s="17">
        <f t="shared" si="155"/>
        <v>42295.610289351847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t="b">
        <v>0</v>
      </c>
      <c r="J2442">
        <v>2</v>
      </c>
      <c r="K2442" t="b">
        <v>0</v>
      </c>
      <c r="L2442">
        <f t="shared" si="152"/>
        <v>0.2</v>
      </c>
      <c r="M2442">
        <f t="shared" si="153"/>
        <v>6</v>
      </c>
      <c r="N2442" t="s">
        <v>8304</v>
      </c>
      <c r="P2442">
        <v>1452807313</v>
      </c>
      <c r="Q2442" s="17">
        <f t="shared" si="154"/>
        <v>42383.691122685188</v>
      </c>
      <c r="R2442">
        <v>1455399313</v>
      </c>
      <c r="S2442" s="17">
        <f t="shared" si="155"/>
        <v>42413.691122685188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t="b">
        <v>0</v>
      </c>
      <c r="J2443">
        <v>109</v>
      </c>
      <c r="K2443" t="b">
        <v>1</v>
      </c>
      <c r="L2443">
        <f t="shared" si="152"/>
        <v>107.88</v>
      </c>
      <c r="M2443">
        <f t="shared" si="153"/>
        <v>4100</v>
      </c>
      <c r="N2443" t="s">
        <v>8310</v>
      </c>
      <c r="P2443">
        <v>1435806054</v>
      </c>
      <c r="Q2443" s="17">
        <f t="shared" si="154"/>
        <v>42186.917291666665</v>
      </c>
      <c r="R2443">
        <v>1437627540</v>
      </c>
      <c r="S2443" s="17">
        <f t="shared" si="155"/>
        <v>42207.999305555553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t="b">
        <v>0</v>
      </c>
      <c r="J2444">
        <v>372</v>
      </c>
      <c r="K2444" t="b">
        <v>1</v>
      </c>
      <c r="L2444">
        <f t="shared" si="152"/>
        <v>125.94166666666666</v>
      </c>
      <c r="M2444">
        <f t="shared" si="153"/>
        <v>15299</v>
      </c>
      <c r="N2444" t="s">
        <v>8310</v>
      </c>
      <c r="P2444">
        <v>1424188828</v>
      </c>
      <c r="Q2444" s="17">
        <f t="shared" si="154"/>
        <v>42052.458657407406</v>
      </c>
      <c r="R2444">
        <v>1426777228</v>
      </c>
      <c r="S2444" s="17">
        <f t="shared" si="155"/>
        <v>42082.416990740741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t="b">
        <v>0</v>
      </c>
      <c r="J2445">
        <v>311</v>
      </c>
      <c r="K2445" t="b">
        <v>1</v>
      </c>
      <c r="L2445">
        <f t="shared" si="152"/>
        <v>202.51495</v>
      </c>
      <c r="M2445">
        <f t="shared" si="153"/>
        <v>20406.994999999999</v>
      </c>
      <c r="N2445" t="s">
        <v>8310</v>
      </c>
      <c r="P2445">
        <v>1405522822</v>
      </c>
      <c r="Q2445" s="17">
        <f t="shared" si="154"/>
        <v>41836.416921296295</v>
      </c>
      <c r="R2445">
        <v>1408114822</v>
      </c>
      <c r="S2445" s="17">
        <f t="shared" si="155"/>
        <v>41866.416921296295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t="b">
        <v>0</v>
      </c>
      <c r="J2446">
        <v>61</v>
      </c>
      <c r="K2446" t="b">
        <v>1</v>
      </c>
      <c r="L2446">
        <f t="shared" si="152"/>
        <v>108.60000000000001</v>
      </c>
      <c r="M2446">
        <f t="shared" si="153"/>
        <v>1659.5</v>
      </c>
      <c r="N2446" t="s">
        <v>8310</v>
      </c>
      <c r="P2446">
        <v>1461607591</v>
      </c>
      <c r="Q2446" s="17">
        <f t="shared" si="154"/>
        <v>42485.54619212963</v>
      </c>
      <c r="R2446">
        <v>1464199591</v>
      </c>
      <c r="S2446" s="17">
        <f t="shared" si="155"/>
        <v>42515.54619212963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t="b">
        <v>0</v>
      </c>
      <c r="J2447">
        <v>115</v>
      </c>
      <c r="K2447" t="b">
        <v>1</v>
      </c>
      <c r="L2447">
        <f t="shared" si="152"/>
        <v>172.8</v>
      </c>
      <c r="M2447">
        <f t="shared" si="153"/>
        <v>4377.5</v>
      </c>
      <c r="N2447" t="s">
        <v>8310</v>
      </c>
      <c r="P2447">
        <v>1440650021</v>
      </c>
      <c r="Q2447" s="17">
        <f t="shared" si="154"/>
        <v>42242.981724537036</v>
      </c>
      <c r="R2447">
        <v>1443242021</v>
      </c>
      <c r="S2447" s="17">
        <f t="shared" si="155"/>
        <v>42272.981724537036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t="b">
        <v>0</v>
      </c>
      <c r="J2448">
        <v>111</v>
      </c>
      <c r="K2448" t="b">
        <v>1</v>
      </c>
      <c r="L2448">
        <f t="shared" si="152"/>
        <v>167.98</v>
      </c>
      <c r="M2448">
        <f t="shared" si="153"/>
        <v>4255</v>
      </c>
      <c r="N2448" t="s">
        <v>8310</v>
      </c>
      <c r="P2448">
        <v>1477578471</v>
      </c>
      <c r="Q2448" s="17">
        <f t="shared" si="154"/>
        <v>42670.394340277773</v>
      </c>
      <c r="R2448">
        <v>1480174071</v>
      </c>
      <c r="S2448" s="17">
        <f t="shared" si="155"/>
        <v>42700.436006944445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t="b">
        <v>0</v>
      </c>
      <c r="J2449">
        <v>337</v>
      </c>
      <c r="K2449" t="b">
        <v>1</v>
      </c>
      <c r="L2449">
        <f t="shared" si="152"/>
        <v>427.20000000000005</v>
      </c>
      <c r="M2449">
        <f t="shared" si="153"/>
        <v>5508.5</v>
      </c>
      <c r="N2449" t="s">
        <v>8310</v>
      </c>
      <c r="P2449">
        <v>1476184593</v>
      </c>
      <c r="Q2449" s="17">
        <f t="shared" si="154"/>
        <v>42654.26149305555</v>
      </c>
      <c r="R2449">
        <v>1478923200</v>
      </c>
      <c r="S2449" s="17">
        <f t="shared" si="155"/>
        <v>42685.958333333336</v>
      </c>
    </row>
    <row r="2450" spans="1:19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t="b">
        <v>0</v>
      </c>
      <c r="J2450">
        <v>9</v>
      </c>
      <c r="K2450" t="b">
        <v>1</v>
      </c>
      <c r="L2450">
        <f t="shared" si="152"/>
        <v>107.5</v>
      </c>
      <c r="M2450">
        <f t="shared" si="153"/>
        <v>219.5</v>
      </c>
      <c r="N2450" t="s">
        <v>8310</v>
      </c>
      <c r="P2450">
        <v>1472110513</v>
      </c>
      <c r="Q2450" s="17">
        <f t="shared" si="154"/>
        <v>42607.107789351845</v>
      </c>
      <c r="R2450">
        <v>1472621760</v>
      </c>
      <c r="S2450" s="17">
        <f t="shared" si="155"/>
        <v>42613.025000000001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t="b">
        <v>0</v>
      </c>
      <c r="J2451">
        <v>120</v>
      </c>
      <c r="K2451" t="b">
        <v>1</v>
      </c>
      <c r="L2451">
        <f t="shared" si="152"/>
        <v>108</v>
      </c>
      <c r="M2451">
        <f t="shared" si="153"/>
        <v>5460</v>
      </c>
      <c r="N2451" t="s">
        <v>8310</v>
      </c>
      <c r="P2451">
        <v>1414725915</v>
      </c>
      <c r="Q2451" s="17">
        <f t="shared" si="154"/>
        <v>41942.934201388889</v>
      </c>
      <c r="R2451">
        <v>1417321515</v>
      </c>
      <c r="S2451" s="17">
        <f t="shared" si="155"/>
        <v>41972.975868055553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t="b">
        <v>0</v>
      </c>
      <c r="J2452">
        <v>102</v>
      </c>
      <c r="K2452" t="b">
        <v>1</v>
      </c>
      <c r="L2452">
        <f t="shared" si="152"/>
        <v>101.53353333333335</v>
      </c>
      <c r="M2452">
        <f t="shared" si="153"/>
        <v>7666.0150000000003</v>
      </c>
      <c r="N2452" t="s">
        <v>8310</v>
      </c>
      <c r="P2452">
        <v>1411177456</v>
      </c>
      <c r="Q2452" s="17">
        <f t="shared" si="154"/>
        <v>41901.864074074074</v>
      </c>
      <c r="R2452">
        <v>1414465860</v>
      </c>
      <c r="S2452" s="17">
        <f t="shared" si="155"/>
        <v>41939.924305555549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t="b">
        <v>0</v>
      </c>
      <c r="J2453">
        <v>186</v>
      </c>
      <c r="K2453" t="b">
        <v>1</v>
      </c>
      <c r="L2453">
        <f t="shared" si="152"/>
        <v>115.45</v>
      </c>
      <c r="M2453">
        <f t="shared" si="153"/>
        <v>5865.5</v>
      </c>
      <c r="N2453" t="s">
        <v>8310</v>
      </c>
      <c r="P2453">
        <v>1487022490</v>
      </c>
      <c r="Q2453" s="17">
        <f t="shared" si="154"/>
        <v>42779.700115740743</v>
      </c>
      <c r="R2453">
        <v>1488750490</v>
      </c>
      <c r="S2453" s="17">
        <f t="shared" si="155"/>
        <v>42799.700115740743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t="b">
        <v>0</v>
      </c>
      <c r="J2454">
        <v>15</v>
      </c>
      <c r="K2454" t="b">
        <v>1</v>
      </c>
      <c r="L2454">
        <f t="shared" si="152"/>
        <v>133.5</v>
      </c>
      <c r="M2454">
        <f t="shared" si="153"/>
        <v>408</v>
      </c>
      <c r="N2454" t="s">
        <v>8310</v>
      </c>
      <c r="P2454">
        <v>1448914500</v>
      </c>
      <c r="Q2454" s="17">
        <f t="shared" si="154"/>
        <v>42338.635416666664</v>
      </c>
      <c r="R2454">
        <v>1451430000</v>
      </c>
      <c r="S2454" s="17">
        <f t="shared" si="155"/>
        <v>42367.749999999993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t="b">
        <v>0</v>
      </c>
      <c r="J2455">
        <v>67</v>
      </c>
      <c r="K2455" t="b">
        <v>1</v>
      </c>
      <c r="L2455">
        <f t="shared" si="152"/>
        <v>154.69999999999999</v>
      </c>
      <c r="M2455">
        <f t="shared" si="153"/>
        <v>2354</v>
      </c>
      <c r="N2455" t="s">
        <v>8310</v>
      </c>
      <c r="P2455">
        <v>1483461409</v>
      </c>
      <c r="Q2455" s="17">
        <f t="shared" si="154"/>
        <v>42738.483900462961</v>
      </c>
      <c r="R2455">
        <v>1486053409</v>
      </c>
      <c r="S2455" s="17">
        <f t="shared" si="155"/>
        <v>42768.483900462961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t="b">
        <v>0</v>
      </c>
      <c r="J2456">
        <v>130</v>
      </c>
      <c r="K2456" t="b">
        <v>1</v>
      </c>
      <c r="L2456">
        <f t="shared" si="152"/>
        <v>100.84571428571429</v>
      </c>
      <c r="M2456">
        <f t="shared" si="153"/>
        <v>17713</v>
      </c>
      <c r="N2456" t="s">
        <v>8310</v>
      </c>
      <c r="P2456">
        <v>1486183808</v>
      </c>
      <c r="Q2456" s="17">
        <f t="shared" si="154"/>
        <v>42769.993148148147</v>
      </c>
      <c r="R2456">
        <v>1489207808</v>
      </c>
      <c r="S2456" s="17">
        <f t="shared" si="155"/>
        <v>42804.993148148147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t="b">
        <v>0</v>
      </c>
      <c r="J2457">
        <v>16</v>
      </c>
      <c r="K2457" t="b">
        <v>1</v>
      </c>
      <c r="L2457">
        <f t="shared" si="152"/>
        <v>182</v>
      </c>
      <c r="M2457">
        <f t="shared" si="153"/>
        <v>281</v>
      </c>
      <c r="N2457" t="s">
        <v>8310</v>
      </c>
      <c r="P2457">
        <v>1458758750</v>
      </c>
      <c r="Q2457" s="17">
        <f t="shared" si="154"/>
        <v>42452.573495370372</v>
      </c>
      <c r="R2457">
        <v>1461177950</v>
      </c>
      <c r="S2457" s="17">
        <f t="shared" si="155"/>
        <v>42480.573495370372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t="b">
        <v>0</v>
      </c>
      <c r="J2458">
        <v>67</v>
      </c>
      <c r="K2458" t="b">
        <v>1</v>
      </c>
      <c r="L2458">
        <f t="shared" si="152"/>
        <v>180.86666666666667</v>
      </c>
      <c r="M2458">
        <f t="shared" si="153"/>
        <v>1390</v>
      </c>
      <c r="N2458" t="s">
        <v>8310</v>
      </c>
      <c r="P2458">
        <v>1485471839</v>
      </c>
      <c r="Q2458" s="17">
        <f t="shared" si="154"/>
        <v>42761.752766203703</v>
      </c>
      <c r="R2458">
        <v>1488063839</v>
      </c>
      <c r="S2458" s="17">
        <f t="shared" si="155"/>
        <v>42791.752766203703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t="b">
        <v>0</v>
      </c>
      <c r="J2459">
        <v>124</v>
      </c>
      <c r="K2459" t="b">
        <v>1</v>
      </c>
      <c r="L2459">
        <f t="shared" si="152"/>
        <v>102.30434782608695</v>
      </c>
      <c r="M2459">
        <f t="shared" si="153"/>
        <v>11827</v>
      </c>
      <c r="N2459" t="s">
        <v>8310</v>
      </c>
      <c r="P2459">
        <v>1456237656</v>
      </c>
      <c r="Q2459" s="17">
        <f t="shared" si="154"/>
        <v>42423.394166666665</v>
      </c>
      <c r="R2459">
        <v>1458826056</v>
      </c>
      <c r="S2459" s="17">
        <f t="shared" si="155"/>
        <v>42453.352500000001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t="b">
        <v>0</v>
      </c>
      <c r="J2460">
        <v>80</v>
      </c>
      <c r="K2460" t="b">
        <v>1</v>
      </c>
      <c r="L2460">
        <f t="shared" si="152"/>
        <v>110.17999999999999</v>
      </c>
      <c r="M2460">
        <f t="shared" si="153"/>
        <v>2794.5</v>
      </c>
      <c r="N2460" t="s">
        <v>8310</v>
      </c>
      <c r="P2460">
        <v>1462481718</v>
      </c>
      <c r="Q2460" s="17">
        <f t="shared" si="154"/>
        <v>42495.663402777776</v>
      </c>
      <c r="R2460">
        <v>1465498800</v>
      </c>
      <c r="S2460" s="17">
        <f t="shared" si="155"/>
        <v>42530.583333333336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t="b">
        <v>0</v>
      </c>
      <c r="J2461">
        <v>282</v>
      </c>
      <c r="K2461" t="b">
        <v>1</v>
      </c>
      <c r="L2461">
        <f t="shared" si="152"/>
        <v>102.25</v>
      </c>
      <c r="M2461">
        <f t="shared" si="153"/>
        <v>15478.5</v>
      </c>
      <c r="N2461" t="s">
        <v>8310</v>
      </c>
      <c r="P2461">
        <v>1454858285</v>
      </c>
      <c r="Q2461" s="17">
        <f t="shared" si="154"/>
        <v>42407.429224537038</v>
      </c>
      <c r="R2461">
        <v>1458742685</v>
      </c>
      <c r="S2461" s="17">
        <f t="shared" si="155"/>
        <v>42452.387557870366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t="b">
        <v>0</v>
      </c>
      <c r="J2462">
        <v>68</v>
      </c>
      <c r="K2462" t="b">
        <v>1</v>
      </c>
      <c r="L2462">
        <f t="shared" si="152"/>
        <v>100.78823529411764</v>
      </c>
      <c r="M2462">
        <f t="shared" si="153"/>
        <v>4317.5</v>
      </c>
      <c r="N2462" t="s">
        <v>8310</v>
      </c>
      <c r="P2462">
        <v>1480480167</v>
      </c>
      <c r="Q2462" s="17">
        <f t="shared" si="154"/>
        <v>42703.978784722225</v>
      </c>
      <c r="R2462">
        <v>1483417020</v>
      </c>
      <c r="S2462" s="17">
        <f t="shared" si="155"/>
        <v>42737.970138888886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t="b">
        <v>0</v>
      </c>
      <c r="J2463">
        <v>86</v>
      </c>
      <c r="K2463" t="b">
        <v>1</v>
      </c>
      <c r="L2463">
        <f t="shared" si="152"/>
        <v>103.8</v>
      </c>
      <c r="M2463">
        <f t="shared" si="153"/>
        <v>3935.5</v>
      </c>
      <c r="N2463" t="s">
        <v>8300</v>
      </c>
      <c r="P2463">
        <v>1314577097</v>
      </c>
      <c r="Q2463" s="17">
        <f t="shared" si="154"/>
        <v>40783.804363425923</v>
      </c>
      <c r="R2463">
        <v>1317438000</v>
      </c>
      <c r="S2463" s="17">
        <f t="shared" si="155"/>
        <v>40816.916666666664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t="b">
        <v>0</v>
      </c>
      <c r="J2464">
        <v>115</v>
      </c>
      <c r="K2464" t="b">
        <v>1</v>
      </c>
      <c r="L2464">
        <f t="shared" si="152"/>
        <v>110.70833333333334</v>
      </c>
      <c r="M2464">
        <f t="shared" si="153"/>
        <v>1718.125</v>
      </c>
      <c r="N2464" t="s">
        <v>8300</v>
      </c>
      <c r="P2464">
        <v>1340944096</v>
      </c>
      <c r="Q2464" s="17">
        <f t="shared" si="154"/>
        <v>41088.977962962963</v>
      </c>
      <c r="R2464">
        <v>1342672096</v>
      </c>
      <c r="S2464" s="17">
        <f t="shared" si="155"/>
        <v>41108.977962962963</v>
      </c>
    </row>
    <row r="2465" spans="1:1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t="b">
        <v>0</v>
      </c>
      <c r="J2465">
        <v>75</v>
      </c>
      <c r="K2465" t="b">
        <v>1</v>
      </c>
      <c r="L2465">
        <f t="shared" si="152"/>
        <v>116.25000000000001</v>
      </c>
      <c r="M2465">
        <f t="shared" si="153"/>
        <v>1200</v>
      </c>
      <c r="N2465" t="s">
        <v>8300</v>
      </c>
      <c r="P2465">
        <v>1362710425</v>
      </c>
      <c r="Q2465" s="17">
        <f t="shared" si="154"/>
        <v>41340.903067129628</v>
      </c>
      <c r="R2465">
        <v>1366138800</v>
      </c>
      <c r="S2465" s="17">
        <f t="shared" si="155"/>
        <v>41380.583333333328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t="b">
        <v>0</v>
      </c>
      <c r="J2466">
        <v>43</v>
      </c>
      <c r="K2466" t="b">
        <v>1</v>
      </c>
      <c r="L2466">
        <f t="shared" si="152"/>
        <v>111.1</v>
      </c>
      <c r="M2466">
        <f t="shared" si="153"/>
        <v>1132.5</v>
      </c>
      <c r="N2466" t="s">
        <v>8300</v>
      </c>
      <c r="P2466">
        <v>1441143397</v>
      </c>
      <c r="Q2466" s="17">
        <f t="shared" si="154"/>
        <v>42248.692094907405</v>
      </c>
      <c r="R2466">
        <v>1443641340</v>
      </c>
      <c r="S2466" s="17">
        <f t="shared" si="155"/>
        <v>42277.603472222218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t="b">
        <v>0</v>
      </c>
      <c r="J2467">
        <v>48</v>
      </c>
      <c r="K2467" t="b">
        <v>1</v>
      </c>
      <c r="L2467">
        <f t="shared" si="152"/>
        <v>180.14285714285714</v>
      </c>
      <c r="M2467">
        <f t="shared" si="153"/>
        <v>654.5</v>
      </c>
      <c r="N2467" t="s">
        <v>8300</v>
      </c>
      <c r="P2467">
        <v>1345828548</v>
      </c>
      <c r="Q2467" s="17">
        <f t="shared" si="154"/>
        <v>41145.510972222219</v>
      </c>
      <c r="R2467">
        <v>1348420548</v>
      </c>
      <c r="S2467" s="17">
        <f t="shared" si="155"/>
        <v>41175.510972222219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t="b">
        <v>0</v>
      </c>
      <c r="J2468">
        <v>52</v>
      </c>
      <c r="K2468" t="b">
        <v>1</v>
      </c>
      <c r="L2468">
        <f t="shared" si="152"/>
        <v>100</v>
      </c>
      <c r="M2468">
        <f t="shared" si="153"/>
        <v>1276</v>
      </c>
      <c r="N2468" t="s">
        <v>8300</v>
      </c>
      <c r="P2468">
        <v>1365474453</v>
      </c>
      <c r="Q2468" s="17">
        <f t="shared" si="154"/>
        <v>41372.894131944442</v>
      </c>
      <c r="R2468">
        <v>1368066453</v>
      </c>
      <c r="S2468" s="17">
        <f t="shared" si="155"/>
        <v>41402.894131944442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t="b">
        <v>0</v>
      </c>
      <c r="J2469">
        <v>43</v>
      </c>
      <c r="K2469" t="b">
        <v>1</v>
      </c>
      <c r="L2469">
        <f t="shared" si="152"/>
        <v>118.5</v>
      </c>
      <c r="M2469">
        <f t="shared" si="153"/>
        <v>614</v>
      </c>
      <c r="N2469" t="s">
        <v>8300</v>
      </c>
      <c r="P2469">
        <v>1335473931</v>
      </c>
      <c r="Q2469" s="17">
        <f t="shared" si="154"/>
        <v>41025.665868055556</v>
      </c>
      <c r="R2469">
        <v>1336669200</v>
      </c>
      <c r="S2469" s="17">
        <f t="shared" si="155"/>
        <v>41039.5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t="b">
        <v>0</v>
      </c>
      <c r="J2470">
        <v>58</v>
      </c>
      <c r="K2470" t="b">
        <v>1</v>
      </c>
      <c r="L2470">
        <f t="shared" si="152"/>
        <v>107.21700000000001</v>
      </c>
      <c r="M2470">
        <f t="shared" si="153"/>
        <v>1101.17</v>
      </c>
      <c r="N2470" t="s">
        <v>8300</v>
      </c>
      <c r="P2470">
        <v>1348285321</v>
      </c>
      <c r="Q2470" s="17">
        <f t="shared" si="154"/>
        <v>41173.945844907408</v>
      </c>
      <c r="R2470">
        <v>1351400400</v>
      </c>
      <c r="S2470" s="17">
        <f t="shared" si="155"/>
        <v>41210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t="b">
        <v>0</v>
      </c>
      <c r="J2471">
        <v>47</v>
      </c>
      <c r="K2471" t="b">
        <v>1</v>
      </c>
      <c r="L2471">
        <f t="shared" si="152"/>
        <v>113.66666666666667</v>
      </c>
      <c r="M2471">
        <f t="shared" si="153"/>
        <v>705.5</v>
      </c>
      <c r="N2471" t="s">
        <v>8300</v>
      </c>
      <c r="P2471">
        <v>1295000329</v>
      </c>
      <c r="Q2471" s="17">
        <f t="shared" si="154"/>
        <v>40557.221400462957</v>
      </c>
      <c r="R2471">
        <v>1297160329</v>
      </c>
      <c r="S2471" s="17">
        <f t="shared" si="155"/>
        <v>40582.221400462957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t="b">
        <v>0</v>
      </c>
      <c r="J2472">
        <v>36</v>
      </c>
      <c r="K2472" t="b">
        <v>1</v>
      </c>
      <c r="L2472">
        <f t="shared" si="152"/>
        <v>103.16400000000002</v>
      </c>
      <c r="M2472">
        <f t="shared" si="153"/>
        <v>533.82000000000005</v>
      </c>
      <c r="N2472" t="s">
        <v>8300</v>
      </c>
      <c r="P2472">
        <v>1335232055</v>
      </c>
      <c r="Q2472" s="17">
        <f t="shared" si="154"/>
        <v>41022.866377314815</v>
      </c>
      <c r="R2472">
        <v>1337824055</v>
      </c>
      <c r="S2472" s="17">
        <f t="shared" si="155"/>
        <v>41052.866377314815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t="b">
        <v>0</v>
      </c>
      <c r="J2473">
        <v>17</v>
      </c>
      <c r="K2473" t="b">
        <v>1</v>
      </c>
      <c r="L2473">
        <f t="shared" si="152"/>
        <v>128</v>
      </c>
      <c r="M2473">
        <f t="shared" si="153"/>
        <v>328.5</v>
      </c>
      <c r="N2473" t="s">
        <v>8300</v>
      </c>
      <c r="P2473">
        <v>1324079392</v>
      </c>
      <c r="Q2473" s="17">
        <f t="shared" si="154"/>
        <v>40893.784629629627</v>
      </c>
      <c r="R2473">
        <v>1327535392</v>
      </c>
      <c r="S2473" s="17">
        <f t="shared" si="155"/>
        <v>40933.784629629627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t="b">
        <v>0</v>
      </c>
      <c r="J2474">
        <v>104</v>
      </c>
      <c r="K2474" t="b">
        <v>1</v>
      </c>
      <c r="L2474">
        <f t="shared" si="152"/>
        <v>135.76026666666667</v>
      </c>
      <c r="M2474">
        <f t="shared" si="153"/>
        <v>5143.01</v>
      </c>
      <c r="N2474" t="s">
        <v>8300</v>
      </c>
      <c r="P2474">
        <v>1277433980</v>
      </c>
      <c r="Q2474" s="17">
        <f t="shared" si="154"/>
        <v>40353.907175925924</v>
      </c>
      <c r="R2474">
        <v>1283562180</v>
      </c>
      <c r="S2474" s="17">
        <f t="shared" si="155"/>
        <v>40424.835416666661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t="b">
        <v>0</v>
      </c>
      <c r="J2475">
        <v>47</v>
      </c>
      <c r="K2475" t="b">
        <v>1</v>
      </c>
      <c r="L2475">
        <f t="shared" si="152"/>
        <v>100</v>
      </c>
      <c r="M2475">
        <f t="shared" si="153"/>
        <v>1023.5</v>
      </c>
      <c r="N2475" t="s">
        <v>8300</v>
      </c>
      <c r="P2475">
        <v>1349978269</v>
      </c>
      <c r="Q2475" s="17">
        <f t="shared" si="154"/>
        <v>41193.540150462963</v>
      </c>
      <c r="R2475">
        <v>1352573869</v>
      </c>
      <c r="S2475" s="17">
        <f t="shared" si="155"/>
        <v>41223.581817129627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t="b">
        <v>0</v>
      </c>
      <c r="J2476">
        <v>38</v>
      </c>
      <c r="K2476" t="b">
        <v>1</v>
      </c>
      <c r="L2476">
        <f t="shared" si="152"/>
        <v>100.00360000000002</v>
      </c>
      <c r="M2476">
        <f t="shared" si="153"/>
        <v>2519.09</v>
      </c>
      <c r="N2476" t="s">
        <v>8300</v>
      </c>
      <c r="P2476">
        <v>1282868176</v>
      </c>
      <c r="Q2476" s="17">
        <f t="shared" si="154"/>
        <v>40416.80296296296</v>
      </c>
      <c r="R2476">
        <v>1286756176</v>
      </c>
      <c r="S2476" s="17">
        <f t="shared" si="155"/>
        <v>40461.80296296296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t="b">
        <v>0</v>
      </c>
      <c r="J2477">
        <v>81</v>
      </c>
      <c r="K2477" t="b">
        <v>1</v>
      </c>
      <c r="L2477">
        <f t="shared" si="152"/>
        <v>104.71999999999998</v>
      </c>
      <c r="M2477">
        <f t="shared" si="153"/>
        <v>1349.5</v>
      </c>
      <c r="N2477" t="s">
        <v>8300</v>
      </c>
      <c r="P2477">
        <v>1273647255</v>
      </c>
      <c r="Q2477" s="17">
        <f t="shared" si="154"/>
        <v>40310.079340277771</v>
      </c>
      <c r="R2477">
        <v>1278799200</v>
      </c>
      <c r="S2477" s="17">
        <f t="shared" si="155"/>
        <v>40369.708333333328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t="b">
        <v>0</v>
      </c>
      <c r="J2478">
        <v>55</v>
      </c>
      <c r="K2478" t="b">
        <v>1</v>
      </c>
      <c r="L2478">
        <f t="shared" si="152"/>
        <v>105.02249999999999</v>
      </c>
      <c r="M2478">
        <f t="shared" si="153"/>
        <v>1707.86</v>
      </c>
      <c r="N2478" t="s">
        <v>8300</v>
      </c>
      <c r="P2478">
        <v>1412149970</v>
      </c>
      <c r="Q2478" s="17">
        <f t="shared" si="154"/>
        <v>41913.120023148142</v>
      </c>
      <c r="R2478">
        <v>1415004770</v>
      </c>
      <c r="S2478" s="17">
        <f t="shared" si="155"/>
        <v>41946.161689814813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t="b">
        <v>0</v>
      </c>
      <c r="J2479">
        <v>41</v>
      </c>
      <c r="K2479" t="b">
        <v>1</v>
      </c>
      <c r="L2479">
        <f t="shared" si="152"/>
        <v>171.33333333333334</v>
      </c>
      <c r="M2479">
        <f t="shared" si="153"/>
        <v>663</v>
      </c>
      <c r="N2479" t="s">
        <v>8300</v>
      </c>
      <c r="P2479">
        <v>1340901345</v>
      </c>
      <c r="Q2479" s="17">
        <f t="shared" si="154"/>
        <v>41088.483159722222</v>
      </c>
      <c r="R2479">
        <v>1344789345</v>
      </c>
      <c r="S2479" s="17">
        <f t="shared" si="155"/>
        <v>41133.483159722222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t="b">
        <v>0</v>
      </c>
      <c r="J2480">
        <v>79</v>
      </c>
      <c r="K2480" t="b">
        <v>1</v>
      </c>
      <c r="L2480">
        <f t="shared" si="152"/>
        <v>127.49999999999999</v>
      </c>
      <c r="M2480">
        <f t="shared" si="153"/>
        <v>5139.5</v>
      </c>
      <c r="N2480" t="s">
        <v>8300</v>
      </c>
      <c r="P2480">
        <v>1355525313</v>
      </c>
      <c r="Q2480" s="17">
        <f t="shared" si="154"/>
        <v>41257.742048611108</v>
      </c>
      <c r="R2480">
        <v>1358117313</v>
      </c>
      <c r="S2480" s="17">
        <f t="shared" si="155"/>
        <v>41287.742048611108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t="b">
        <v>0</v>
      </c>
      <c r="J2481">
        <v>16</v>
      </c>
      <c r="K2481" t="b">
        <v>1</v>
      </c>
      <c r="L2481">
        <f t="shared" si="152"/>
        <v>133.44333333333333</v>
      </c>
      <c r="M2481">
        <f t="shared" si="153"/>
        <v>208.16499999999999</v>
      </c>
      <c r="N2481" t="s">
        <v>8300</v>
      </c>
      <c r="P2481">
        <v>1342545994</v>
      </c>
      <c r="Q2481" s="17">
        <f t="shared" si="154"/>
        <v>41107.518449074072</v>
      </c>
      <c r="R2481">
        <v>1343440800</v>
      </c>
      <c r="S2481" s="17">
        <f t="shared" si="155"/>
        <v>41117.875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t="b">
        <v>0</v>
      </c>
      <c r="J2482">
        <v>8</v>
      </c>
      <c r="K2482" t="b">
        <v>1</v>
      </c>
      <c r="L2482">
        <f t="shared" si="152"/>
        <v>100</v>
      </c>
      <c r="M2482">
        <f t="shared" si="153"/>
        <v>1004</v>
      </c>
      <c r="N2482" t="s">
        <v>8300</v>
      </c>
      <c r="P2482">
        <v>1439332084</v>
      </c>
      <c r="Q2482" s="17">
        <f t="shared" si="154"/>
        <v>42227.727824074071</v>
      </c>
      <c r="R2482">
        <v>1444516084</v>
      </c>
      <c r="S2482" s="17">
        <f t="shared" si="155"/>
        <v>42287.727824074071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t="b">
        <v>0</v>
      </c>
      <c r="J2483">
        <v>95</v>
      </c>
      <c r="K2483" t="b">
        <v>1</v>
      </c>
      <c r="L2483">
        <f t="shared" si="152"/>
        <v>112.91099999999999</v>
      </c>
      <c r="M2483">
        <f t="shared" si="153"/>
        <v>2305.7199999999998</v>
      </c>
      <c r="N2483" t="s">
        <v>8300</v>
      </c>
      <c r="P2483">
        <v>1333207808</v>
      </c>
      <c r="Q2483" s="17">
        <f t="shared" si="154"/>
        <v>40999.437592592592</v>
      </c>
      <c r="R2483">
        <v>1335799808</v>
      </c>
      <c r="S2483" s="17">
        <f t="shared" si="155"/>
        <v>41029.437592592592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t="b">
        <v>0</v>
      </c>
      <c r="J2484">
        <v>25</v>
      </c>
      <c r="K2484" t="b">
        <v>1</v>
      </c>
      <c r="L2484">
        <f t="shared" si="152"/>
        <v>100.1</v>
      </c>
      <c r="M2484">
        <f t="shared" si="153"/>
        <v>513</v>
      </c>
      <c r="N2484" t="s">
        <v>8300</v>
      </c>
      <c r="P2484">
        <v>1308336383</v>
      </c>
      <c r="Q2484" s="17">
        <f t="shared" si="154"/>
        <v>40711.573877314811</v>
      </c>
      <c r="R2484">
        <v>1312224383</v>
      </c>
      <c r="S2484" s="17">
        <f t="shared" si="155"/>
        <v>40756.573877314811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t="b">
        <v>0</v>
      </c>
      <c r="J2485">
        <v>19</v>
      </c>
      <c r="K2485" t="b">
        <v>1</v>
      </c>
      <c r="L2485">
        <f t="shared" si="152"/>
        <v>113.72727272727272</v>
      </c>
      <c r="M2485">
        <f t="shared" si="153"/>
        <v>635</v>
      </c>
      <c r="N2485" t="s">
        <v>8300</v>
      </c>
      <c r="P2485">
        <v>1330711203</v>
      </c>
      <c r="Q2485" s="17">
        <f t="shared" si="154"/>
        <v>40970.541701388887</v>
      </c>
      <c r="R2485">
        <v>1335891603</v>
      </c>
      <c r="S2485" s="17">
        <f t="shared" si="155"/>
        <v>41030.500034722216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t="b">
        <v>0</v>
      </c>
      <c r="J2486">
        <v>90</v>
      </c>
      <c r="K2486" t="b">
        <v>1</v>
      </c>
      <c r="L2486">
        <f t="shared" si="152"/>
        <v>119.31742857142855</v>
      </c>
      <c r="M2486">
        <f t="shared" si="153"/>
        <v>2133.0549999999998</v>
      </c>
      <c r="N2486" t="s">
        <v>8300</v>
      </c>
      <c r="P2486">
        <v>1313532003</v>
      </c>
      <c r="Q2486" s="17">
        <f t="shared" si="154"/>
        <v>40771.708368055552</v>
      </c>
      <c r="R2486">
        <v>1316124003</v>
      </c>
      <c r="S2486" s="17">
        <f t="shared" si="155"/>
        <v>40801.708368055552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t="b">
        <v>0</v>
      </c>
      <c r="J2487">
        <v>41</v>
      </c>
      <c r="K2487" t="b">
        <v>1</v>
      </c>
      <c r="L2487">
        <f t="shared" si="152"/>
        <v>103.25</v>
      </c>
      <c r="M2487">
        <f t="shared" si="153"/>
        <v>1053</v>
      </c>
      <c r="N2487" t="s">
        <v>8300</v>
      </c>
      <c r="P2487">
        <v>1315439879</v>
      </c>
      <c r="Q2487" s="17">
        <f t="shared" si="154"/>
        <v>40793.790266203701</v>
      </c>
      <c r="R2487">
        <v>1318463879</v>
      </c>
      <c r="S2487" s="17">
        <f t="shared" si="155"/>
        <v>40828.790266203701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t="b">
        <v>0</v>
      </c>
      <c r="J2488">
        <v>30</v>
      </c>
      <c r="K2488" t="b">
        <v>1</v>
      </c>
      <c r="L2488">
        <f t="shared" si="152"/>
        <v>265.66666666666669</v>
      </c>
      <c r="M2488">
        <f t="shared" si="153"/>
        <v>413.5</v>
      </c>
      <c r="N2488" t="s">
        <v>8300</v>
      </c>
      <c r="P2488">
        <v>1332521976</v>
      </c>
      <c r="Q2488" s="17">
        <f t="shared" si="154"/>
        <v>40991.499722222223</v>
      </c>
      <c r="R2488">
        <v>1335113976</v>
      </c>
      <c r="S2488" s="17">
        <f t="shared" si="155"/>
        <v>41021.499722222223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t="b">
        <v>0</v>
      </c>
      <c r="J2489">
        <v>38</v>
      </c>
      <c r="K2489" t="b">
        <v>1</v>
      </c>
      <c r="L2489">
        <f t="shared" si="152"/>
        <v>100.05066666666667</v>
      </c>
      <c r="M2489">
        <f t="shared" si="153"/>
        <v>769.38</v>
      </c>
      <c r="N2489" t="s">
        <v>8300</v>
      </c>
      <c r="P2489">
        <v>1335491997</v>
      </c>
      <c r="Q2489" s="17">
        <f t="shared" si="154"/>
        <v>41025.874965277777</v>
      </c>
      <c r="R2489">
        <v>1338083997</v>
      </c>
      <c r="S2489" s="17">
        <f t="shared" si="155"/>
        <v>41055.874965277777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t="b">
        <v>0</v>
      </c>
      <c r="J2490">
        <v>65</v>
      </c>
      <c r="K2490" t="b">
        <v>1</v>
      </c>
      <c r="L2490">
        <f t="shared" si="152"/>
        <v>106.69999999999999</v>
      </c>
      <c r="M2490">
        <f t="shared" si="153"/>
        <v>1633</v>
      </c>
      <c r="N2490" t="s">
        <v>8300</v>
      </c>
      <c r="P2490">
        <v>1318864308</v>
      </c>
      <c r="Q2490" s="17">
        <f t="shared" si="154"/>
        <v>40833.424861111111</v>
      </c>
      <c r="R2490">
        <v>1321459908</v>
      </c>
      <c r="S2490" s="17">
        <f t="shared" si="155"/>
        <v>40863.466527777775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t="b">
        <v>0</v>
      </c>
      <c r="J2491">
        <v>75</v>
      </c>
      <c r="K2491" t="b">
        <v>1</v>
      </c>
      <c r="L2491">
        <f t="shared" si="152"/>
        <v>133.67142857142858</v>
      </c>
      <c r="M2491">
        <f t="shared" si="153"/>
        <v>2376.75</v>
      </c>
      <c r="N2491" t="s">
        <v>8300</v>
      </c>
      <c r="P2491">
        <v>1365525239</v>
      </c>
      <c r="Q2491" s="17">
        <f t="shared" si="154"/>
        <v>41373.481932870367</v>
      </c>
      <c r="R2491">
        <v>1368117239</v>
      </c>
      <c r="S2491" s="17">
        <f t="shared" si="155"/>
        <v>41403.481932870367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t="b">
        <v>0</v>
      </c>
      <c r="J2492">
        <v>16</v>
      </c>
      <c r="K2492" t="b">
        <v>1</v>
      </c>
      <c r="L2492">
        <f t="shared" si="152"/>
        <v>121.39999999999999</v>
      </c>
      <c r="M2492">
        <f t="shared" si="153"/>
        <v>311.5</v>
      </c>
      <c r="N2492" t="s">
        <v>8300</v>
      </c>
      <c r="P2492">
        <v>1335245276</v>
      </c>
      <c r="Q2492" s="17">
        <f t="shared" si="154"/>
        <v>41023.01939814815</v>
      </c>
      <c r="R2492">
        <v>1340429276</v>
      </c>
      <c r="S2492" s="17">
        <f t="shared" si="155"/>
        <v>41083.01939814815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t="b">
        <v>0</v>
      </c>
      <c r="J2493">
        <v>10</v>
      </c>
      <c r="K2493" t="b">
        <v>1</v>
      </c>
      <c r="L2493">
        <f t="shared" si="152"/>
        <v>103.2</v>
      </c>
      <c r="M2493">
        <f t="shared" si="153"/>
        <v>263</v>
      </c>
      <c r="N2493" t="s">
        <v>8300</v>
      </c>
      <c r="P2493">
        <v>1293739714</v>
      </c>
      <c r="Q2493" s="17">
        <f t="shared" si="154"/>
        <v>40542.630949074075</v>
      </c>
      <c r="R2493">
        <v>1295142660</v>
      </c>
      <c r="S2493" s="17">
        <f t="shared" si="155"/>
        <v>40558.868750000001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t="b">
        <v>0</v>
      </c>
      <c r="J2494">
        <v>27</v>
      </c>
      <c r="K2494" t="b">
        <v>1</v>
      </c>
      <c r="L2494">
        <f t="shared" si="152"/>
        <v>125</v>
      </c>
      <c r="M2494">
        <f t="shared" si="153"/>
        <v>388.5</v>
      </c>
      <c r="N2494" t="s">
        <v>8300</v>
      </c>
      <c r="P2494">
        <v>1335397188</v>
      </c>
      <c r="Q2494" s="17">
        <f t="shared" si="154"/>
        <v>41024.777638888889</v>
      </c>
      <c r="R2494">
        <v>1339840740</v>
      </c>
      <c r="S2494" s="17">
        <f t="shared" si="155"/>
        <v>41076.207638888889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t="b">
        <v>0</v>
      </c>
      <c r="J2495">
        <v>259</v>
      </c>
      <c r="K2495" t="b">
        <v>1</v>
      </c>
      <c r="L2495">
        <f t="shared" si="152"/>
        <v>128.69999999999999</v>
      </c>
      <c r="M2495">
        <f t="shared" si="153"/>
        <v>12999.5</v>
      </c>
      <c r="N2495" t="s">
        <v>8300</v>
      </c>
      <c r="P2495">
        <v>1363320140</v>
      </c>
      <c r="Q2495" s="17">
        <f t="shared" si="154"/>
        <v>41347.959953703699</v>
      </c>
      <c r="R2495">
        <v>1367208140</v>
      </c>
      <c r="S2495" s="17">
        <f t="shared" si="155"/>
        <v>41392.959953703699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t="b">
        <v>0</v>
      </c>
      <c r="J2496">
        <v>39</v>
      </c>
      <c r="K2496" t="b">
        <v>1</v>
      </c>
      <c r="L2496">
        <f t="shared" si="152"/>
        <v>101.00533333333333</v>
      </c>
      <c r="M2496">
        <f t="shared" si="153"/>
        <v>777.04</v>
      </c>
      <c r="N2496" t="s">
        <v>8300</v>
      </c>
      <c r="P2496">
        <v>1335194944</v>
      </c>
      <c r="Q2496" s="17">
        <f t="shared" si="154"/>
        <v>41022.436851851853</v>
      </c>
      <c r="R2496">
        <v>1337786944</v>
      </c>
      <c r="S2496" s="17">
        <f t="shared" si="155"/>
        <v>41052.436851851853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t="b">
        <v>0</v>
      </c>
      <c r="J2497">
        <v>42</v>
      </c>
      <c r="K2497" t="b">
        <v>1</v>
      </c>
      <c r="L2497">
        <f t="shared" si="152"/>
        <v>127.53666666666665</v>
      </c>
      <c r="M2497">
        <f t="shared" si="153"/>
        <v>977.52499999999998</v>
      </c>
      <c r="N2497" t="s">
        <v>8300</v>
      </c>
      <c r="P2497">
        <v>1336430575</v>
      </c>
      <c r="Q2497" s="17">
        <f t="shared" si="154"/>
        <v>41036.738136574073</v>
      </c>
      <c r="R2497">
        <v>1339022575</v>
      </c>
      <c r="S2497" s="17">
        <f t="shared" si="155"/>
        <v>41066.738136574073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t="b">
        <v>0</v>
      </c>
      <c r="J2498">
        <v>10</v>
      </c>
      <c r="K2498" t="b">
        <v>1</v>
      </c>
      <c r="L2498">
        <f t="shared" ref="L2498:L2561" si="156">E2498/D2498*100</f>
        <v>100</v>
      </c>
      <c r="M2498">
        <f t="shared" ref="M2498:M2561" si="157">AVERAGE(E2498,J2498)</f>
        <v>3005</v>
      </c>
      <c r="N2498" t="s">
        <v>8300</v>
      </c>
      <c r="P2498">
        <v>1361577292</v>
      </c>
      <c r="Q2498" s="17">
        <f t="shared" ref="Q2498:Q2561" si="158">(P2498/86400)+25569+(-5/24)</f>
        <v>41327.788101851846</v>
      </c>
      <c r="R2498">
        <v>1364597692</v>
      </c>
      <c r="S2498" s="17">
        <f t="shared" si="155"/>
        <v>41362.746435185181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t="b">
        <v>0</v>
      </c>
      <c r="J2499">
        <v>56</v>
      </c>
      <c r="K2499" t="b">
        <v>1</v>
      </c>
      <c r="L2499">
        <f t="shared" si="156"/>
        <v>112.7715</v>
      </c>
      <c r="M2499">
        <f t="shared" si="157"/>
        <v>2283.4299999999998</v>
      </c>
      <c r="N2499" t="s">
        <v>8300</v>
      </c>
      <c r="P2499">
        <v>1309986338</v>
      </c>
      <c r="Q2499" s="17">
        <f t="shared" si="158"/>
        <v>40730.670578703699</v>
      </c>
      <c r="R2499">
        <v>1312578338</v>
      </c>
      <c r="S2499" s="17">
        <f t="shared" ref="S2499:S2562" si="159">(R2499/86400)+25569+(-5/24)</f>
        <v>40760.670578703699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t="b">
        <v>0</v>
      </c>
      <c r="J2500">
        <v>20</v>
      </c>
      <c r="K2500" t="b">
        <v>1</v>
      </c>
      <c r="L2500">
        <f t="shared" si="156"/>
        <v>105.60000000000001</v>
      </c>
      <c r="M2500">
        <f t="shared" si="157"/>
        <v>538</v>
      </c>
      <c r="N2500" t="s">
        <v>8300</v>
      </c>
      <c r="P2500">
        <v>1421190787</v>
      </c>
      <c r="Q2500" s="17">
        <f t="shared" si="158"/>
        <v>42017.759108796294</v>
      </c>
      <c r="R2500">
        <v>1422400387</v>
      </c>
      <c r="S2500" s="17">
        <f t="shared" si="159"/>
        <v>42031.759108796294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t="b">
        <v>0</v>
      </c>
      <c r="J2501">
        <v>170</v>
      </c>
      <c r="K2501" t="b">
        <v>1</v>
      </c>
      <c r="L2501">
        <f t="shared" si="156"/>
        <v>202.625</v>
      </c>
      <c r="M2501">
        <f t="shared" si="157"/>
        <v>4137.5</v>
      </c>
      <c r="N2501" t="s">
        <v>8300</v>
      </c>
      <c r="P2501">
        <v>1352820837</v>
      </c>
      <c r="Q2501" s="17">
        <f t="shared" si="158"/>
        <v>41226.440243055556</v>
      </c>
      <c r="R2501">
        <v>1356976800</v>
      </c>
      <c r="S2501" s="17">
        <f t="shared" si="159"/>
        <v>41274.541666666664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t="b">
        <v>0</v>
      </c>
      <c r="J2502">
        <v>29</v>
      </c>
      <c r="K2502" t="b">
        <v>1</v>
      </c>
      <c r="L2502">
        <f t="shared" si="156"/>
        <v>113.33333333333333</v>
      </c>
      <c r="M2502">
        <f t="shared" si="157"/>
        <v>354.5</v>
      </c>
      <c r="N2502" t="s">
        <v>8300</v>
      </c>
      <c r="P2502">
        <v>1337884375</v>
      </c>
      <c r="Q2502" s="17">
        <f t="shared" si="158"/>
        <v>41053.564525462956</v>
      </c>
      <c r="R2502">
        <v>1340476375</v>
      </c>
      <c r="S2502" s="17">
        <f t="shared" si="159"/>
        <v>41083.564525462956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t="b">
        <v>0</v>
      </c>
      <c r="J2503">
        <v>7</v>
      </c>
      <c r="K2503" t="b">
        <v>0</v>
      </c>
      <c r="L2503">
        <f t="shared" si="156"/>
        <v>2.5545454545454547</v>
      </c>
      <c r="M2503">
        <f t="shared" si="157"/>
        <v>144</v>
      </c>
      <c r="N2503" t="s">
        <v>8282</v>
      </c>
      <c r="P2503">
        <v>1440787104</v>
      </c>
      <c r="Q2503" s="17">
        <f t="shared" si="158"/>
        <v>42244.568333333336</v>
      </c>
      <c r="R2503">
        <v>1443379104</v>
      </c>
      <c r="S2503" s="17">
        <f t="shared" si="159"/>
        <v>42274.568333333336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t="b">
        <v>0</v>
      </c>
      <c r="J2504">
        <v>5</v>
      </c>
      <c r="K2504" t="b">
        <v>0</v>
      </c>
      <c r="L2504">
        <f t="shared" si="156"/>
        <v>7.8181818181818186E-2</v>
      </c>
      <c r="M2504">
        <f t="shared" si="157"/>
        <v>45.5</v>
      </c>
      <c r="N2504" t="s">
        <v>8282</v>
      </c>
      <c r="P2504">
        <v>1407440918</v>
      </c>
      <c r="Q2504" s="17">
        <f t="shared" si="158"/>
        <v>41858.617106481477</v>
      </c>
      <c r="R2504">
        <v>1411328918</v>
      </c>
      <c r="S2504" s="17">
        <f t="shared" si="159"/>
        <v>41903.617106481477</v>
      </c>
    </row>
    <row r="2505" spans="1:19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t="b">
        <v>0</v>
      </c>
      <c r="J2505">
        <v>0</v>
      </c>
      <c r="K2505" t="b">
        <v>0</v>
      </c>
      <c r="L2505">
        <f t="shared" si="156"/>
        <v>0</v>
      </c>
      <c r="M2505">
        <f t="shared" si="157"/>
        <v>0</v>
      </c>
      <c r="N2505" t="s">
        <v>8282</v>
      </c>
      <c r="P2505">
        <v>1462743308</v>
      </c>
      <c r="Q2505" s="17">
        <f t="shared" si="158"/>
        <v>42498.691064814811</v>
      </c>
      <c r="R2505">
        <v>1465333560</v>
      </c>
      <c r="S2505" s="17">
        <f t="shared" si="159"/>
        <v>42528.67083333333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t="b">
        <v>0</v>
      </c>
      <c r="J2506">
        <v>0</v>
      </c>
      <c r="K2506" t="b">
        <v>0</v>
      </c>
      <c r="L2506">
        <f t="shared" si="156"/>
        <v>0</v>
      </c>
      <c r="M2506">
        <f t="shared" si="157"/>
        <v>0</v>
      </c>
      <c r="N2506" t="s">
        <v>8282</v>
      </c>
      <c r="P2506">
        <v>1413418934</v>
      </c>
      <c r="Q2506" s="17">
        <f t="shared" si="158"/>
        <v>41927.807106481479</v>
      </c>
      <c r="R2506">
        <v>1416014534</v>
      </c>
      <c r="S2506" s="17">
        <f t="shared" si="159"/>
        <v>41957.848773148151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t="b">
        <v>0</v>
      </c>
      <c r="J2507">
        <v>0</v>
      </c>
      <c r="K2507" t="b">
        <v>0</v>
      </c>
      <c r="L2507">
        <f t="shared" si="156"/>
        <v>0</v>
      </c>
      <c r="M2507">
        <f t="shared" si="157"/>
        <v>0</v>
      </c>
      <c r="N2507" t="s">
        <v>8282</v>
      </c>
      <c r="P2507">
        <v>1423704016</v>
      </c>
      <c r="Q2507" s="17">
        <f t="shared" si="158"/>
        <v>42046.847407407404</v>
      </c>
      <c r="R2507">
        <v>1426292416</v>
      </c>
      <c r="S2507" s="17">
        <f t="shared" si="159"/>
        <v>42076.80574074074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t="b">
        <v>0</v>
      </c>
      <c r="J2508">
        <v>2</v>
      </c>
      <c r="K2508" t="b">
        <v>0</v>
      </c>
      <c r="L2508">
        <f t="shared" si="156"/>
        <v>0.6</v>
      </c>
      <c r="M2508">
        <f t="shared" si="157"/>
        <v>16</v>
      </c>
      <c r="N2508" t="s">
        <v>8282</v>
      </c>
      <c r="P2508">
        <v>1441955269</v>
      </c>
      <c r="Q2508" s="17">
        <f t="shared" si="158"/>
        <v>42258.088761574072</v>
      </c>
      <c r="R2508">
        <v>1443906000</v>
      </c>
      <c r="S2508" s="17">
        <f t="shared" si="159"/>
        <v>42280.666666666664</v>
      </c>
    </row>
    <row r="2509" spans="1:1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t="b">
        <v>0</v>
      </c>
      <c r="J2509">
        <v>0</v>
      </c>
      <c r="K2509" t="b">
        <v>0</v>
      </c>
      <c r="L2509">
        <f t="shared" si="156"/>
        <v>0</v>
      </c>
      <c r="M2509">
        <f t="shared" si="157"/>
        <v>0</v>
      </c>
      <c r="N2509" t="s">
        <v>8282</v>
      </c>
      <c r="P2509">
        <v>1428716704</v>
      </c>
      <c r="Q2509" s="17">
        <f t="shared" si="158"/>
        <v>42104.864629629628</v>
      </c>
      <c r="R2509">
        <v>1431308704</v>
      </c>
      <c r="S2509" s="17">
        <f t="shared" si="159"/>
        <v>42134.864629629628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t="b">
        <v>0</v>
      </c>
      <c r="J2510">
        <v>0</v>
      </c>
      <c r="K2510" t="b">
        <v>0</v>
      </c>
      <c r="L2510">
        <f t="shared" si="156"/>
        <v>0</v>
      </c>
      <c r="M2510">
        <f t="shared" si="157"/>
        <v>0</v>
      </c>
      <c r="N2510" t="s">
        <v>8282</v>
      </c>
      <c r="P2510">
        <v>1405464634</v>
      </c>
      <c r="Q2510" s="17">
        <f t="shared" si="158"/>
        <v>41835.743449074071</v>
      </c>
      <c r="R2510">
        <v>1408056634</v>
      </c>
      <c r="S2510" s="17">
        <f t="shared" si="159"/>
        <v>41865.743449074071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t="b">
        <v>0</v>
      </c>
      <c r="J2511">
        <v>28</v>
      </c>
      <c r="K2511" t="b">
        <v>0</v>
      </c>
      <c r="L2511">
        <f t="shared" si="156"/>
        <v>1.0526315789473684</v>
      </c>
      <c r="M2511">
        <f t="shared" si="157"/>
        <v>514</v>
      </c>
      <c r="N2511" t="s">
        <v>8282</v>
      </c>
      <c r="P2511">
        <v>1424719549</v>
      </c>
      <c r="Q2511" s="17">
        <f t="shared" si="158"/>
        <v>42058.601261574069</v>
      </c>
      <c r="R2511">
        <v>1429554349</v>
      </c>
      <c r="S2511" s="17">
        <f t="shared" si="159"/>
        <v>42114.559594907405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t="b">
        <v>0</v>
      </c>
      <c r="J2512">
        <v>2</v>
      </c>
      <c r="K2512" t="b">
        <v>0</v>
      </c>
      <c r="L2512">
        <f t="shared" si="156"/>
        <v>0.15</v>
      </c>
      <c r="M2512">
        <f t="shared" si="157"/>
        <v>38.5</v>
      </c>
      <c r="N2512" t="s">
        <v>8282</v>
      </c>
      <c r="P2512">
        <v>1426463772</v>
      </c>
      <c r="Q2512" s="17">
        <f t="shared" si="158"/>
        <v>42078.789027777777</v>
      </c>
      <c r="R2512">
        <v>1431647772</v>
      </c>
      <c r="S2512" s="17">
        <f t="shared" si="159"/>
        <v>42138.789027777777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t="b">
        <v>0</v>
      </c>
      <c r="J2513">
        <v>0</v>
      </c>
      <c r="K2513" t="b">
        <v>0</v>
      </c>
      <c r="L2513">
        <f t="shared" si="156"/>
        <v>0</v>
      </c>
      <c r="M2513">
        <f t="shared" si="157"/>
        <v>0</v>
      </c>
      <c r="N2513" t="s">
        <v>8282</v>
      </c>
      <c r="P2513">
        <v>1451731413</v>
      </c>
      <c r="Q2513" s="17">
        <f t="shared" si="158"/>
        <v>42371.238576388881</v>
      </c>
      <c r="R2513">
        <v>1454323413</v>
      </c>
      <c r="S2513" s="17">
        <f t="shared" si="159"/>
        <v>42401.238576388881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t="b">
        <v>0</v>
      </c>
      <c r="J2514">
        <v>0</v>
      </c>
      <c r="K2514" t="b">
        <v>0</v>
      </c>
      <c r="L2514">
        <f t="shared" si="156"/>
        <v>0</v>
      </c>
      <c r="M2514">
        <f t="shared" si="157"/>
        <v>0</v>
      </c>
      <c r="N2514" t="s">
        <v>8282</v>
      </c>
      <c r="P2514">
        <v>1417208561</v>
      </c>
      <c r="Q2514" s="17">
        <f t="shared" si="158"/>
        <v>41971.668530092589</v>
      </c>
      <c r="R2514">
        <v>1418504561</v>
      </c>
      <c r="S2514" s="17">
        <f t="shared" si="159"/>
        <v>41986.668530092589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t="b">
        <v>0</v>
      </c>
      <c r="J2515">
        <v>0</v>
      </c>
      <c r="K2515" t="b">
        <v>0</v>
      </c>
      <c r="L2515">
        <f t="shared" si="156"/>
        <v>0</v>
      </c>
      <c r="M2515">
        <f t="shared" si="157"/>
        <v>0</v>
      </c>
      <c r="N2515" t="s">
        <v>8282</v>
      </c>
      <c r="P2515">
        <v>1482883789</v>
      </c>
      <c r="Q2515" s="17">
        <f t="shared" si="158"/>
        <v>42731.798483796294</v>
      </c>
      <c r="R2515">
        <v>1488067789</v>
      </c>
      <c r="S2515" s="17">
        <f t="shared" si="159"/>
        <v>42791.798483796294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t="b">
        <v>0</v>
      </c>
      <c r="J2516">
        <v>4</v>
      </c>
      <c r="K2516" t="b">
        <v>0</v>
      </c>
      <c r="L2516">
        <f t="shared" si="156"/>
        <v>1.7500000000000002</v>
      </c>
      <c r="M2516">
        <f t="shared" si="157"/>
        <v>107</v>
      </c>
      <c r="N2516" t="s">
        <v>8282</v>
      </c>
      <c r="P2516">
        <v>1407057677</v>
      </c>
      <c r="Q2516" s="17">
        <f t="shared" si="158"/>
        <v>41854.181446759256</v>
      </c>
      <c r="R2516">
        <v>1408526477</v>
      </c>
      <c r="S2516" s="17">
        <f t="shared" si="159"/>
        <v>41871.181446759256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t="b">
        <v>0</v>
      </c>
      <c r="J2517">
        <v>12</v>
      </c>
      <c r="K2517" t="b">
        <v>0</v>
      </c>
      <c r="L2517">
        <f t="shared" si="156"/>
        <v>18.600000000000001</v>
      </c>
      <c r="M2517">
        <f t="shared" si="157"/>
        <v>471</v>
      </c>
      <c r="N2517" t="s">
        <v>8282</v>
      </c>
      <c r="P2517">
        <v>1422043753</v>
      </c>
      <c r="Q2517" s="17">
        <f t="shared" si="158"/>
        <v>42027.63140046296</v>
      </c>
      <c r="R2517">
        <v>1424635753</v>
      </c>
      <c r="S2517" s="17">
        <f t="shared" si="159"/>
        <v>42057.63140046296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t="b">
        <v>0</v>
      </c>
      <c r="J2518">
        <v>0</v>
      </c>
      <c r="K2518" t="b">
        <v>0</v>
      </c>
      <c r="L2518">
        <f t="shared" si="156"/>
        <v>0</v>
      </c>
      <c r="M2518">
        <f t="shared" si="157"/>
        <v>0</v>
      </c>
      <c r="N2518" t="s">
        <v>8282</v>
      </c>
      <c r="P2518">
        <v>1414683652</v>
      </c>
      <c r="Q2518" s="17">
        <f t="shared" si="158"/>
        <v>41942.445046296292</v>
      </c>
      <c r="R2518">
        <v>1417279252</v>
      </c>
      <c r="S2518" s="17">
        <f t="shared" si="159"/>
        <v>41972.486712962964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t="b">
        <v>0</v>
      </c>
      <c r="J2519">
        <v>33</v>
      </c>
      <c r="K2519" t="b">
        <v>0</v>
      </c>
      <c r="L2519">
        <f t="shared" si="156"/>
        <v>9.8166666666666664</v>
      </c>
      <c r="M2519">
        <f t="shared" si="157"/>
        <v>900</v>
      </c>
      <c r="N2519" t="s">
        <v>8282</v>
      </c>
      <c r="P2519">
        <v>1424200530</v>
      </c>
      <c r="Q2519" s="17">
        <f t="shared" si="158"/>
        <v>42052.594097222223</v>
      </c>
      <c r="R2519">
        <v>1426788930</v>
      </c>
      <c r="S2519" s="17">
        <f t="shared" si="159"/>
        <v>42082.552430555552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t="b">
        <v>0</v>
      </c>
      <c r="J2520">
        <v>0</v>
      </c>
      <c r="K2520" t="b">
        <v>0</v>
      </c>
      <c r="L2520">
        <f t="shared" si="156"/>
        <v>0</v>
      </c>
      <c r="M2520">
        <f t="shared" si="157"/>
        <v>0</v>
      </c>
      <c r="N2520" t="s">
        <v>8282</v>
      </c>
      <c r="P2520">
        <v>1413303628</v>
      </c>
      <c r="Q2520" s="17">
        <f t="shared" si="158"/>
        <v>41926.472546296296</v>
      </c>
      <c r="R2520">
        <v>1415899228</v>
      </c>
      <c r="S2520" s="17">
        <f t="shared" si="159"/>
        <v>41956.51421296296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t="b">
        <v>0</v>
      </c>
      <c r="J2521">
        <v>4</v>
      </c>
      <c r="K2521" t="b">
        <v>0</v>
      </c>
      <c r="L2521">
        <f t="shared" si="156"/>
        <v>4.3333333333333335E-2</v>
      </c>
      <c r="M2521">
        <f t="shared" si="157"/>
        <v>34.5</v>
      </c>
      <c r="N2521" t="s">
        <v>8282</v>
      </c>
      <c r="P2521">
        <v>1403149404</v>
      </c>
      <c r="Q2521" s="17">
        <f t="shared" si="158"/>
        <v>41808.946805555555</v>
      </c>
      <c r="R2521">
        <v>1405741404</v>
      </c>
      <c r="S2521" s="17">
        <f t="shared" si="159"/>
        <v>41838.946805555555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t="b">
        <v>0</v>
      </c>
      <c r="J2522">
        <v>0</v>
      </c>
      <c r="K2522" t="b">
        <v>0</v>
      </c>
      <c r="L2522">
        <f t="shared" si="156"/>
        <v>0</v>
      </c>
      <c r="M2522">
        <f t="shared" si="157"/>
        <v>0</v>
      </c>
      <c r="N2522" t="s">
        <v>8282</v>
      </c>
      <c r="P2522">
        <v>1472567085</v>
      </c>
      <c r="Q2522" s="17">
        <f t="shared" si="158"/>
        <v>42612.392187500001</v>
      </c>
      <c r="R2522">
        <v>1476559260</v>
      </c>
      <c r="S2522" s="17">
        <f t="shared" si="159"/>
        <v>42658.597916666666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t="b">
        <v>0</v>
      </c>
      <c r="J2523">
        <v>132</v>
      </c>
      <c r="K2523" t="b">
        <v>1</v>
      </c>
      <c r="L2523">
        <f t="shared" si="156"/>
        <v>109.48792</v>
      </c>
      <c r="M2523">
        <f t="shared" si="157"/>
        <v>6908.9949999999999</v>
      </c>
      <c r="N2523" t="s">
        <v>8311</v>
      </c>
      <c r="P2523">
        <v>1442963621</v>
      </c>
      <c r="Q2523" s="17">
        <f t="shared" si="158"/>
        <v>42269.75950231481</v>
      </c>
      <c r="R2523">
        <v>1444778021</v>
      </c>
      <c r="S2523" s="17">
        <f t="shared" si="159"/>
        <v>42290.75950231481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t="b">
        <v>0</v>
      </c>
      <c r="J2524">
        <v>27</v>
      </c>
      <c r="K2524" t="b">
        <v>1</v>
      </c>
      <c r="L2524">
        <f t="shared" si="156"/>
        <v>100</v>
      </c>
      <c r="M2524">
        <f t="shared" si="157"/>
        <v>2513.5</v>
      </c>
      <c r="N2524" t="s">
        <v>8311</v>
      </c>
      <c r="P2524">
        <v>1459431960</v>
      </c>
      <c r="Q2524" s="17">
        <f t="shared" si="158"/>
        <v>42460.365277777775</v>
      </c>
      <c r="R2524">
        <v>1461336720</v>
      </c>
      <c r="S2524" s="17">
        <f t="shared" si="159"/>
        <v>42482.411111111105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t="b">
        <v>0</v>
      </c>
      <c r="J2525">
        <v>26</v>
      </c>
      <c r="K2525" t="b">
        <v>1</v>
      </c>
      <c r="L2525">
        <f t="shared" si="156"/>
        <v>156.44444444444446</v>
      </c>
      <c r="M2525">
        <f t="shared" si="157"/>
        <v>717</v>
      </c>
      <c r="N2525" t="s">
        <v>8311</v>
      </c>
      <c r="P2525">
        <v>1413674692</v>
      </c>
      <c r="Q2525" s="17">
        <f t="shared" si="158"/>
        <v>41930.767268518517</v>
      </c>
      <c r="R2525">
        <v>1416270292</v>
      </c>
      <c r="S2525" s="17">
        <f t="shared" si="159"/>
        <v>41960.808935185181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t="b">
        <v>0</v>
      </c>
      <c r="J2526">
        <v>43</v>
      </c>
      <c r="K2526" t="b">
        <v>1</v>
      </c>
      <c r="L2526">
        <f t="shared" si="156"/>
        <v>101.6</v>
      </c>
      <c r="M2526">
        <f t="shared" si="157"/>
        <v>3831.5</v>
      </c>
      <c r="N2526" t="s">
        <v>8311</v>
      </c>
      <c r="P2526">
        <v>1416338557</v>
      </c>
      <c r="Q2526" s="17">
        <f t="shared" si="158"/>
        <v>41961.599039351851</v>
      </c>
      <c r="R2526">
        <v>1419136200</v>
      </c>
      <c r="S2526" s="17">
        <f t="shared" si="159"/>
        <v>41993.979166666664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t="b">
        <v>0</v>
      </c>
      <c r="J2527">
        <v>80</v>
      </c>
      <c r="K2527" t="b">
        <v>1</v>
      </c>
      <c r="L2527">
        <f t="shared" si="156"/>
        <v>100.325</v>
      </c>
      <c r="M2527">
        <f t="shared" si="157"/>
        <v>4053</v>
      </c>
      <c r="N2527" t="s">
        <v>8311</v>
      </c>
      <c r="P2527">
        <v>1338322571</v>
      </c>
      <c r="Q2527" s="17">
        <f t="shared" si="158"/>
        <v>41058.636238425919</v>
      </c>
      <c r="R2527">
        <v>1340914571</v>
      </c>
      <c r="S2527" s="17">
        <f t="shared" si="159"/>
        <v>41088.636238425919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t="b">
        <v>0</v>
      </c>
      <c r="J2528">
        <v>33</v>
      </c>
      <c r="K2528" t="b">
        <v>1</v>
      </c>
      <c r="L2528">
        <f t="shared" si="156"/>
        <v>112.94999999999999</v>
      </c>
      <c r="M2528">
        <f t="shared" si="157"/>
        <v>2275.5</v>
      </c>
      <c r="N2528" t="s">
        <v>8311</v>
      </c>
      <c r="P2528">
        <v>1415585474</v>
      </c>
      <c r="Q2528" s="17">
        <f t="shared" si="158"/>
        <v>41952.882800925923</v>
      </c>
      <c r="R2528">
        <v>1418014740</v>
      </c>
      <c r="S2528" s="17">
        <f t="shared" si="159"/>
        <v>41980.999305555553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t="b">
        <v>0</v>
      </c>
      <c r="J2529">
        <v>71</v>
      </c>
      <c r="K2529" t="b">
        <v>1</v>
      </c>
      <c r="L2529">
        <f t="shared" si="156"/>
        <v>102.125</v>
      </c>
      <c r="M2529">
        <f t="shared" si="157"/>
        <v>2078</v>
      </c>
      <c r="N2529" t="s">
        <v>8311</v>
      </c>
      <c r="P2529">
        <v>1380477691</v>
      </c>
      <c r="Q2529" s="17">
        <f t="shared" si="158"/>
        <v>41546.542719907404</v>
      </c>
      <c r="R2529">
        <v>1382068740</v>
      </c>
      <c r="S2529" s="17">
        <f t="shared" si="159"/>
        <v>41564.957638888889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t="b">
        <v>0</v>
      </c>
      <c r="J2530">
        <v>81</v>
      </c>
      <c r="K2530" t="b">
        <v>1</v>
      </c>
      <c r="L2530">
        <f t="shared" si="156"/>
        <v>107.24974999999999</v>
      </c>
      <c r="M2530">
        <f t="shared" si="157"/>
        <v>2185.4949999999999</v>
      </c>
      <c r="N2530" t="s">
        <v>8311</v>
      </c>
      <c r="P2530">
        <v>1438459303</v>
      </c>
      <c r="Q2530" s="17">
        <f t="shared" si="158"/>
        <v>42217.626192129632</v>
      </c>
      <c r="R2530">
        <v>1440068400</v>
      </c>
      <c r="S2530" s="17">
        <f t="shared" si="159"/>
        <v>42236.249999999993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t="b">
        <v>0</v>
      </c>
      <c r="J2531">
        <v>76</v>
      </c>
      <c r="K2531" t="b">
        <v>1</v>
      </c>
      <c r="L2531">
        <f t="shared" si="156"/>
        <v>104.28333333333333</v>
      </c>
      <c r="M2531">
        <f t="shared" si="157"/>
        <v>3166.5</v>
      </c>
      <c r="N2531" t="s">
        <v>8311</v>
      </c>
      <c r="P2531">
        <v>1328752575</v>
      </c>
      <c r="Q2531" s="17">
        <f t="shared" si="158"/>
        <v>40947.872395833328</v>
      </c>
      <c r="R2531">
        <v>1332636975</v>
      </c>
      <c r="S2531" s="17">
        <f t="shared" si="159"/>
        <v>40992.830729166664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t="b">
        <v>0</v>
      </c>
      <c r="J2532">
        <v>48</v>
      </c>
      <c r="K2532" t="b">
        <v>1</v>
      </c>
      <c r="L2532">
        <f t="shared" si="156"/>
        <v>100</v>
      </c>
      <c r="M2532">
        <f t="shared" si="157"/>
        <v>3274</v>
      </c>
      <c r="N2532" t="s">
        <v>8311</v>
      </c>
      <c r="P2532">
        <v>1426711505</v>
      </c>
      <c r="Q2532" s="17">
        <f t="shared" si="158"/>
        <v>42081.656307870369</v>
      </c>
      <c r="R2532">
        <v>1429505400</v>
      </c>
      <c r="S2532" s="17">
        <f t="shared" si="159"/>
        <v>42113.993055555555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t="b">
        <v>0</v>
      </c>
      <c r="J2533">
        <v>61</v>
      </c>
      <c r="K2533" t="b">
        <v>1</v>
      </c>
      <c r="L2533">
        <f t="shared" si="156"/>
        <v>100.4</v>
      </c>
      <c r="M2533">
        <f t="shared" si="157"/>
        <v>2289.5</v>
      </c>
      <c r="N2533" t="s">
        <v>8311</v>
      </c>
      <c r="P2533">
        <v>1437668354</v>
      </c>
      <c r="Q2533" s="17">
        <f t="shared" si="158"/>
        <v>42208.471689814811</v>
      </c>
      <c r="R2533">
        <v>1439611140</v>
      </c>
      <c r="S2533" s="17">
        <f t="shared" si="159"/>
        <v>42230.957638888889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t="b">
        <v>0</v>
      </c>
      <c r="J2534">
        <v>60</v>
      </c>
      <c r="K2534" t="b">
        <v>1</v>
      </c>
      <c r="L2534">
        <f t="shared" si="156"/>
        <v>126.125</v>
      </c>
      <c r="M2534">
        <f t="shared" si="157"/>
        <v>2552.5</v>
      </c>
      <c r="N2534" t="s">
        <v>8311</v>
      </c>
      <c r="P2534">
        <v>1342556566</v>
      </c>
      <c r="Q2534" s="17">
        <f t="shared" si="158"/>
        <v>41107.640810185185</v>
      </c>
      <c r="R2534">
        <v>1345148566</v>
      </c>
      <c r="S2534" s="17">
        <f t="shared" si="159"/>
        <v>41137.640810185185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t="b">
        <v>0</v>
      </c>
      <c r="J2535">
        <v>136</v>
      </c>
      <c r="K2535" t="b">
        <v>1</v>
      </c>
      <c r="L2535">
        <f t="shared" si="156"/>
        <v>110.66666666666667</v>
      </c>
      <c r="M2535">
        <f t="shared" si="157"/>
        <v>4218</v>
      </c>
      <c r="N2535" t="s">
        <v>8311</v>
      </c>
      <c r="P2535">
        <v>1359568911</v>
      </c>
      <c r="Q2535" s="17">
        <f t="shared" si="158"/>
        <v>41304.542951388888</v>
      </c>
      <c r="R2535">
        <v>1362160868</v>
      </c>
      <c r="S2535" s="17">
        <f t="shared" si="159"/>
        <v>41334.542453703703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t="b">
        <v>0</v>
      </c>
      <c r="J2536">
        <v>14</v>
      </c>
      <c r="K2536" t="b">
        <v>1</v>
      </c>
      <c r="L2536">
        <f t="shared" si="156"/>
        <v>105</v>
      </c>
      <c r="M2536">
        <f t="shared" si="157"/>
        <v>1057</v>
      </c>
      <c r="N2536" t="s">
        <v>8311</v>
      </c>
      <c r="P2536">
        <v>1257871712</v>
      </c>
      <c r="Q2536" s="17">
        <f t="shared" si="158"/>
        <v>40127.492037037031</v>
      </c>
      <c r="R2536">
        <v>1262325600</v>
      </c>
      <c r="S2536" s="17">
        <f t="shared" si="159"/>
        <v>40179.041666666664</v>
      </c>
    </row>
    <row r="2537" spans="1:19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t="b">
        <v>0</v>
      </c>
      <c r="J2537">
        <v>78</v>
      </c>
      <c r="K2537" t="b">
        <v>1</v>
      </c>
      <c r="L2537">
        <f t="shared" si="156"/>
        <v>103.77499999999999</v>
      </c>
      <c r="M2537">
        <f t="shared" si="157"/>
        <v>10416.5</v>
      </c>
      <c r="N2537" t="s">
        <v>8311</v>
      </c>
      <c r="P2537">
        <v>1414781945</v>
      </c>
      <c r="Q2537" s="17">
        <f t="shared" si="158"/>
        <v>41943.582696759258</v>
      </c>
      <c r="R2537">
        <v>1417463945</v>
      </c>
      <c r="S2537" s="17">
        <f t="shared" si="159"/>
        <v>41974.624363425923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t="b">
        <v>0</v>
      </c>
      <c r="J2538">
        <v>4</v>
      </c>
      <c r="K2538" t="b">
        <v>1</v>
      </c>
      <c r="L2538">
        <f t="shared" si="156"/>
        <v>115.99999999999999</v>
      </c>
      <c r="M2538">
        <f t="shared" si="157"/>
        <v>16.5</v>
      </c>
      <c r="N2538" t="s">
        <v>8311</v>
      </c>
      <c r="P2538">
        <v>1373337166</v>
      </c>
      <c r="Q2538" s="17">
        <f t="shared" si="158"/>
        <v>41463.89775462963</v>
      </c>
      <c r="R2538">
        <v>1375151566</v>
      </c>
      <c r="S2538" s="17">
        <f t="shared" si="159"/>
        <v>41484.89775462963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t="b">
        <v>0</v>
      </c>
      <c r="J2539">
        <v>11</v>
      </c>
      <c r="K2539" t="b">
        <v>1</v>
      </c>
      <c r="L2539">
        <f t="shared" si="156"/>
        <v>110.00000000000001</v>
      </c>
      <c r="M2539">
        <f t="shared" si="157"/>
        <v>555.5</v>
      </c>
      <c r="N2539" t="s">
        <v>8311</v>
      </c>
      <c r="P2539">
        <v>1307028855</v>
      </c>
      <c r="Q2539" s="17">
        <f t="shared" si="158"/>
        <v>40696.440451388888</v>
      </c>
      <c r="R2539">
        <v>1312212855</v>
      </c>
      <c r="S2539" s="17">
        <f t="shared" si="159"/>
        <v>40756.440451388888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t="b">
        <v>0</v>
      </c>
      <c r="J2540">
        <v>185</v>
      </c>
      <c r="K2540" t="b">
        <v>1</v>
      </c>
      <c r="L2540">
        <f t="shared" si="156"/>
        <v>113.01761111111111</v>
      </c>
      <c r="M2540">
        <f t="shared" si="157"/>
        <v>10264.084999999999</v>
      </c>
      <c r="N2540" t="s">
        <v>8311</v>
      </c>
      <c r="P2540">
        <v>1359029661</v>
      </c>
      <c r="Q2540" s="17">
        <f t="shared" si="158"/>
        <v>41298.301631944443</v>
      </c>
      <c r="R2540">
        <v>1361681940</v>
      </c>
      <c r="S2540" s="17">
        <f t="shared" si="159"/>
        <v>41328.999305555553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t="b">
        <v>0</v>
      </c>
      <c r="J2541">
        <v>59</v>
      </c>
      <c r="K2541" t="b">
        <v>1</v>
      </c>
      <c r="L2541">
        <f t="shared" si="156"/>
        <v>100.25</v>
      </c>
      <c r="M2541">
        <f t="shared" si="157"/>
        <v>5042</v>
      </c>
      <c r="N2541" t="s">
        <v>8311</v>
      </c>
      <c r="P2541">
        <v>1417729152</v>
      </c>
      <c r="Q2541" s="17">
        <f t="shared" si="158"/>
        <v>41977.693888888891</v>
      </c>
      <c r="R2541">
        <v>1422913152</v>
      </c>
      <c r="S2541" s="17">
        <f t="shared" si="159"/>
        <v>42037.693888888891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t="b">
        <v>0</v>
      </c>
      <c r="J2542">
        <v>27</v>
      </c>
      <c r="K2542" t="b">
        <v>1</v>
      </c>
      <c r="L2542">
        <f t="shared" si="156"/>
        <v>103.4</v>
      </c>
      <c r="M2542">
        <f t="shared" si="157"/>
        <v>1306</v>
      </c>
      <c r="N2542" t="s">
        <v>8311</v>
      </c>
      <c r="P2542">
        <v>1314720721</v>
      </c>
      <c r="Q2542" s="17">
        <f t="shared" si="158"/>
        <v>40785.466678240737</v>
      </c>
      <c r="R2542">
        <v>1319904721</v>
      </c>
      <c r="S2542" s="17">
        <f t="shared" si="159"/>
        <v>40845.466678240737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t="b">
        <v>0</v>
      </c>
      <c r="J2543">
        <v>63</v>
      </c>
      <c r="K2543" t="b">
        <v>1</v>
      </c>
      <c r="L2543">
        <f t="shared" si="156"/>
        <v>107.02857142857142</v>
      </c>
      <c r="M2543">
        <f t="shared" si="157"/>
        <v>1904.5</v>
      </c>
      <c r="N2543" t="s">
        <v>8311</v>
      </c>
      <c r="P2543">
        <v>1375008418</v>
      </c>
      <c r="Q2543" s="17">
        <f t="shared" si="158"/>
        <v>41483.240949074076</v>
      </c>
      <c r="R2543">
        <v>1380192418</v>
      </c>
      <c r="S2543" s="17">
        <f t="shared" si="159"/>
        <v>41543.240949074076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t="b">
        <v>0</v>
      </c>
      <c r="J2544">
        <v>13</v>
      </c>
      <c r="K2544" t="b">
        <v>1</v>
      </c>
      <c r="L2544">
        <f t="shared" si="156"/>
        <v>103.57142857142858</v>
      </c>
      <c r="M2544">
        <f t="shared" si="157"/>
        <v>369</v>
      </c>
      <c r="N2544" t="s">
        <v>8311</v>
      </c>
      <c r="P2544">
        <v>1377252857</v>
      </c>
      <c r="Q2544" s="17">
        <f t="shared" si="158"/>
        <v>41509.218252314815</v>
      </c>
      <c r="R2544">
        <v>1380599940</v>
      </c>
      <c r="S2544" s="17">
        <f t="shared" si="159"/>
        <v>41547.957638888889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t="b">
        <v>0</v>
      </c>
      <c r="J2545">
        <v>13</v>
      </c>
      <c r="K2545" t="b">
        <v>1</v>
      </c>
      <c r="L2545">
        <f t="shared" si="156"/>
        <v>156.4</v>
      </c>
      <c r="M2545">
        <f t="shared" si="157"/>
        <v>202</v>
      </c>
      <c r="N2545" t="s">
        <v>8311</v>
      </c>
      <c r="P2545">
        <v>1291257298</v>
      </c>
      <c r="Q2545" s="17">
        <f t="shared" si="158"/>
        <v>40513.899282407401</v>
      </c>
      <c r="R2545">
        <v>1293937200</v>
      </c>
      <c r="S2545" s="17">
        <f t="shared" si="159"/>
        <v>40544.916666666664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t="b">
        <v>0</v>
      </c>
      <c r="J2546">
        <v>57</v>
      </c>
      <c r="K2546" t="b">
        <v>1</v>
      </c>
      <c r="L2546">
        <f t="shared" si="156"/>
        <v>100.82</v>
      </c>
      <c r="M2546">
        <f t="shared" si="157"/>
        <v>2549</v>
      </c>
      <c r="N2546" t="s">
        <v>8311</v>
      </c>
      <c r="P2546">
        <v>1339158569</v>
      </c>
      <c r="Q2546" s="17">
        <f t="shared" si="158"/>
        <v>41068.3121412037</v>
      </c>
      <c r="R2546">
        <v>1341750569</v>
      </c>
      <c r="S2546" s="17">
        <f t="shared" si="159"/>
        <v>41098.3121412037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t="b">
        <v>0</v>
      </c>
      <c r="J2547">
        <v>61</v>
      </c>
      <c r="K2547" t="b">
        <v>1</v>
      </c>
      <c r="L2547">
        <f t="shared" si="156"/>
        <v>195.3</v>
      </c>
      <c r="M2547">
        <f t="shared" si="157"/>
        <v>1983.5</v>
      </c>
      <c r="N2547" t="s">
        <v>8311</v>
      </c>
      <c r="P2547">
        <v>1421983138</v>
      </c>
      <c r="Q2547" s="17">
        <f t="shared" si="158"/>
        <v>42026.929837962962</v>
      </c>
      <c r="R2547">
        <v>1424997000</v>
      </c>
      <c r="S2547" s="17">
        <f t="shared" si="159"/>
        <v>42061.812499999993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t="b">
        <v>0</v>
      </c>
      <c r="J2548">
        <v>65</v>
      </c>
      <c r="K2548" t="b">
        <v>1</v>
      </c>
      <c r="L2548">
        <f t="shared" si="156"/>
        <v>111.71428571428572</v>
      </c>
      <c r="M2548">
        <f t="shared" si="157"/>
        <v>1987.5</v>
      </c>
      <c r="N2548" t="s">
        <v>8311</v>
      </c>
      <c r="P2548">
        <v>1378586179</v>
      </c>
      <c r="Q2548" s="17">
        <f t="shared" si="158"/>
        <v>41524.650219907409</v>
      </c>
      <c r="R2548">
        <v>1380949200</v>
      </c>
      <c r="S2548" s="17">
        <f t="shared" si="159"/>
        <v>41552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t="b">
        <v>0</v>
      </c>
      <c r="J2549">
        <v>134</v>
      </c>
      <c r="K2549" t="b">
        <v>1</v>
      </c>
      <c r="L2549">
        <f t="shared" si="156"/>
        <v>119.85454545454546</v>
      </c>
      <c r="M2549">
        <f t="shared" si="157"/>
        <v>3363</v>
      </c>
      <c r="N2549" t="s">
        <v>8311</v>
      </c>
      <c r="P2549">
        <v>1330972403</v>
      </c>
      <c r="Q2549" s="17">
        <f t="shared" si="158"/>
        <v>40973.564849537033</v>
      </c>
      <c r="R2549">
        <v>1333560803</v>
      </c>
      <c r="S2549" s="17">
        <f t="shared" si="159"/>
        <v>41003.523182870369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t="b">
        <v>0</v>
      </c>
      <c r="J2550">
        <v>37</v>
      </c>
      <c r="K2550" t="b">
        <v>1</v>
      </c>
      <c r="L2550">
        <f t="shared" si="156"/>
        <v>101.85</v>
      </c>
      <c r="M2550">
        <f t="shared" si="157"/>
        <v>3074</v>
      </c>
      <c r="N2550" t="s">
        <v>8311</v>
      </c>
      <c r="P2550">
        <v>1473087637</v>
      </c>
      <c r="Q2550" s="17">
        <f t="shared" si="158"/>
        <v>42618.417094907403</v>
      </c>
      <c r="R2550">
        <v>1475209620</v>
      </c>
      <c r="S2550" s="17">
        <f t="shared" si="159"/>
        <v>42642.977083333331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t="b">
        <v>0</v>
      </c>
      <c r="J2551">
        <v>37</v>
      </c>
      <c r="K2551" t="b">
        <v>1</v>
      </c>
      <c r="L2551">
        <f t="shared" si="156"/>
        <v>102.80254777070064</v>
      </c>
      <c r="M2551">
        <f t="shared" si="157"/>
        <v>825.5</v>
      </c>
      <c r="N2551" t="s">
        <v>8311</v>
      </c>
      <c r="P2551">
        <v>1366999870</v>
      </c>
      <c r="Q2551" s="17">
        <f t="shared" si="158"/>
        <v>41390.549421296295</v>
      </c>
      <c r="R2551">
        <v>1370019600</v>
      </c>
      <c r="S2551" s="17">
        <f t="shared" si="159"/>
        <v>41425.5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t="b">
        <v>0</v>
      </c>
      <c r="J2552">
        <v>150</v>
      </c>
      <c r="K2552" t="b">
        <v>1</v>
      </c>
      <c r="L2552">
        <f t="shared" si="156"/>
        <v>100.84615384615385</v>
      </c>
      <c r="M2552">
        <f t="shared" si="157"/>
        <v>3352.5</v>
      </c>
      <c r="N2552" t="s">
        <v>8311</v>
      </c>
      <c r="P2552">
        <v>1439392406</v>
      </c>
      <c r="Q2552" s="17">
        <f t="shared" si="158"/>
        <v>42228.425995370366</v>
      </c>
      <c r="R2552">
        <v>1444276740</v>
      </c>
      <c r="S2552" s="17">
        <f t="shared" si="159"/>
        <v>42284.957638888889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t="b">
        <v>0</v>
      </c>
      <c r="J2553">
        <v>56</v>
      </c>
      <c r="K2553" t="b">
        <v>1</v>
      </c>
      <c r="L2553">
        <f t="shared" si="156"/>
        <v>102.73469387755102</v>
      </c>
      <c r="M2553">
        <f t="shared" si="157"/>
        <v>1915.75</v>
      </c>
      <c r="N2553" t="s">
        <v>8311</v>
      </c>
      <c r="P2553">
        <v>1329890585</v>
      </c>
      <c r="Q2553" s="17">
        <f t="shared" si="158"/>
        <v>40961.043807870366</v>
      </c>
      <c r="R2553">
        <v>1332362880</v>
      </c>
      <c r="S2553" s="17">
        <f t="shared" si="159"/>
        <v>40989.658333333333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t="b">
        <v>0</v>
      </c>
      <c r="J2554">
        <v>18</v>
      </c>
      <c r="K2554" t="b">
        <v>1</v>
      </c>
      <c r="L2554">
        <f t="shared" si="156"/>
        <v>106.5</v>
      </c>
      <c r="M2554">
        <f t="shared" si="157"/>
        <v>1606.5</v>
      </c>
      <c r="N2554" t="s">
        <v>8311</v>
      </c>
      <c r="P2554">
        <v>1486149981</v>
      </c>
      <c r="Q2554" s="17">
        <f t="shared" si="158"/>
        <v>42769.601631944439</v>
      </c>
      <c r="R2554">
        <v>1488741981</v>
      </c>
      <c r="S2554" s="17">
        <f t="shared" si="159"/>
        <v>42799.601631944439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t="b">
        <v>0</v>
      </c>
      <c r="J2555">
        <v>60</v>
      </c>
      <c r="K2555" t="b">
        <v>1</v>
      </c>
      <c r="L2555">
        <f t="shared" si="156"/>
        <v>155.53333333333333</v>
      </c>
      <c r="M2555">
        <f t="shared" si="157"/>
        <v>1196.5</v>
      </c>
      <c r="N2555" t="s">
        <v>8311</v>
      </c>
      <c r="P2555">
        <v>1343018807</v>
      </c>
      <c r="Q2555" s="17">
        <f t="shared" si="158"/>
        <v>41112.990821759253</v>
      </c>
      <c r="R2555">
        <v>1348202807</v>
      </c>
      <c r="S2555" s="17">
        <f t="shared" si="159"/>
        <v>41172.990821759253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t="b">
        <v>0</v>
      </c>
      <c r="J2556">
        <v>67</v>
      </c>
      <c r="K2556" t="b">
        <v>1</v>
      </c>
      <c r="L2556">
        <f t="shared" si="156"/>
        <v>122.8</v>
      </c>
      <c r="M2556">
        <f t="shared" si="157"/>
        <v>1875.5</v>
      </c>
      <c r="N2556" t="s">
        <v>8311</v>
      </c>
      <c r="P2556">
        <v>1430445163</v>
      </c>
      <c r="Q2556" s="17">
        <f t="shared" si="158"/>
        <v>42124.869942129626</v>
      </c>
      <c r="R2556">
        <v>1433131140</v>
      </c>
      <c r="S2556" s="17">
        <f t="shared" si="159"/>
        <v>42155.957638888889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t="b">
        <v>0</v>
      </c>
      <c r="J2557">
        <v>35</v>
      </c>
      <c r="K2557" t="b">
        <v>1</v>
      </c>
      <c r="L2557">
        <f t="shared" si="156"/>
        <v>107.35</v>
      </c>
      <c r="M2557">
        <f t="shared" si="157"/>
        <v>1091</v>
      </c>
      <c r="N2557" t="s">
        <v>8311</v>
      </c>
      <c r="P2557">
        <v>1335541393</v>
      </c>
      <c r="Q2557" s="17">
        <f t="shared" si="158"/>
        <v>41026.44667824074</v>
      </c>
      <c r="R2557">
        <v>1338219793</v>
      </c>
      <c r="S2557" s="17">
        <f t="shared" si="159"/>
        <v>41057.44667824074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t="b">
        <v>0</v>
      </c>
      <c r="J2558">
        <v>34</v>
      </c>
      <c r="K2558" t="b">
        <v>1</v>
      </c>
      <c r="L2558">
        <f t="shared" si="156"/>
        <v>105.50335570469798</v>
      </c>
      <c r="M2558">
        <f t="shared" si="157"/>
        <v>410</v>
      </c>
      <c r="N2558" t="s">
        <v>8311</v>
      </c>
      <c r="P2558">
        <v>1352504857</v>
      </c>
      <c r="Q2558" s="17">
        <f t="shared" si="158"/>
        <v>41222.783067129625</v>
      </c>
      <c r="R2558">
        <v>1356392857</v>
      </c>
      <c r="S2558" s="17">
        <f t="shared" si="159"/>
        <v>41267.783067129625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t="b">
        <v>0</v>
      </c>
      <c r="J2559">
        <v>36</v>
      </c>
      <c r="K2559" t="b">
        <v>1</v>
      </c>
      <c r="L2559">
        <f t="shared" si="156"/>
        <v>118.44444444444444</v>
      </c>
      <c r="M2559">
        <f t="shared" si="157"/>
        <v>551</v>
      </c>
      <c r="N2559" t="s">
        <v>8311</v>
      </c>
      <c r="P2559">
        <v>1397584386</v>
      </c>
      <c r="Q2559" s="17">
        <f t="shared" si="158"/>
        <v>41744.536874999998</v>
      </c>
      <c r="R2559">
        <v>1400176386</v>
      </c>
      <c r="S2559" s="17">
        <f t="shared" si="159"/>
        <v>41774.536874999998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t="b">
        <v>0</v>
      </c>
      <c r="J2560">
        <v>18</v>
      </c>
      <c r="K2560" t="b">
        <v>1</v>
      </c>
      <c r="L2560">
        <f t="shared" si="156"/>
        <v>108.88</v>
      </c>
      <c r="M2560">
        <f t="shared" si="157"/>
        <v>689.5</v>
      </c>
      <c r="N2560" t="s">
        <v>8311</v>
      </c>
      <c r="P2560">
        <v>1427747906</v>
      </c>
      <c r="Q2560" s="17">
        <f t="shared" si="158"/>
        <v>42093.651689814811</v>
      </c>
      <c r="R2560">
        <v>1430488740</v>
      </c>
      <c r="S2560" s="17">
        <f t="shared" si="159"/>
        <v>42125.374305555553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t="b">
        <v>0</v>
      </c>
      <c r="J2561">
        <v>25</v>
      </c>
      <c r="K2561" t="b">
        <v>1</v>
      </c>
      <c r="L2561">
        <f t="shared" si="156"/>
        <v>111.25</v>
      </c>
      <c r="M2561">
        <f t="shared" si="157"/>
        <v>457.5</v>
      </c>
      <c r="N2561" t="s">
        <v>8311</v>
      </c>
      <c r="P2561">
        <v>1318539484</v>
      </c>
      <c r="Q2561" s="17">
        <f t="shared" si="158"/>
        <v>40829.665324074071</v>
      </c>
      <c r="R2561">
        <v>1321385820</v>
      </c>
      <c r="S2561" s="17">
        <f t="shared" si="159"/>
        <v>40862.609027777777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t="b">
        <v>0</v>
      </c>
      <c r="J2562">
        <v>21</v>
      </c>
      <c r="K2562" t="b">
        <v>1</v>
      </c>
      <c r="L2562">
        <f t="shared" ref="L2562:L2625" si="160">E2562/D2562*100</f>
        <v>100.1</v>
      </c>
      <c r="M2562">
        <f t="shared" ref="M2562:M2625" si="161">AVERAGE(E2562,J2562)</f>
        <v>1512</v>
      </c>
      <c r="N2562" t="s">
        <v>8311</v>
      </c>
      <c r="P2562">
        <v>1423090174</v>
      </c>
      <c r="Q2562" s="17">
        <f t="shared" ref="Q2562:Q2625" si="162">(P2562/86400)+25569+(-5/24)</f>
        <v>42039.742754629631</v>
      </c>
      <c r="R2562">
        <v>1425682174</v>
      </c>
      <c r="S2562" s="17">
        <f t="shared" si="159"/>
        <v>42069.742754629631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t="b">
        <v>0</v>
      </c>
      <c r="J2563">
        <v>0</v>
      </c>
      <c r="K2563" t="b">
        <v>0</v>
      </c>
      <c r="L2563">
        <f t="shared" si="160"/>
        <v>0</v>
      </c>
      <c r="M2563">
        <f t="shared" si="161"/>
        <v>0</v>
      </c>
      <c r="N2563" t="s">
        <v>8304</v>
      </c>
      <c r="P2563">
        <v>1442148089</v>
      </c>
      <c r="Q2563" s="17">
        <f t="shared" si="162"/>
        <v>42260.320474537039</v>
      </c>
      <c r="R2563">
        <v>1444740089</v>
      </c>
      <c r="S2563" s="17">
        <f t="shared" ref="S2563:S2626" si="163">(R2563/86400)+25569+(-5/24)</f>
        <v>42290.320474537039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t="b">
        <v>0</v>
      </c>
      <c r="J2564">
        <v>3</v>
      </c>
      <c r="K2564" t="b">
        <v>0</v>
      </c>
      <c r="L2564">
        <f t="shared" si="160"/>
        <v>0.75</v>
      </c>
      <c r="M2564">
        <f t="shared" si="161"/>
        <v>39</v>
      </c>
      <c r="N2564" t="s">
        <v>8304</v>
      </c>
      <c r="P2564">
        <v>1471005339</v>
      </c>
      <c r="Q2564" s="17">
        <f t="shared" si="162"/>
        <v>42594.316423611112</v>
      </c>
      <c r="R2564">
        <v>1476189339</v>
      </c>
      <c r="S2564" s="17">
        <f t="shared" si="163"/>
        <v>42654.316423611112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t="b">
        <v>0</v>
      </c>
      <c r="J2565">
        <v>0</v>
      </c>
      <c r="K2565" t="b">
        <v>0</v>
      </c>
      <c r="L2565">
        <f t="shared" si="160"/>
        <v>0</v>
      </c>
      <c r="M2565">
        <f t="shared" si="161"/>
        <v>0</v>
      </c>
      <c r="N2565" t="s">
        <v>8304</v>
      </c>
      <c r="P2565">
        <v>1433042451</v>
      </c>
      <c r="Q2565" s="17">
        <f t="shared" si="162"/>
        <v>42154.931145833332</v>
      </c>
      <c r="R2565">
        <v>1438226451</v>
      </c>
      <c r="S2565" s="17">
        <f t="shared" si="163"/>
        <v>42214.931145833332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t="b">
        <v>0</v>
      </c>
      <c r="J2566">
        <v>0</v>
      </c>
      <c r="K2566" t="b">
        <v>0</v>
      </c>
      <c r="L2566">
        <f t="shared" si="160"/>
        <v>0</v>
      </c>
      <c r="M2566">
        <f t="shared" si="161"/>
        <v>0</v>
      </c>
      <c r="N2566" t="s">
        <v>8304</v>
      </c>
      <c r="P2566">
        <v>1404262699</v>
      </c>
      <c r="Q2566" s="17">
        <f t="shared" si="162"/>
        <v>41821.83216435185</v>
      </c>
      <c r="R2566">
        <v>1406854699</v>
      </c>
      <c r="S2566" s="17">
        <f t="shared" si="163"/>
        <v>41851.83216435185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t="b">
        <v>0</v>
      </c>
      <c r="J2567">
        <v>1</v>
      </c>
      <c r="K2567" t="b">
        <v>0</v>
      </c>
      <c r="L2567">
        <f t="shared" si="160"/>
        <v>1</v>
      </c>
      <c r="M2567">
        <f t="shared" si="161"/>
        <v>50.5</v>
      </c>
      <c r="N2567" t="s">
        <v>8304</v>
      </c>
      <c r="P2567">
        <v>1457710589</v>
      </c>
      <c r="Q2567" s="17">
        <f t="shared" si="162"/>
        <v>42440.442002314812</v>
      </c>
      <c r="R2567">
        <v>1462827000</v>
      </c>
      <c r="S2567" s="17">
        <f t="shared" si="163"/>
        <v>42499.659722222219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t="b">
        <v>0</v>
      </c>
      <c r="J2568">
        <v>0</v>
      </c>
      <c r="K2568" t="b">
        <v>0</v>
      </c>
      <c r="L2568">
        <f t="shared" si="160"/>
        <v>0</v>
      </c>
      <c r="M2568">
        <f t="shared" si="161"/>
        <v>0</v>
      </c>
      <c r="N2568" t="s">
        <v>8304</v>
      </c>
      <c r="P2568">
        <v>1406071948</v>
      </c>
      <c r="Q2568" s="17">
        <f t="shared" si="162"/>
        <v>41842.772546296292</v>
      </c>
      <c r="R2568">
        <v>1408663948</v>
      </c>
      <c r="S2568" s="17">
        <f t="shared" si="163"/>
        <v>41872.772546296292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t="b">
        <v>0</v>
      </c>
      <c r="J2569">
        <v>2</v>
      </c>
      <c r="K2569" t="b">
        <v>0</v>
      </c>
      <c r="L2569">
        <f t="shared" si="160"/>
        <v>0.26666666666666666</v>
      </c>
      <c r="M2569">
        <f t="shared" si="161"/>
        <v>61</v>
      </c>
      <c r="N2569" t="s">
        <v>8304</v>
      </c>
      <c r="P2569">
        <v>1427231138</v>
      </c>
      <c r="Q2569" s="17">
        <f t="shared" si="162"/>
        <v>42087.670578703699</v>
      </c>
      <c r="R2569">
        <v>1429823138</v>
      </c>
      <c r="S2569" s="17">
        <f t="shared" si="163"/>
        <v>42117.670578703699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t="b">
        <v>0</v>
      </c>
      <c r="J2570">
        <v>1</v>
      </c>
      <c r="K2570" t="b">
        <v>0</v>
      </c>
      <c r="L2570">
        <f t="shared" si="160"/>
        <v>0.5</v>
      </c>
      <c r="M2570">
        <f t="shared" si="161"/>
        <v>25.5</v>
      </c>
      <c r="N2570" t="s">
        <v>8304</v>
      </c>
      <c r="P2570">
        <v>1470153594</v>
      </c>
      <c r="Q2570" s="17">
        <f t="shared" si="162"/>
        <v>42584.45826388889</v>
      </c>
      <c r="R2570">
        <v>1472745594</v>
      </c>
      <c r="S2570" s="17">
        <f t="shared" si="163"/>
        <v>42614.45826388889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t="b">
        <v>0</v>
      </c>
      <c r="J2571">
        <v>2</v>
      </c>
      <c r="K2571" t="b">
        <v>0</v>
      </c>
      <c r="L2571">
        <f t="shared" si="160"/>
        <v>2.2307692307692308</v>
      </c>
      <c r="M2571">
        <f t="shared" si="161"/>
        <v>73.5</v>
      </c>
      <c r="N2571" t="s">
        <v>8304</v>
      </c>
      <c r="P2571">
        <v>1439865112</v>
      </c>
      <c r="Q2571" s="17">
        <f t="shared" si="162"/>
        <v>42233.897129629629</v>
      </c>
      <c r="R2571">
        <v>1442457112</v>
      </c>
      <c r="S2571" s="17">
        <f t="shared" si="163"/>
        <v>42263.897129629629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t="b">
        <v>0</v>
      </c>
      <c r="J2572">
        <v>2</v>
      </c>
      <c r="K2572" t="b">
        <v>0</v>
      </c>
      <c r="L2572">
        <f t="shared" si="160"/>
        <v>0.84285714285714297</v>
      </c>
      <c r="M2572">
        <f t="shared" si="161"/>
        <v>30.5</v>
      </c>
      <c r="N2572" t="s">
        <v>8304</v>
      </c>
      <c r="P2572">
        <v>1483998035</v>
      </c>
      <c r="Q2572" s="17">
        <f t="shared" si="162"/>
        <v>42744.694849537038</v>
      </c>
      <c r="R2572">
        <v>1486590035</v>
      </c>
      <c r="S2572" s="17">
        <f t="shared" si="163"/>
        <v>42774.694849537038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t="b">
        <v>0</v>
      </c>
      <c r="J2573">
        <v>4</v>
      </c>
      <c r="K2573" t="b">
        <v>0</v>
      </c>
      <c r="L2573">
        <f t="shared" si="160"/>
        <v>0.25</v>
      </c>
      <c r="M2573">
        <f t="shared" si="161"/>
        <v>127</v>
      </c>
      <c r="N2573" t="s">
        <v>8304</v>
      </c>
      <c r="P2573">
        <v>1458461521</v>
      </c>
      <c r="Q2573" s="17">
        <f t="shared" si="162"/>
        <v>42449.133344907408</v>
      </c>
      <c r="R2573">
        <v>1463645521</v>
      </c>
      <c r="S2573" s="17">
        <f t="shared" si="163"/>
        <v>42509.133344907408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t="b">
        <v>0</v>
      </c>
      <c r="J2574">
        <v>0</v>
      </c>
      <c r="K2574" t="b">
        <v>0</v>
      </c>
      <c r="L2574">
        <f t="shared" si="160"/>
        <v>0</v>
      </c>
      <c r="M2574">
        <f t="shared" si="161"/>
        <v>0</v>
      </c>
      <c r="N2574" t="s">
        <v>8304</v>
      </c>
      <c r="P2574">
        <v>1426301517</v>
      </c>
      <c r="Q2574" s="17">
        <f t="shared" si="162"/>
        <v>42076.911076388882</v>
      </c>
      <c r="R2574">
        <v>1428893517</v>
      </c>
      <c r="S2574" s="17">
        <f t="shared" si="163"/>
        <v>42106.911076388882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t="b">
        <v>0</v>
      </c>
      <c r="J2575">
        <v>0</v>
      </c>
      <c r="K2575" t="b">
        <v>0</v>
      </c>
      <c r="L2575">
        <f t="shared" si="160"/>
        <v>0</v>
      </c>
      <c r="M2575">
        <f t="shared" si="161"/>
        <v>0</v>
      </c>
      <c r="N2575" t="s">
        <v>8304</v>
      </c>
      <c r="P2575">
        <v>1404915149</v>
      </c>
      <c r="Q2575" s="17">
        <f t="shared" si="162"/>
        <v>41829.383668981478</v>
      </c>
      <c r="R2575">
        <v>1408803149</v>
      </c>
      <c r="S2575" s="17">
        <f t="shared" si="163"/>
        <v>41874.383668981478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t="b">
        <v>0</v>
      </c>
      <c r="J2576">
        <v>0</v>
      </c>
      <c r="K2576" t="b">
        <v>0</v>
      </c>
      <c r="L2576">
        <f t="shared" si="160"/>
        <v>0</v>
      </c>
      <c r="M2576">
        <f t="shared" si="161"/>
        <v>0</v>
      </c>
      <c r="N2576" t="s">
        <v>8304</v>
      </c>
      <c r="P2576">
        <v>1461786545</v>
      </c>
      <c r="Q2576" s="17">
        <f t="shared" si="162"/>
        <v>42487.617418981477</v>
      </c>
      <c r="R2576">
        <v>1463600945</v>
      </c>
      <c r="S2576" s="17">
        <f t="shared" si="163"/>
        <v>42508.617418981477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t="b">
        <v>0</v>
      </c>
      <c r="J2577">
        <v>0</v>
      </c>
      <c r="K2577" t="b">
        <v>0</v>
      </c>
      <c r="L2577">
        <f t="shared" si="160"/>
        <v>0</v>
      </c>
      <c r="M2577">
        <f t="shared" si="161"/>
        <v>0</v>
      </c>
      <c r="N2577" t="s">
        <v>8304</v>
      </c>
      <c r="P2577">
        <v>1418438194</v>
      </c>
      <c r="Q2577" s="17">
        <f t="shared" si="162"/>
        <v>41985.900393518517</v>
      </c>
      <c r="R2577">
        <v>1421030194</v>
      </c>
      <c r="S2577" s="17">
        <f t="shared" si="163"/>
        <v>42015.900393518517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t="b">
        <v>0</v>
      </c>
      <c r="J2578">
        <v>0</v>
      </c>
      <c r="K2578" t="b">
        <v>0</v>
      </c>
      <c r="L2578">
        <f t="shared" si="160"/>
        <v>0</v>
      </c>
      <c r="M2578">
        <f t="shared" si="161"/>
        <v>0</v>
      </c>
      <c r="N2578" t="s">
        <v>8304</v>
      </c>
      <c r="P2578">
        <v>1424823247</v>
      </c>
      <c r="Q2578" s="17">
        <f t="shared" si="162"/>
        <v>42059.801469907405</v>
      </c>
      <c r="R2578">
        <v>1428707647</v>
      </c>
      <c r="S2578" s="17">
        <f t="shared" si="163"/>
        <v>42104.759803240733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t="b">
        <v>0</v>
      </c>
      <c r="J2579">
        <v>0</v>
      </c>
      <c r="K2579" t="b">
        <v>0</v>
      </c>
      <c r="L2579">
        <f t="shared" si="160"/>
        <v>0</v>
      </c>
      <c r="M2579">
        <f t="shared" si="161"/>
        <v>0</v>
      </c>
      <c r="N2579" t="s">
        <v>8304</v>
      </c>
      <c r="P2579">
        <v>1405021297</v>
      </c>
      <c r="Q2579" s="17">
        <f t="shared" si="162"/>
        <v>41830.612233796295</v>
      </c>
      <c r="R2579">
        <v>1407181297</v>
      </c>
      <c r="S2579" s="17">
        <f t="shared" si="163"/>
        <v>41855.612233796295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t="b">
        <v>0</v>
      </c>
      <c r="J2580">
        <v>0</v>
      </c>
      <c r="K2580" t="b">
        <v>0</v>
      </c>
      <c r="L2580">
        <f t="shared" si="160"/>
        <v>0</v>
      </c>
      <c r="M2580">
        <f t="shared" si="161"/>
        <v>0</v>
      </c>
      <c r="N2580" t="s">
        <v>8304</v>
      </c>
      <c r="P2580">
        <v>1440203579</v>
      </c>
      <c r="Q2580" s="17">
        <f t="shared" si="162"/>
        <v>42237.814571759256</v>
      </c>
      <c r="R2580">
        <v>1444410000</v>
      </c>
      <c r="S2580" s="17">
        <f t="shared" si="163"/>
        <v>42286.499999999993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t="b">
        <v>0</v>
      </c>
      <c r="J2581">
        <v>12</v>
      </c>
      <c r="K2581" t="b">
        <v>0</v>
      </c>
      <c r="L2581">
        <f t="shared" si="160"/>
        <v>0.13849999999999998</v>
      </c>
      <c r="M2581">
        <f t="shared" si="161"/>
        <v>144.5</v>
      </c>
      <c r="N2581" t="s">
        <v>8304</v>
      </c>
      <c r="P2581">
        <v>1405626903</v>
      </c>
      <c r="Q2581" s="17">
        <f t="shared" si="162"/>
        <v>41837.621562499997</v>
      </c>
      <c r="R2581">
        <v>1410810903</v>
      </c>
      <c r="S2581" s="17">
        <f t="shared" si="163"/>
        <v>41897.621562499997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t="b">
        <v>0</v>
      </c>
      <c r="J2582">
        <v>2</v>
      </c>
      <c r="K2582" t="b">
        <v>0</v>
      </c>
      <c r="L2582">
        <f t="shared" si="160"/>
        <v>0.6</v>
      </c>
      <c r="M2582">
        <f t="shared" si="161"/>
        <v>26.5</v>
      </c>
      <c r="N2582" t="s">
        <v>8304</v>
      </c>
      <c r="P2582">
        <v>1429170603</v>
      </c>
      <c r="Q2582" s="17">
        <f t="shared" si="162"/>
        <v>42110.118090277778</v>
      </c>
      <c r="R2582">
        <v>1431745200</v>
      </c>
      <c r="S2582" s="17">
        <f t="shared" si="163"/>
        <v>42139.916666666664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t="b">
        <v>0</v>
      </c>
      <c r="J2583">
        <v>11</v>
      </c>
      <c r="K2583" t="b">
        <v>0</v>
      </c>
      <c r="L2583">
        <f t="shared" si="160"/>
        <v>10.6</v>
      </c>
      <c r="M2583">
        <f t="shared" si="161"/>
        <v>270.5</v>
      </c>
      <c r="N2583" t="s">
        <v>8304</v>
      </c>
      <c r="P2583">
        <v>1445094298</v>
      </c>
      <c r="Q2583" s="17">
        <f t="shared" si="162"/>
        <v>42294.420115740737</v>
      </c>
      <c r="R2583">
        <v>1447689898</v>
      </c>
      <c r="S2583" s="17">
        <f t="shared" si="163"/>
        <v>42324.461782407401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t="b">
        <v>0</v>
      </c>
      <c r="J2584">
        <v>1</v>
      </c>
      <c r="K2584" t="b">
        <v>0</v>
      </c>
      <c r="L2584">
        <f t="shared" si="160"/>
        <v>1.1111111111111111E-3</v>
      </c>
      <c r="M2584">
        <f t="shared" si="161"/>
        <v>1</v>
      </c>
      <c r="N2584" t="s">
        <v>8304</v>
      </c>
      <c r="P2584">
        <v>1475192634</v>
      </c>
      <c r="Q2584" s="17">
        <f t="shared" si="162"/>
        <v>42642.780486111107</v>
      </c>
      <c r="R2584">
        <v>1477784634</v>
      </c>
      <c r="S2584" s="17">
        <f t="shared" si="163"/>
        <v>42672.780486111107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t="b">
        <v>0</v>
      </c>
      <c r="J2585">
        <v>5</v>
      </c>
      <c r="K2585" t="b">
        <v>0</v>
      </c>
      <c r="L2585">
        <f t="shared" si="160"/>
        <v>0.5</v>
      </c>
      <c r="M2585">
        <f t="shared" si="161"/>
        <v>5</v>
      </c>
      <c r="N2585" t="s">
        <v>8304</v>
      </c>
      <c r="P2585">
        <v>1421346480</v>
      </c>
      <c r="Q2585" s="17">
        <f t="shared" si="162"/>
        <v>42019.561111111114</v>
      </c>
      <c r="R2585">
        <v>1426526880</v>
      </c>
      <c r="S2585" s="17">
        <f t="shared" si="163"/>
        <v>42079.519444444442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t="b">
        <v>0</v>
      </c>
      <c r="J2586">
        <v>0</v>
      </c>
      <c r="K2586" t="b">
        <v>0</v>
      </c>
      <c r="L2586">
        <f t="shared" si="160"/>
        <v>0</v>
      </c>
      <c r="M2586">
        <f t="shared" si="161"/>
        <v>0</v>
      </c>
      <c r="N2586" t="s">
        <v>8304</v>
      </c>
      <c r="P2586">
        <v>1431749369</v>
      </c>
      <c r="Q2586" s="17">
        <f t="shared" si="162"/>
        <v>42139.964918981474</v>
      </c>
      <c r="R2586">
        <v>1434341369</v>
      </c>
      <c r="S2586" s="17">
        <f t="shared" si="163"/>
        <v>42169.964918981474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t="b">
        <v>0</v>
      </c>
      <c r="J2587">
        <v>1</v>
      </c>
      <c r="K2587" t="b">
        <v>0</v>
      </c>
      <c r="L2587">
        <f t="shared" si="160"/>
        <v>0.16666666666666669</v>
      </c>
      <c r="M2587">
        <f t="shared" si="161"/>
        <v>25.5</v>
      </c>
      <c r="N2587" t="s">
        <v>8304</v>
      </c>
      <c r="P2587">
        <v>1402009632</v>
      </c>
      <c r="Q2587" s="17">
        <f t="shared" si="162"/>
        <v>41795.754999999997</v>
      </c>
      <c r="R2587">
        <v>1404601632</v>
      </c>
      <c r="S2587" s="17">
        <f t="shared" si="163"/>
        <v>41825.754999999997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t="b">
        <v>0</v>
      </c>
      <c r="J2588">
        <v>1</v>
      </c>
      <c r="K2588" t="b">
        <v>0</v>
      </c>
      <c r="L2588">
        <f t="shared" si="160"/>
        <v>0.16666666666666669</v>
      </c>
      <c r="M2588">
        <f t="shared" si="161"/>
        <v>3</v>
      </c>
      <c r="N2588" t="s">
        <v>8304</v>
      </c>
      <c r="P2588">
        <v>1448438136</v>
      </c>
      <c r="Q2588" s="17">
        <f t="shared" si="162"/>
        <v>42333.121944444443</v>
      </c>
      <c r="R2588">
        <v>1451030136</v>
      </c>
      <c r="S2588" s="17">
        <f t="shared" si="163"/>
        <v>42363.121944444443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t="b">
        <v>0</v>
      </c>
      <c r="J2589">
        <v>6</v>
      </c>
      <c r="K2589" t="b">
        <v>0</v>
      </c>
      <c r="L2589">
        <f t="shared" si="160"/>
        <v>2.4340000000000002</v>
      </c>
      <c r="M2589">
        <f t="shared" si="161"/>
        <v>611.5</v>
      </c>
      <c r="N2589" t="s">
        <v>8304</v>
      </c>
      <c r="P2589">
        <v>1448899953</v>
      </c>
      <c r="Q2589" s="17">
        <f t="shared" si="162"/>
        <v>42338.467048611106</v>
      </c>
      <c r="R2589">
        <v>1451491953</v>
      </c>
      <c r="S2589" s="17">
        <f t="shared" si="163"/>
        <v>42368.467048611106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t="b">
        <v>0</v>
      </c>
      <c r="J2590">
        <v>8</v>
      </c>
      <c r="K2590" t="b">
        <v>0</v>
      </c>
      <c r="L2590">
        <f t="shared" si="160"/>
        <v>3.8833333333333329</v>
      </c>
      <c r="M2590">
        <f t="shared" si="161"/>
        <v>120.5</v>
      </c>
      <c r="N2590" t="s">
        <v>8304</v>
      </c>
      <c r="P2590">
        <v>1423325626</v>
      </c>
      <c r="Q2590" s="17">
        <f t="shared" si="162"/>
        <v>42042.467893518515</v>
      </c>
      <c r="R2590">
        <v>1427807640</v>
      </c>
      <c r="S2590" s="17">
        <f t="shared" si="163"/>
        <v>42094.343055555553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t="b">
        <v>0</v>
      </c>
      <c r="J2591">
        <v>1</v>
      </c>
      <c r="K2591" t="b">
        <v>0</v>
      </c>
      <c r="L2591">
        <f t="shared" si="160"/>
        <v>0.01</v>
      </c>
      <c r="M2591">
        <f t="shared" si="161"/>
        <v>3</v>
      </c>
      <c r="N2591" t="s">
        <v>8304</v>
      </c>
      <c r="P2591">
        <v>1456145527</v>
      </c>
      <c r="Q2591" s="17">
        <f t="shared" si="162"/>
        <v>42422.327858796292</v>
      </c>
      <c r="R2591">
        <v>1458733927</v>
      </c>
      <c r="S2591" s="17">
        <f t="shared" si="163"/>
        <v>42452.286192129628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t="b">
        <v>0</v>
      </c>
      <c r="J2592">
        <v>0</v>
      </c>
      <c r="K2592" t="b">
        <v>0</v>
      </c>
      <c r="L2592">
        <f t="shared" si="160"/>
        <v>0</v>
      </c>
      <c r="M2592">
        <f t="shared" si="161"/>
        <v>0</v>
      </c>
      <c r="N2592" t="s">
        <v>8304</v>
      </c>
      <c r="P2592">
        <v>1453212497</v>
      </c>
      <c r="Q2592" s="17">
        <f t="shared" si="162"/>
        <v>42388.380752314813</v>
      </c>
      <c r="R2592">
        <v>1453817297</v>
      </c>
      <c r="S2592" s="17">
        <f t="shared" si="163"/>
        <v>42395.380752314813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t="b">
        <v>0</v>
      </c>
      <c r="J2593">
        <v>2</v>
      </c>
      <c r="K2593" t="b">
        <v>0</v>
      </c>
      <c r="L2593">
        <f t="shared" si="160"/>
        <v>1.7333333333333332</v>
      </c>
      <c r="M2593">
        <f t="shared" si="161"/>
        <v>14</v>
      </c>
      <c r="N2593" t="s">
        <v>8304</v>
      </c>
      <c r="P2593">
        <v>1452721524</v>
      </c>
      <c r="Q2593" s="17">
        <f t="shared" si="162"/>
        <v>42382.698194444441</v>
      </c>
      <c r="R2593">
        <v>1457901924</v>
      </c>
      <c r="S2593" s="17">
        <f t="shared" si="163"/>
        <v>42442.656527777777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t="b">
        <v>0</v>
      </c>
      <c r="J2594">
        <v>1</v>
      </c>
      <c r="K2594" t="b">
        <v>0</v>
      </c>
      <c r="L2594">
        <f t="shared" si="160"/>
        <v>0.16666666666666669</v>
      </c>
      <c r="M2594">
        <f t="shared" si="161"/>
        <v>25.5</v>
      </c>
      <c r="N2594" t="s">
        <v>8304</v>
      </c>
      <c r="P2594">
        <v>1409944421</v>
      </c>
      <c r="Q2594" s="17">
        <f t="shared" si="162"/>
        <v>41887.592835648145</v>
      </c>
      <c r="R2594">
        <v>1412536421</v>
      </c>
      <c r="S2594" s="17">
        <f t="shared" si="163"/>
        <v>41917.592835648145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t="b">
        <v>0</v>
      </c>
      <c r="J2595">
        <v>0</v>
      </c>
      <c r="K2595" t="b">
        <v>0</v>
      </c>
      <c r="L2595">
        <f t="shared" si="160"/>
        <v>0</v>
      </c>
      <c r="M2595">
        <f t="shared" si="161"/>
        <v>0</v>
      </c>
      <c r="N2595" t="s">
        <v>8304</v>
      </c>
      <c r="P2595">
        <v>1427401026</v>
      </c>
      <c r="Q2595" s="17">
        <f t="shared" si="162"/>
        <v>42089.636874999997</v>
      </c>
      <c r="R2595">
        <v>1429993026</v>
      </c>
      <c r="S2595" s="17">
        <f t="shared" si="163"/>
        <v>42119.636874999997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t="b">
        <v>0</v>
      </c>
      <c r="J2596">
        <v>1</v>
      </c>
      <c r="K2596" t="b">
        <v>0</v>
      </c>
      <c r="L2596">
        <f t="shared" si="160"/>
        <v>1.25E-3</v>
      </c>
      <c r="M2596">
        <f t="shared" si="161"/>
        <v>1</v>
      </c>
      <c r="N2596" t="s">
        <v>8304</v>
      </c>
      <c r="P2596">
        <v>1404861228</v>
      </c>
      <c r="Q2596" s="17">
        <f t="shared" si="162"/>
        <v>41828.759583333333</v>
      </c>
      <c r="R2596">
        <v>1407453228</v>
      </c>
      <c r="S2596" s="17">
        <f t="shared" si="163"/>
        <v>41858.759583333333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t="b">
        <v>0</v>
      </c>
      <c r="J2597">
        <v>19</v>
      </c>
      <c r="K2597" t="b">
        <v>0</v>
      </c>
      <c r="L2597">
        <f t="shared" si="160"/>
        <v>12.166666666666668</v>
      </c>
      <c r="M2597">
        <f t="shared" si="161"/>
        <v>922</v>
      </c>
      <c r="N2597" t="s">
        <v>8304</v>
      </c>
      <c r="P2597">
        <v>1485323500</v>
      </c>
      <c r="Q2597" s="17">
        <f t="shared" si="162"/>
        <v>42760.035879629628</v>
      </c>
      <c r="R2597">
        <v>1487915500</v>
      </c>
      <c r="S2597" s="17">
        <f t="shared" si="163"/>
        <v>42790.035879629628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t="b">
        <v>0</v>
      </c>
      <c r="J2598">
        <v>27</v>
      </c>
      <c r="K2598" t="b">
        <v>0</v>
      </c>
      <c r="L2598">
        <f t="shared" si="160"/>
        <v>23.588571428571427</v>
      </c>
      <c r="M2598">
        <f t="shared" si="161"/>
        <v>4141.5</v>
      </c>
      <c r="N2598" t="s">
        <v>8304</v>
      </c>
      <c r="P2598">
        <v>1404835009</v>
      </c>
      <c r="Q2598" s="17">
        <f t="shared" si="162"/>
        <v>41828.45612268518</v>
      </c>
      <c r="R2598">
        <v>1407427009</v>
      </c>
      <c r="S2598" s="17">
        <f t="shared" si="163"/>
        <v>41858.45612268518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t="b">
        <v>0</v>
      </c>
      <c r="J2599">
        <v>7</v>
      </c>
      <c r="K2599" t="b">
        <v>0</v>
      </c>
      <c r="L2599">
        <f t="shared" si="160"/>
        <v>5.6666666666666661</v>
      </c>
      <c r="M2599">
        <f t="shared" si="161"/>
        <v>46</v>
      </c>
      <c r="N2599" t="s">
        <v>8304</v>
      </c>
      <c r="P2599">
        <v>1463731917</v>
      </c>
      <c r="Q2599" s="17">
        <f t="shared" si="162"/>
        <v>42510.133298611108</v>
      </c>
      <c r="R2599">
        <v>1466323917</v>
      </c>
      <c r="S2599" s="17">
        <f t="shared" si="163"/>
        <v>42540.133298611108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t="b">
        <v>0</v>
      </c>
      <c r="J2600">
        <v>14</v>
      </c>
      <c r="K2600" t="b">
        <v>0</v>
      </c>
      <c r="L2600">
        <f t="shared" si="160"/>
        <v>39</v>
      </c>
      <c r="M2600">
        <f t="shared" si="161"/>
        <v>592</v>
      </c>
      <c r="N2600" t="s">
        <v>8304</v>
      </c>
      <c r="P2600">
        <v>1440447001</v>
      </c>
      <c r="Q2600" s="17">
        <f t="shared" si="162"/>
        <v>42240.631956018515</v>
      </c>
      <c r="R2600">
        <v>1443039001</v>
      </c>
      <c r="S2600" s="17">
        <f t="shared" si="163"/>
        <v>42270.631956018515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t="b">
        <v>0</v>
      </c>
      <c r="J2601">
        <v>5</v>
      </c>
      <c r="K2601" t="b">
        <v>0</v>
      </c>
      <c r="L2601">
        <f t="shared" si="160"/>
        <v>0.99546510341776351</v>
      </c>
      <c r="M2601">
        <f t="shared" si="161"/>
        <v>47.5</v>
      </c>
      <c r="N2601" t="s">
        <v>8304</v>
      </c>
      <c r="P2601">
        <v>1403201147</v>
      </c>
      <c r="Q2601" s="17">
        <f t="shared" si="162"/>
        <v>41809.545682870368</v>
      </c>
      <c r="R2601">
        <v>1407089147</v>
      </c>
      <c r="S2601" s="17">
        <f t="shared" si="163"/>
        <v>41854.545682870368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t="b">
        <v>0</v>
      </c>
      <c r="J2602">
        <v>30</v>
      </c>
      <c r="K2602" t="b">
        <v>0</v>
      </c>
      <c r="L2602">
        <f t="shared" si="160"/>
        <v>6.9320000000000004</v>
      </c>
      <c r="M2602">
        <f t="shared" si="161"/>
        <v>1748</v>
      </c>
      <c r="N2602" t="s">
        <v>8304</v>
      </c>
      <c r="P2602">
        <v>1453757800</v>
      </c>
      <c r="Q2602" s="17">
        <f t="shared" si="162"/>
        <v>42394.692129629628</v>
      </c>
      <c r="R2602">
        <v>1458938200</v>
      </c>
      <c r="S2602" s="17">
        <f t="shared" si="163"/>
        <v>42454.650462962956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t="b">
        <v>1</v>
      </c>
      <c r="J2603">
        <v>151</v>
      </c>
      <c r="K2603" t="b">
        <v>1</v>
      </c>
      <c r="L2603">
        <f t="shared" si="160"/>
        <v>661.4</v>
      </c>
      <c r="M2603">
        <f t="shared" si="161"/>
        <v>1729</v>
      </c>
      <c r="N2603" t="s">
        <v>8312</v>
      </c>
      <c r="P2603">
        <v>1346276349</v>
      </c>
      <c r="Q2603" s="17">
        <f t="shared" si="162"/>
        <v>41150.693854166668</v>
      </c>
      <c r="R2603">
        <v>1347508740</v>
      </c>
      <c r="S2603" s="17">
        <f t="shared" si="163"/>
        <v>41164.957638888889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t="b">
        <v>1</v>
      </c>
      <c r="J2604">
        <v>489</v>
      </c>
      <c r="K2604" t="b">
        <v>1</v>
      </c>
      <c r="L2604">
        <f t="shared" si="160"/>
        <v>326.0916666666667</v>
      </c>
      <c r="M2604">
        <f t="shared" si="161"/>
        <v>19810</v>
      </c>
      <c r="N2604" t="s">
        <v>8312</v>
      </c>
      <c r="P2604">
        <v>1412358968</v>
      </c>
      <c r="Q2604" s="17">
        <f t="shared" si="162"/>
        <v>41915.538981481477</v>
      </c>
      <c r="R2604">
        <v>1415827200</v>
      </c>
      <c r="S2604" s="17">
        <f t="shared" si="163"/>
        <v>41955.680555555555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t="b">
        <v>1</v>
      </c>
      <c r="J2605">
        <v>50</v>
      </c>
      <c r="K2605" t="b">
        <v>1</v>
      </c>
      <c r="L2605">
        <f t="shared" si="160"/>
        <v>101.48571428571429</v>
      </c>
      <c r="M2605">
        <f t="shared" si="161"/>
        <v>913</v>
      </c>
      <c r="N2605" t="s">
        <v>8312</v>
      </c>
      <c r="P2605">
        <v>1386626054</v>
      </c>
      <c r="Q2605" s="17">
        <f t="shared" si="162"/>
        <v>41617.704328703701</v>
      </c>
      <c r="R2605">
        <v>1387835654</v>
      </c>
      <c r="S2605" s="17">
        <f t="shared" si="163"/>
        <v>41631.704328703701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t="b">
        <v>1</v>
      </c>
      <c r="J2606">
        <v>321</v>
      </c>
      <c r="K2606" t="b">
        <v>1</v>
      </c>
      <c r="L2606">
        <f t="shared" si="160"/>
        <v>104.21799999999999</v>
      </c>
      <c r="M2606">
        <f t="shared" si="161"/>
        <v>10582.3</v>
      </c>
      <c r="N2606" t="s">
        <v>8312</v>
      </c>
      <c r="P2606">
        <v>1333070023</v>
      </c>
      <c r="Q2606" s="17">
        <f t="shared" si="162"/>
        <v>40997.842858796292</v>
      </c>
      <c r="R2606">
        <v>1335662023</v>
      </c>
      <c r="S2606" s="17">
        <f t="shared" si="163"/>
        <v>41027.842858796292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t="b">
        <v>1</v>
      </c>
      <c r="J2607">
        <v>1762</v>
      </c>
      <c r="K2607" t="b">
        <v>1</v>
      </c>
      <c r="L2607">
        <f t="shared" si="160"/>
        <v>107.42157000000002</v>
      </c>
      <c r="M2607">
        <f t="shared" si="161"/>
        <v>54591.785000000003</v>
      </c>
      <c r="N2607" t="s">
        <v>8312</v>
      </c>
      <c r="P2607">
        <v>1463576390</v>
      </c>
      <c r="Q2607" s="17">
        <f t="shared" si="162"/>
        <v>42508.33321759259</v>
      </c>
      <c r="R2607">
        <v>1466168390</v>
      </c>
      <c r="S2607" s="17">
        <f t="shared" si="163"/>
        <v>42538.33321759259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t="b">
        <v>1</v>
      </c>
      <c r="J2608">
        <v>385</v>
      </c>
      <c r="K2608" t="b">
        <v>1</v>
      </c>
      <c r="L2608">
        <f t="shared" si="160"/>
        <v>110.05454545454545</v>
      </c>
      <c r="M2608">
        <f t="shared" si="161"/>
        <v>6245.5</v>
      </c>
      <c r="N2608" t="s">
        <v>8312</v>
      </c>
      <c r="P2608">
        <v>1396026382</v>
      </c>
      <c r="Q2608" s="17">
        <f t="shared" si="162"/>
        <v>41726.504421296289</v>
      </c>
      <c r="R2608">
        <v>1398791182</v>
      </c>
      <c r="S2608" s="17">
        <f t="shared" si="163"/>
        <v>41758.504421296289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t="b">
        <v>1</v>
      </c>
      <c r="J2609">
        <v>398</v>
      </c>
      <c r="K2609" t="b">
        <v>1</v>
      </c>
      <c r="L2609">
        <f t="shared" si="160"/>
        <v>407.7</v>
      </c>
      <c r="M2609">
        <f t="shared" si="161"/>
        <v>16507</v>
      </c>
      <c r="N2609" t="s">
        <v>8312</v>
      </c>
      <c r="P2609">
        <v>1435611572</v>
      </c>
      <c r="Q2609" s="17">
        <f t="shared" si="162"/>
        <v>42184.666342592587</v>
      </c>
      <c r="R2609">
        <v>1439344800</v>
      </c>
      <c r="S2609" s="17">
        <f t="shared" si="163"/>
        <v>42227.874999999993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t="b">
        <v>1</v>
      </c>
      <c r="J2610">
        <v>304</v>
      </c>
      <c r="K2610" t="b">
        <v>1</v>
      </c>
      <c r="L2610">
        <f t="shared" si="160"/>
        <v>223.92500000000001</v>
      </c>
      <c r="M2610">
        <f t="shared" si="161"/>
        <v>9109</v>
      </c>
      <c r="N2610" t="s">
        <v>8312</v>
      </c>
      <c r="P2610">
        <v>1485976468</v>
      </c>
      <c r="Q2610" s="17">
        <f t="shared" si="162"/>
        <v>42767.593379629623</v>
      </c>
      <c r="R2610">
        <v>1489536000</v>
      </c>
      <c r="S2610" s="17">
        <f t="shared" si="163"/>
        <v>42808.791666666664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t="b">
        <v>1</v>
      </c>
      <c r="J2611">
        <v>676</v>
      </c>
      <c r="K2611" t="b">
        <v>1</v>
      </c>
      <c r="L2611">
        <f t="shared" si="160"/>
        <v>303.80111428571428</v>
      </c>
      <c r="M2611">
        <f t="shared" si="161"/>
        <v>53503.195</v>
      </c>
      <c r="N2611" t="s">
        <v>8312</v>
      </c>
      <c r="P2611">
        <v>1339738951</v>
      </c>
      <c r="Q2611" s="17">
        <f t="shared" si="162"/>
        <v>41075.02952546296</v>
      </c>
      <c r="R2611">
        <v>1342330951</v>
      </c>
      <c r="S2611" s="17">
        <f t="shared" si="163"/>
        <v>41105.02952546296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t="b">
        <v>1</v>
      </c>
      <c r="J2612">
        <v>577</v>
      </c>
      <c r="K2612" t="b">
        <v>1</v>
      </c>
      <c r="L2612">
        <f t="shared" si="160"/>
        <v>141.3251043268175</v>
      </c>
      <c r="M2612">
        <f t="shared" si="161"/>
        <v>16374.83</v>
      </c>
      <c r="N2612" t="s">
        <v>8312</v>
      </c>
      <c r="P2612">
        <v>1468444125</v>
      </c>
      <c r="Q2612" s="17">
        <f t="shared" si="162"/>
        <v>42564.672743055555</v>
      </c>
      <c r="R2612">
        <v>1471849140</v>
      </c>
      <c r="S2612" s="17">
        <f t="shared" si="163"/>
        <v>42604.082638888889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t="b">
        <v>1</v>
      </c>
      <c r="J2613">
        <v>3663</v>
      </c>
      <c r="K2613" t="b">
        <v>1</v>
      </c>
      <c r="L2613">
        <f t="shared" si="160"/>
        <v>2790.6363636363635</v>
      </c>
      <c r="M2613">
        <f t="shared" si="161"/>
        <v>155316.5</v>
      </c>
      <c r="N2613" t="s">
        <v>8312</v>
      </c>
      <c r="P2613">
        <v>1480493014</v>
      </c>
      <c r="Q2613" s="17">
        <f t="shared" si="162"/>
        <v>42704.127476851849</v>
      </c>
      <c r="R2613">
        <v>1483397940</v>
      </c>
      <c r="S2613" s="17">
        <f t="shared" si="163"/>
        <v>42737.749305555553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t="b">
        <v>1</v>
      </c>
      <c r="J2614">
        <v>294</v>
      </c>
      <c r="K2614" t="b">
        <v>1</v>
      </c>
      <c r="L2614">
        <f t="shared" si="160"/>
        <v>171.76130000000001</v>
      </c>
      <c r="M2614">
        <f t="shared" si="161"/>
        <v>8735.0650000000005</v>
      </c>
      <c r="N2614" t="s">
        <v>8312</v>
      </c>
      <c r="P2614">
        <v>1418095570</v>
      </c>
      <c r="Q2614" s="17">
        <f t="shared" si="162"/>
        <v>41981.934837962959</v>
      </c>
      <c r="R2614">
        <v>1420773970</v>
      </c>
      <c r="S2614" s="17">
        <f t="shared" si="163"/>
        <v>42012.934837962959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t="b">
        <v>1</v>
      </c>
      <c r="J2615">
        <v>28</v>
      </c>
      <c r="K2615" t="b">
        <v>1</v>
      </c>
      <c r="L2615">
        <f t="shared" si="160"/>
        <v>101.01333333333334</v>
      </c>
      <c r="M2615">
        <f t="shared" si="161"/>
        <v>3802</v>
      </c>
      <c r="N2615" t="s">
        <v>8312</v>
      </c>
      <c r="P2615">
        <v>1345664294</v>
      </c>
      <c r="Q2615" s="17">
        <f t="shared" si="162"/>
        <v>41143.609884259255</v>
      </c>
      <c r="R2615">
        <v>1348256294</v>
      </c>
      <c r="S2615" s="17">
        <f t="shared" si="163"/>
        <v>41173.609884259255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t="b">
        <v>1</v>
      </c>
      <c r="J2616">
        <v>100</v>
      </c>
      <c r="K2616" t="b">
        <v>1</v>
      </c>
      <c r="L2616">
        <f t="shared" si="160"/>
        <v>102</v>
      </c>
      <c r="M2616">
        <f t="shared" si="161"/>
        <v>5405</v>
      </c>
      <c r="N2616" t="s">
        <v>8312</v>
      </c>
      <c r="P2616">
        <v>1396371612</v>
      </c>
      <c r="Q2616" s="17">
        <f t="shared" si="162"/>
        <v>41730.500138888885</v>
      </c>
      <c r="R2616">
        <v>1398834000</v>
      </c>
      <c r="S2616" s="17">
        <f t="shared" si="163"/>
        <v>41759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t="b">
        <v>0</v>
      </c>
      <c r="J2617">
        <v>72</v>
      </c>
      <c r="K2617" t="b">
        <v>1</v>
      </c>
      <c r="L2617">
        <f t="shared" si="160"/>
        <v>169.76511744127936</v>
      </c>
      <c r="M2617">
        <f t="shared" si="161"/>
        <v>1734.5</v>
      </c>
      <c r="N2617" t="s">
        <v>8312</v>
      </c>
      <c r="P2617">
        <v>1458820564</v>
      </c>
      <c r="Q2617" s="17">
        <f t="shared" si="162"/>
        <v>42453.288935185185</v>
      </c>
      <c r="R2617">
        <v>1462017600</v>
      </c>
      <c r="S2617" s="17">
        <f t="shared" si="163"/>
        <v>42490.291666666664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t="b">
        <v>1</v>
      </c>
      <c r="J2618">
        <v>238</v>
      </c>
      <c r="K2618" t="b">
        <v>1</v>
      </c>
      <c r="L2618">
        <f t="shared" si="160"/>
        <v>114.53400000000001</v>
      </c>
      <c r="M2618">
        <f t="shared" si="161"/>
        <v>14435.75</v>
      </c>
      <c r="N2618" t="s">
        <v>8312</v>
      </c>
      <c r="P2618">
        <v>1437954729</v>
      </c>
      <c r="Q2618" s="17">
        <f t="shared" si="162"/>
        <v>42211.786215277774</v>
      </c>
      <c r="R2618">
        <v>1440546729</v>
      </c>
      <c r="S2618" s="17">
        <f t="shared" si="163"/>
        <v>42241.786215277774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t="b">
        <v>1</v>
      </c>
      <c r="J2619">
        <v>159</v>
      </c>
      <c r="K2619" t="b">
        <v>1</v>
      </c>
      <c r="L2619">
        <f t="shared" si="160"/>
        <v>877.6</v>
      </c>
      <c r="M2619">
        <f t="shared" si="161"/>
        <v>2273.5</v>
      </c>
      <c r="N2619" t="s">
        <v>8312</v>
      </c>
      <c r="P2619">
        <v>1411246751</v>
      </c>
      <c r="Q2619" s="17">
        <f t="shared" si="162"/>
        <v>41902.666099537033</v>
      </c>
      <c r="R2619">
        <v>1413838751</v>
      </c>
      <c r="S2619" s="17">
        <f t="shared" si="163"/>
        <v>41932.666099537033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t="b">
        <v>1</v>
      </c>
      <c r="J2620">
        <v>77</v>
      </c>
      <c r="K2620" t="b">
        <v>1</v>
      </c>
      <c r="L2620">
        <f t="shared" si="160"/>
        <v>105.38666666666667</v>
      </c>
      <c r="M2620">
        <f t="shared" si="161"/>
        <v>7942.5</v>
      </c>
      <c r="N2620" t="s">
        <v>8312</v>
      </c>
      <c r="P2620">
        <v>1443812461</v>
      </c>
      <c r="Q2620" s="17">
        <f t="shared" si="162"/>
        <v>42279.584039351852</v>
      </c>
      <c r="R2620">
        <v>1449000061</v>
      </c>
      <c r="S2620" s="17">
        <f t="shared" si="163"/>
        <v>42339.625706018516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t="b">
        <v>1</v>
      </c>
      <c r="J2621">
        <v>53</v>
      </c>
      <c r="K2621" t="b">
        <v>1</v>
      </c>
      <c r="L2621">
        <f t="shared" si="160"/>
        <v>188.39999999999998</v>
      </c>
      <c r="M2621">
        <f t="shared" si="161"/>
        <v>968.5</v>
      </c>
      <c r="N2621" t="s">
        <v>8312</v>
      </c>
      <c r="P2621">
        <v>1443302004</v>
      </c>
      <c r="Q2621" s="17">
        <f t="shared" si="162"/>
        <v>42273.67597222222</v>
      </c>
      <c r="R2621">
        <v>1445598000</v>
      </c>
      <c r="S2621" s="17">
        <f t="shared" si="163"/>
        <v>42300.249999999993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t="b">
        <v>1</v>
      </c>
      <c r="J2622">
        <v>1251</v>
      </c>
      <c r="K2622" t="b">
        <v>1</v>
      </c>
      <c r="L2622">
        <f t="shared" si="160"/>
        <v>143.65230769230772</v>
      </c>
      <c r="M2622">
        <f t="shared" si="161"/>
        <v>47312.5</v>
      </c>
      <c r="N2622" t="s">
        <v>8312</v>
      </c>
      <c r="P2622">
        <v>1441339242</v>
      </c>
      <c r="Q2622" s="17">
        <f t="shared" si="162"/>
        <v>42250.958819444444</v>
      </c>
      <c r="R2622">
        <v>1444525200</v>
      </c>
      <c r="S2622" s="17">
        <f t="shared" si="163"/>
        <v>42287.833333333336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t="b">
        <v>1</v>
      </c>
      <c r="J2623">
        <v>465</v>
      </c>
      <c r="K2623" t="b">
        <v>1</v>
      </c>
      <c r="L2623">
        <f t="shared" si="160"/>
        <v>145.88</v>
      </c>
      <c r="M2623">
        <f t="shared" si="161"/>
        <v>11173.5</v>
      </c>
      <c r="N2623" t="s">
        <v>8312</v>
      </c>
      <c r="P2623">
        <v>1429638988</v>
      </c>
      <c r="Q2623" s="17">
        <f t="shared" si="162"/>
        <v>42115.539212962962</v>
      </c>
      <c r="R2623">
        <v>1432230988</v>
      </c>
      <c r="S2623" s="17">
        <f t="shared" si="163"/>
        <v>42145.539212962962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t="b">
        <v>0</v>
      </c>
      <c r="J2624">
        <v>74</v>
      </c>
      <c r="K2624" t="b">
        <v>1</v>
      </c>
      <c r="L2624">
        <f t="shared" si="160"/>
        <v>131.184</v>
      </c>
      <c r="M2624">
        <f t="shared" si="161"/>
        <v>1020.88</v>
      </c>
      <c r="N2624" t="s">
        <v>8312</v>
      </c>
      <c r="P2624">
        <v>1479232216</v>
      </c>
      <c r="Q2624" s="17">
        <f t="shared" si="162"/>
        <v>42689.534907407404</v>
      </c>
      <c r="R2624">
        <v>1483120216</v>
      </c>
      <c r="S2624" s="17">
        <f t="shared" si="163"/>
        <v>42734.534907407404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t="b">
        <v>0</v>
      </c>
      <c r="J2625">
        <v>62</v>
      </c>
      <c r="K2625" t="b">
        <v>1</v>
      </c>
      <c r="L2625">
        <f t="shared" si="160"/>
        <v>113.99999999999999</v>
      </c>
      <c r="M2625">
        <f t="shared" si="161"/>
        <v>1171</v>
      </c>
      <c r="N2625" t="s">
        <v>8312</v>
      </c>
      <c r="P2625">
        <v>1479449366</v>
      </c>
      <c r="Q2625" s="17">
        <f t="shared" si="162"/>
        <v>42692.048217592594</v>
      </c>
      <c r="R2625">
        <v>1480658966</v>
      </c>
      <c r="S2625" s="17">
        <f t="shared" si="163"/>
        <v>42706.048217592594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t="b">
        <v>0</v>
      </c>
      <c r="J2626">
        <v>3468</v>
      </c>
      <c r="K2626" t="b">
        <v>1</v>
      </c>
      <c r="L2626">
        <f t="shared" ref="L2626:L2689" si="164">E2626/D2626*100</f>
        <v>1379.4206249999997</v>
      </c>
      <c r="M2626">
        <f t="shared" ref="M2626:M2689" si="165">AVERAGE(E2626,J2626)</f>
        <v>56910.824999999997</v>
      </c>
      <c r="N2626" t="s">
        <v>8312</v>
      </c>
      <c r="P2626">
        <v>1345716422</v>
      </c>
      <c r="Q2626" s="17">
        <f t="shared" ref="Q2626:Q2689" si="166">(P2626/86400)+25569+(-5/24)</f>
        <v>41144.213217592587</v>
      </c>
      <c r="R2626">
        <v>1347530822</v>
      </c>
      <c r="S2626" s="17">
        <f t="shared" si="163"/>
        <v>41165.213217592587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t="b">
        <v>0</v>
      </c>
      <c r="J2627">
        <v>52</v>
      </c>
      <c r="K2627" t="b">
        <v>1</v>
      </c>
      <c r="L2627">
        <f t="shared" si="164"/>
        <v>956</v>
      </c>
      <c r="M2627">
        <f t="shared" si="165"/>
        <v>743</v>
      </c>
      <c r="N2627" t="s">
        <v>8312</v>
      </c>
      <c r="P2627">
        <v>1476559608</v>
      </c>
      <c r="Q2627" s="17">
        <f t="shared" si="166"/>
        <v>42658.601944444446</v>
      </c>
      <c r="R2627">
        <v>1478723208</v>
      </c>
      <c r="S2627" s="17">
        <f t="shared" ref="S2627:S2690" si="167">(R2627/86400)+25569+(-5/24)</f>
        <v>42683.643611111103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t="b">
        <v>0</v>
      </c>
      <c r="J2628">
        <v>50</v>
      </c>
      <c r="K2628" t="b">
        <v>1</v>
      </c>
      <c r="L2628">
        <f t="shared" si="164"/>
        <v>112.00000000000001</v>
      </c>
      <c r="M2628">
        <f t="shared" si="165"/>
        <v>1425</v>
      </c>
      <c r="N2628" t="s">
        <v>8312</v>
      </c>
      <c r="P2628">
        <v>1430751869</v>
      </c>
      <c r="Q2628" s="17">
        <f t="shared" si="166"/>
        <v>42128.41978009259</v>
      </c>
      <c r="R2628">
        <v>1433343869</v>
      </c>
      <c r="S2628" s="17">
        <f t="shared" si="167"/>
        <v>42158.41978009259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t="b">
        <v>0</v>
      </c>
      <c r="J2629">
        <v>45</v>
      </c>
      <c r="K2629" t="b">
        <v>1</v>
      </c>
      <c r="L2629">
        <f t="shared" si="164"/>
        <v>646.66666666666663</v>
      </c>
      <c r="M2629">
        <f t="shared" si="165"/>
        <v>507.5</v>
      </c>
      <c r="N2629" t="s">
        <v>8312</v>
      </c>
      <c r="P2629">
        <v>1445975661</v>
      </c>
      <c r="Q2629" s="17">
        <f t="shared" si="166"/>
        <v>42304.621076388888</v>
      </c>
      <c r="R2629">
        <v>1448571261</v>
      </c>
      <c r="S2629" s="17">
        <f t="shared" si="167"/>
        <v>42334.662743055553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t="b">
        <v>0</v>
      </c>
      <c r="J2630">
        <v>21</v>
      </c>
      <c r="K2630" t="b">
        <v>1</v>
      </c>
      <c r="L2630">
        <f t="shared" si="164"/>
        <v>110.36948748510132</v>
      </c>
      <c r="M2630">
        <f t="shared" si="165"/>
        <v>473.5</v>
      </c>
      <c r="N2630" t="s">
        <v>8312</v>
      </c>
      <c r="P2630">
        <v>1415661067</v>
      </c>
      <c r="Q2630" s="17">
        <f t="shared" si="166"/>
        <v>41953.757719907408</v>
      </c>
      <c r="R2630">
        <v>1417389067</v>
      </c>
      <c r="S2630" s="17">
        <f t="shared" si="167"/>
        <v>41973.757719907408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t="b">
        <v>0</v>
      </c>
      <c r="J2631">
        <v>100</v>
      </c>
      <c r="K2631" t="b">
        <v>1</v>
      </c>
      <c r="L2631">
        <f t="shared" si="164"/>
        <v>127.74000000000001</v>
      </c>
      <c r="M2631">
        <f t="shared" si="165"/>
        <v>3243.5</v>
      </c>
      <c r="N2631" t="s">
        <v>8312</v>
      </c>
      <c r="P2631">
        <v>1429016122</v>
      </c>
      <c r="Q2631" s="17">
        <f t="shared" si="166"/>
        <v>42108.330115740733</v>
      </c>
      <c r="R2631">
        <v>1431608122</v>
      </c>
      <c r="S2631" s="17">
        <f t="shared" si="167"/>
        <v>42138.330115740733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t="b">
        <v>0</v>
      </c>
      <c r="J2632">
        <v>81</v>
      </c>
      <c r="K2632" t="b">
        <v>1</v>
      </c>
      <c r="L2632">
        <f t="shared" si="164"/>
        <v>157.9</v>
      </c>
      <c r="M2632">
        <f t="shared" si="165"/>
        <v>1619.5</v>
      </c>
      <c r="N2632" t="s">
        <v>8312</v>
      </c>
      <c r="P2632">
        <v>1464921112</v>
      </c>
      <c r="Q2632" s="17">
        <f t="shared" si="166"/>
        <v>42523.897129629629</v>
      </c>
      <c r="R2632">
        <v>1467280800</v>
      </c>
      <c r="S2632" s="17">
        <f t="shared" si="167"/>
        <v>42551.208333333336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t="b">
        <v>0</v>
      </c>
      <c r="J2633">
        <v>286</v>
      </c>
      <c r="K2633" t="b">
        <v>1</v>
      </c>
      <c r="L2633">
        <f t="shared" si="164"/>
        <v>114.66525000000001</v>
      </c>
      <c r="M2633">
        <f t="shared" si="165"/>
        <v>11609.525</v>
      </c>
      <c r="N2633" t="s">
        <v>8312</v>
      </c>
      <c r="P2633">
        <v>1438488227</v>
      </c>
      <c r="Q2633" s="17">
        <f t="shared" si="166"/>
        <v>42217.960960648146</v>
      </c>
      <c r="R2633">
        <v>1440907427</v>
      </c>
      <c r="S2633" s="17">
        <f t="shared" si="167"/>
        <v>42245.960960648146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t="b">
        <v>0</v>
      </c>
      <c r="J2634">
        <v>42</v>
      </c>
      <c r="K2634" t="b">
        <v>1</v>
      </c>
      <c r="L2634">
        <f t="shared" si="164"/>
        <v>137.00934579439252</v>
      </c>
      <c r="M2634">
        <f t="shared" si="165"/>
        <v>754</v>
      </c>
      <c r="N2634" t="s">
        <v>8312</v>
      </c>
      <c r="P2634">
        <v>1462325339</v>
      </c>
      <c r="Q2634" s="17">
        <f t="shared" si="166"/>
        <v>42493.853460648148</v>
      </c>
      <c r="R2634">
        <v>1464485339</v>
      </c>
      <c r="S2634" s="17">
        <f t="shared" si="167"/>
        <v>42518.853460648148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t="b">
        <v>0</v>
      </c>
      <c r="J2635">
        <v>199</v>
      </c>
      <c r="K2635" t="b">
        <v>1</v>
      </c>
      <c r="L2635">
        <f t="shared" si="164"/>
        <v>354.62</v>
      </c>
      <c r="M2635">
        <f t="shared" si="165"/>
        <v>8965</v>
      </c>
      <c r="N2635" t="s">
        <v>8312</v>
      </c>
      <c r="P2635">
        <v>1390938332</v>
      </c>
      <c r="Q2635" s="17">
        <f t="shared" si="166"/>
        <v>41667.614953703705</v>
      </c>
      <c r="R2635">
        <v>1393542000</v>
      </c>
      <c r="S2635" s="17">
        <f t="shared" si="167"/>
        <v>41697.75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t="b">
        <v>0</v>
      </c>
      <c r="J2636">
        <v>25</v>
      </c>
      <c r="K2636" t="b">
        <v>1</v>
      </c>
      <c r="L2636">
        <f t="shared" si="164"/>
        <v>106.02150537634409</v>
      </c>
      <c r="M2636">
        <f t="shared" si="165"/>
        <v>505.5</v>
      </c>
      <c r="N2636" t="s">
        <v>8312</v>
      </c>
      <c r="P2636">
        <v>1472571921</v>
      </c>
      <c r="Q2636" s="17">
        <f t="shared" si="166"/>
        <v>42612.448159722218</v>
      </c>
      <c r="R2636">
        <v>1475163921</v>
      </c>
      <c r="S2636" s="17">
        <f t="shared" si="167"/>
        <v>42642.448159722218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t="b">
        <v>0</v>
      </c>
      <c r="J2637">
        <v>84</v>
      </c>
      <c r="K2637" t="b">
        <v>1</v>
      </c>
      <c r="L2637">
        <f t="shared" si="164"/>
        <v>100</v>
      </c>
      <c r="M2637">
        <f t="shared" si="165"/>
        <v>5792</v>
      </c>
      <c r="N2637" t="s">
        <v>8312</v>
      </c>
      <c r="P2637">
        <v>1422917361</v>
      </c>
      <c r="Q2637" s="17">
        <f t="shared" si="166"/>
        <v>42037.742604166669</v>
      </c>
      <c r="R2637">
        <v>1425937761</v>
      </c>
      <c r="S2637" s="17">
        <f t="shared" si="167"/>
        <v>42072.700937499998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t="b">
        <v>0</v>
      </c>
      <c r="J2638">
        <v>50</v>
      </c>
      <c r="K2638" t="b">
        <v>1</v>
      </c>
      <c r="L2638">
        <f t="shared" si="164"/>
        <v>187.3</v>
      </c>
      <c r="M2638">
        <f t="shared" si="165"/>
        <v>961.5</v>
      </c>
      <c r="N2638" t="s">
        <v>8312</v>
      </c>
      <c r="P2638">
        <v>1474641914</v>
      </c>
      <c r="Q2638" s="17">
        <f t="shared" si="166"/>
        <v>42636.406412037039</v>
      </c>
      <c r="R2638">
        <v>1476579600</v>
      </c>
      <c r="S2638" s="17">
        <f t="shared" si="167"/>
        <v>42658.833333333336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t="b">
        <v>0</v>
      </c>
      <c r="J2639">
        <v>26</v>
      </c>
      <c r="K2639" t="b">
        <v>1</v>
      </c>
      <c r="L2639">
        <f t="shared" si="164"/>
        <v>166.2</v>
      </c>
      <c r="M2639">
        <f t="shared" si="165"/>
        <v>428.5</v>
      </c>
      <c r="N2639" t="s">
        <v>8312</v>
      </c>
      <c r="P2639">
        <v>1474895475</v>
      </c>
      <c r="Q2639" s="17">
        <f t="shared" si="166"/>
        <v>42639.341145833336</v>
      </c>
      <c r="R2639">
        <v>1476277875</v>
      </c>
      <c r="S2639" s="17">
        <f t="shared" si="167"/>
        <v>42655.341145833336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t="b">
        <v>0</v>
      </c>
      <c r="J2640">
        <v>14</v>
      </c>
      <c r="K2640" t="b">
        <v>1</v>
      </c>
      <c r="L2640">
        <f t="shared" si="164"/>
        <v>101.72910662824208</v>
      </c>
      <c r="M2640">
        <f t="shared" si="165"/>
        <v>183.5</v>
      </c>
      <c r="N2640" t="s">
        <v>8312</v>
      </c>
      <c r="P2640">
        <v>1418766895</v>
      </c>
      <c r="Q2640" s="17">
        <f t="shared" si="166"/>
        <v>41989.70480324074</v>
      </c>
      <c r="R2640">
        <v>1421358895</v>
      </c>
      <c r="S2640" s="17">
        <f t="shared" si="167"/>
        <v>42019.70480324074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t="b">
        <v>0</v>
      </c>
      <c r="J2641">
        <v>49</v>
      </c>
      <c r="K2641" t="b">
        <v>1</v>
      </c>
      <c r="L2641">
        <f t="shared" si="164"/>
        <v>164</v>
      </c>
      <c r="M2641">
        <f t="shared" si="165"/>
        <v>270.5</v>
      </c>
      <c r="N2641" t="s">
        <v>8312</v>
      </c>
      <c r="P2641">
        <v>1421786748</v>
      </c>
      <c r="Q2641" s="17">
        <f t="shared" si="166"/>
        <v>42024.656805555554</v>
      </c>
      <c r="R2641">
        <v>1424378748</v>
      </c>
      <c r="S2641" s="17">
        <f t="shared" si="167"/>
        <v>42054.656805555554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t="b">
        <v>0</v>
      </c>
      <c r="J2642">
        <v>69</v>
      </c>
      <c r="K2642" t="b">
        <v>1</v>
      </c>
      <c r="L2642">
        <f t="shared" si="164"/>
        <v>105.66666666666666</v>
      </c>
      <c r="M2642">
        <f t="shared" si="165"/>
        <v>1619.5</v>
      </c>
      <c r="N2642" t="s">
        <v>8312</v>
      </c>
      <c r="P2642">
        <v>1428551474</v>
      </c>
      <c r="Q2642" s="17">
        <f t="shared" si="166"/>
        <v>42102.952245370368</v>
      </c>
      <c r="R2642">
        <v>1433735474</v>
      </c>
      <c r="S2642" s="17">
        <f t="shared" si="167"/>
        <v>42162.952245370368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t="b">
        <v>0</v>
      </c>
      <c r="J2643">
        <v>1</v>
      </c>
      <c r="K2643" t="b">
        <v>0</v>
      </c>
      <c r="L2643">
        <f t="shared" si="164"/>
        <v>1</v>
      </c>
      <c r="M2643">
        <f t="shared" si="165"/>
        <v>8</v>
      </c>
      <c r="N2643" t="s">
        <v>8312</v>
      </c>
      <c r="P2643">
        <v>1409341863</v>
      </c>
      <c r="Q2643" s="17">
        <f t="shared" si="166"/>
        <v>41880.618784722217</v>
      </c>
      <c r="R2643">
        <v>1410811740</v>
      </c>
      <c r="S2643" s="17">
        <f t="shared" si="167"/>
        <v>41897.631249999999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t="b">
        <v>0</v>
      </c>
      <c r="J2644">
        <v>0</v>
      </c>
      <c r="K2644" t="b">
        <v>0</v>
      </c>
      <c r="L2644">
        <f t="shared" si="164"/>
        <v>0</v>
      </c>
      <c r="M2644">
        <f t="shared" si="165"/>
        <v>0</v>
      </c>
      <c r="N2644" t="s">
        <v>8312</v>
      </c>
      <c r="P2644">
        <v>1465970108</v>
      </c>
      <c r="Q2644" s="17">
        <f t="shared" si="166"/>
        <v>42536.03828703703</v>
      </c>
      <c r="R2644">
        <v>1468565820</v>
      </c>
      <c r="S2644" s="17">
        <f t="shared" si="167"/>
        <v>42566.081249999996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t="b">
        <v>1</v>
      </c>
      <c r="J2645">
        <v>1501</v>
      </c>
      <c r="K2645" t="b">
        <v>0</v>
      </c>
      <c r="L2645">
        <f t="shared" si="164"/>
        <v>33.559730999999999</v>
      </c>
      <c r="M2645">
        <f t="shared" si="165"/>
        <v>168549.155</v>
      </c>
      <c r="N2645" t="s">
        <v>8312</v>
      </c>
      <c r="P2645">
        <v>1479218315</v>
      </c>
      <c r="Q2645" s="17">
        <f t="shared" si="166"/>
        <v>42689.374016203707</v>
      </c>
      <c r="R2645">
        <v>1482307140</v>
      </c>
      <c r="S2645" s="17">
        <f t="shared" si="167"/>
        <v>42725.124305555553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t="b">
        <v>1</v>
      </c>
      <c r="J2646">
        <v>52</v>
      </c>
      <c r="K2646" t="b">
        <v>0</v>
      </c>
      <c r="L2646">
        <f t="shared" si="164"/>
        <v>2.0529999999999999</v>
      </c>
      <c r="M2646">
        <f t="shared" si="165"/>
        <v>1052.5</v>
      </c>
      <c r="N2646" t="s">
        <v>8312</v>
      </c>
      <c r="P2646">
        <v>1486580435</v>
      </c>
      <c r="Q2646" s="17">
        <f t="shared" si="166"/>
        <v>42774.583738425928</v>
      </c>
      <c r="R2646">
        <v>1489172435</v>
      </c>
      <c r="S2646" s="17">
        <f t="shared" si="167"/>
        <v>42804.583738425928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t="b">
        <v>1</v>
      </c>
      <c r="J2647">
        <v>23</v>
      </c>
      <c r="K2647" t="b">
        <v>0</v>
      </c>
      <c r="L2647">
        <f t="shared" si="164"/>
        <v>10.5</v>
      </c>
      <c r="M2647">
        <f t="shared" si="165"/>
        <v>1061.5</v>
      </c>
      <c r="N2647" t="s">
        <v>8312</v>
      </c>
      <c r="P2647">
        <v>1412885603</v>
      </c>
      <c r="Q2647" s="17">
        <f t="shared" si="166"/>
        <v>41921.634293981479</v>
      </c>
      <c r="R2647">
        <v>1415481203</v>
      </c>
      <c r="S2647" s="17">
        <f t="shared" si="167"/>
        <v>41951.675960648143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t="b">
        <v>1</v>
      </c>
      <c r="J2648">
        <v>535</v>
      </c>
      <c r="K2648" t="b">
        <v>0</v>
      </c>
      <c r="L2648">
        <f t="shared" si="164"/>
        <v>8.4172840000000004</v>
      </c>
      <c r="M2648">
        <f t="shared" si="165"/>
        <v>21310.71</v>
      </c>
      <c r="N2648" t="s">
        <v>8312</v>
      </c>
      <c r="P2648">
        <v>1439191869</v>
      </c>
      <c r="Q2648" s="17">
        <f t="shared" si="166"/>
        <v>42226.10496527778</v>
      </c>
      <c r="R2648">
        <v>1441783869</v>
      </c>
      <c r="S2648" s="17">
        <f t="shared" si="167"/>
        <v>42256.10496527778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t="b">
        <v>0</v>
      </c>
      <c r="J2649">
        <v>3</v>
      </c>
      <c r="K2649" t="b">
        <v>0</v>
      </c>
      <c r="L2649">
        <f t="shared" si="164"/>
        <v>1.44</v>
      </c>
      <c r="M2649">
        <f t="shared" si="165"/>
        <v>19.5</v>
      </c>
      <c r="N2649" t="s">
        <v>8312</v>
      </c>
      <c r="P2649">
        <v>1436941019</v>
      </c>
      <c r="Q2649" s="17">
        <f t="shared" si="166"/>
        <v>42200.053460648145</v>
      </c>
      <c r="R2649">
        <v>1439533019</v>
      </c>
      <c r="S2649" s="17">
        <f t="shared" si="167"/>
        <v>42230.053460648145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t="b">
        <v>0</v>
      </c>
      <c r="J2650">
        <v>6</v>
      </c>
      <c r="K2650" t="b">
        <v>0</v>
      </c>
      <c r="L2650">
        <f t="shared" si="164"/>
        <v>0.88333333333333341</v>
      </c>
      <c r="M2650">
        <f t="shared" si="165"/>
        <v>56</v>
      </c>
      <c r="N2650" t="s">
        <v>8312</v>
      </c>
      <c r="P2650">
        <v>1454951360</v>
      </c>
      <c r="Q2650" s="17">
        <f t="shared" si="166"/>
        <v>42408.506481481476</v>
      </c>
      <c r="R2650">
        <v>1457543360</v>
      </c>
      <c r="S2650" s="17">
        <f t="shared" si="167"/>
        <v>42438.506481481476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t="b">
        <v>0</v>
      </c>
      <c r="J2651">
        <v>3</v>
      </c>
      <c r="K2651" t="b">
        <v>0</v>
      </c>
      <c r="L2651">
        <f t="shared" si="164"/>
        <v>9.920000000000001E-2</v>
      </c>
      <c r="M2651">
        <f t="shared" si="165"/>
        <v>63.5</v>
      </c>
      <c r="N2651" t="s">
        <v>8312</v>
      </c>
      <c r="P2651">
        <v>1449186941</v>
      </c>
      <c r="Q2651" s="17">
        <f t="shared" si="166"/>
        <v>42341.788668981484</v>
      </c>
      <c r="R2651">
        <v>1454370941</v>
      </c>
      <c r="S2651" s="17">
        <f t="shared" si="167"/>
        <v>42401.788668981484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t="b">
        <v>0</v>
      </c>
      <c r="J2652">
        <v>5</v>
      </c>
      <c r="K2652" t="b">
        <v>0</v>
      </c>
      <c r="L2652">
        <f t="shared" si="164"/>
        <v>0.59666666666666668</v>
      </c>
      <c r="M2652">
        <f t="shared" si="165"/>
        <v>181.5</v>
      </c>
      <c r="N2652" t="s">
        <v>8312</v>
      </c>
      <c r="P2652">
        <v>1479740343</v>
      </c>
      <c r="Q2652" s="17">
        <f t="shared" si="166"/>
        <v>42695.416006944441</v>
      </c>
      <c r="R2652">
        <v>1482332343</v>
      </c>
      <c r="S2652" s="17">
        <f t="shared" si="167"/>
        <v>42725.416006944441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t="b">
        <v>0</v>
      </c>
      <c r="J2653">
        <v>17</v>
      </c>
      <c r="K2653" t="b">
        <v>0</v>
      </c>
      <c r="L2653">
        <f t="shared" si="164"/>
        <v>1.8689285714285715</v>
      </c>
      <c r="M2653">
        <f t="shared" si="165"/>
        <v>2625</v>
      </c>
      <c r="N2653" t="s">
        <v>8312</v>
      </c>
      <c r="P2653">
        <v>1447960809</v>
      </c>
      <c r="Q2653" s="17">
        <f t="shared" si="166"/>
        <v>42327.597326388888</v>
      </c>
      <c r="R2653">
        <v>1450380009</v>
      </c>
      <c r="S2653" s="17">
        <f t="shared" si="167"/>
        <v>42355.597326388888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t="b">
        <v>0</v>
      </c>
      <c r="J2654">
        <v>11</v>
      </c>
      <c r="K2654" t="b">
        <v>0</v>
      </c>
      <c r="L2654">
        <f t="shared" si="164"/>
        <v>0.88500000000000001</v>
      </c>
      <c r="M2654">
        <f t="shared" si="165"/>
        <v>448</v>
      </c>
      <c r="N2654" t="s">
        <v>8312</v>
      </c>
      <c r="P2654">
        <v>1415591325</v>
      </c>
      <c r="Q2654" s="17">
        <f t="shared" si="166"/>
        <v>41952.950520833336</v>
      </c>
      <c r="R2654">
        <v>1418183325</v>
      </c>
      <c r="S2654" s="17">
        <f t="shared" si="167"/>
        <v>41982.950520833336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t="b">
        <v>0</v>
      </c>
      <c r="J2655">
        <v>70</v>
      </c>
      <c r="K2655" t="b">
        <v>0</v>
      </c>
      <c r="L2655">
        <f t="shared" si="164"/>
        <v>11.52156862745098</v>
      </c>
      <c r="M2655">
        <f t="shared" si="165"/>
        <v>2973</v>
      </c>
      <c r="N2655" t="s">
        <v>8312</v>
      </c>
      <c r="P2655">
        <v>1399909127</v>
      </c>
      <c r="Q2655" s="17">
        <f t="shared" si="166"/>
        <v>41771.443599537037</v>
      </c>
      <c r="R2655">
        <v>1402632000</v>
      </c>
      <c r="S2655" s="17">
        <f t="shared" si="167"/>
        <v>41802.958333333328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t="b">
        <v>0</v>
      </c>
      <c r="J2656">
        <v>6</v>
      </c>
      <c r="K2656" t="b">
        <v>0</v>
      </c>
      <c r="L2656">
        <f t="shared" si="164"/>
        <v>5.1000000000000004E-2</v>
      </c>
      <c r="M2656">
        <f t="shared" si="165"/>
        <v>28.5</v>
      </c>
      <c r="N2656" t="s">
        <v>8312</v>
      </c>
      <c r="P2656">
        <v>1424442326</v>
      </c>
      <c r="Q2656" s="17">
        <f t="shared" si="166"/>
        <v>42055.392662037033</v>
      </c>
      <c r="R2656">
        <v>1429622726</v>
      </c>
      <c r="S2656" s="17">
        <f t="shared" si="167"/>
        <v>42115.350995370369</v>
      </c>
    </row>
    <row r="2657" spans="1:19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t="b">
        <v>0</v>
      </c>
      <c r="J2657">
        <v>43</v>
      </c>
      <c r="K2657" t="b">
        <v>0</v>
      </c>
      <c r="L2657">
        <f t="shared" si="164"/>
        <v>21.033333333333335</v>
      </c>
      <c r="M2657">
        <f t="shared" si="165"/>
        <v>1599</v>
      </c>
      <c r="N2657" t="s">
        <v>8312</v>
      </c>
      <c r="P2657">
        <v>1452631647</v>
      </c>
      <c r="Q2657" s="17">
        <f t="shared" si="166"/>
        <v>42381.657951388886</v>
      </c>
      <c r="R2657">
        <v>1455048000</v>
      </c>
      <c r="S2657" s="17">
        <f t="shared" si="167"/>
        <v>42409.624999999993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t="b">
        <v>0</v>
      </c>
      <c r="J2658">
        <v>152</v>
      </c>
      <c r="K2658" t="b">
        <v>0</v>
      </c>
      <c r="L2658">
        <f t="shared" si="164"/>
        <v>11.436666666666667</v>
      </c>
      <c r="M2658">
        <f t="shared" si="165"/>
        <v>8653.5</v>
      </c>
      <c r="N2658" t="s">
        <v>8312</v>
      </c>
      <c r="P2658">
        <v>1485966688</v>
      </c>
      <c r="Q2658" s="17">
        <f t="shared" si="166"/>
        <v>42767.480185185188</v>
      </c>
      <c r="R2658">
        <v>1489345200</v>
      </c>
      <c r="S2658" s="17">
        <f t="shared" si="167"/>
        <v>42806.583333333336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t="b">
        <v>0</v>
      </c>
      <c r="J2659">
        <v>59</v>
      </c>
      <c r="K2659" t="b">
        <v>0</v>
      </c>
      <c r="L2659">
        <f t="shared" si="164"/>
        <v>18.737933333333334</v>
      </c>
      <c r="M2659">
        <f t="shared" si="165"/>
        <v>2840.19</v>
      </c>
      <c r="N2659" t="s">
        <v>8312</v>
      </c>
      <c r="P2659">
        <v>1467325053</v>
      </c>
      <c r="Q2659" s="17">
        <f t="shared" si="166"/>
        <v>42551.720520833333</v>
      </c>
      <c r="R2659">
        <v>1470187800</v>
      </c>
      <c r="S2659" s="17">
        <f t="shared" si="167"/>
        <v>42584.854166666664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t="b">
        <v>0</v>
      </c>
      <c r="J2660">
        <v>4</v>
      </c>
      <c r="K2660" t="b">
        <v>0</v>
      </c>
      <c r="L2660">
        <f t="shared" si="164"/>
        <v>9.285714285714286E-2</v>
      </c>
      <c r="M2660">
        <f t="shared" si="165"/>
        <v>47.5</v>
      </c>
      <c r="N2660" t="s">
        <v>8312</v>
      </c>
      <c r="P2660">
        <v>1467321194</v>
      </c>
      <c r="Q2660" s="17">
        <f t="shared" si="166"/>
        <v>42551.675856481474</v>
      </c>
      <c r="R2660">
        <v>1469913194</v>
      </c>
      <c r="S2660" s="17">
        <f t="shared" si="167"/>
        <v>42581.675856481474</v>
      </c>
    </row>
    <row r="2661" spans="1:19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t="b">
        <v>0</v>
      </c>
      <c r="J2661">
        <v>10</v>
      </c>
      <c r="K2661" t="b">
        <v>0</v>
      </c>
      <c r="L2661">
        <f t="shared" si="164"/>
        <v>2.7204081632653061</v>
      </c>
      <c r="M2661">
        <f t="shared" si="165"/>
        <v>671.5</v>
      </c>
      <c r="N2661" t="s">
        <v>8312</v>
      </c>
      <c r="P2661">
        <v>1426729210</v>
      </c>
      <c r="Q2661" s="17">
        <f t="shared" si="166"/>
        <v>42081.861226851848</v>
      </c>
      <c r="R2661">
        <v>1429321210</v>
      </c>
      <c r="S2661" s="17">
        <f t="shared" si="167"/>
        <v>42111.861226851848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t="b">
        <v>0</v>
      </c>
      <c r="J2662">
        <v>5</v>
      </c>
      <c r="K2662" t="b">
        <v>0</v>
      </c>
      <c r="L2662">
        <f t="shared" si="164"/>
        <v>9.5000000000000001E-2</v>
      </c>
      <c r="M2662">
        <f t="shared" si="165"/>
        <v>12</v>
      </c>
      <c r="N2662" t="s">
        <v>8312</v>
      </c>
      <c r="P2662">
        <v>1443200818</v>
      </c>
      <c r="Q2662" s="17">
        <f t="shared" si="166"/>
        <v>42272.504837962959</v>
      </c>
      <c r="R2662">
        <v>1448388418</v>
      </c>
      <c r="S2662" s="17">
        <f t="shared" si="167"/>
        <v>42332.546504629623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t="b">
        <v>0</v>
      </c>
      <c r="J2663">
        <v>60</v>
      </c>
      <c r="K2663" t="b">
        <v>1</v>
      </c>
      <c r="L2663">
        <f t="shared" si="164"/>
        <v>102.89999999999999</v>
      </c>
      <c r="M2663">
        <f t="shared" si="165"/>
        <v>2602.5</v>
      </c>
      <c r="N2663" t="s">
        <v>8283</v>
      </c>
      <c r="P2663">
        <v>1380150010</v>
      </c>
      <c r="Q2663" s="17">
        <f t="shared" si="166"/>
        <v>41542.750115740739</v>
      </c>
      <c r="R2663">
        <v>1382742010</v>
      </c>
      <c r="S2663" s="17">
        <f t="shared" si="167"/>
        <v>41572.750115740739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t="b">
        <v>0</v>
      </c>
      <c r="J2664">
        <v>80</v>
      </c>
      <c r="K2664" t="b">
        <v>1</v>
      </c>
      <c r="L2664">
        <f t="shared" si="164"/>
        <v>106.80000000000001</v>
      </c>
      <c r="M2664">
        <f t="shared" si="165"/>
        <v>10720</v>
      </c>
      <c r="N2664" t="s">
        <v>8283</v>
      </c>
      <c r="P2664">
        <v>1437587713</v>
      </c>
      <c r="Q2664" s="17">
        <f t="shared" si="166"/>
        <v>42207.538344907407</v>
      </c>
      <c r="R2664">
        <v>1440179713</v>
      </c>
      <c r="S2664" s="17">
        <f t="shared" si="167"/>
        <v>42237.538344907407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t="b">
        <v>0</v>
      </c>
      <c r="J2665">
        <v>56</v>
      </c>
      <c r="K2665" t="b">
        <v>1</v>
      </c>
      <c r="L2665">
        <f t="shared" si="164"/>
        <v>104.59625</v>
      </c>
      <c r="M2665">
        <f t="shared" si="165"/>
        <v>10487.625</v>
      </c>
      <c r="N2665" t="s">
        <v>8283</v>
      </c>
      <c r="P2665">
        <v>1438873007</v>
      </c>
      <c r="Q2665" s="17">
        <f t="shared" si="166"/>
        <v>42222.41443287037</v>
      </c>
      <c r="R2665">
        <v>1441378800</v>
      </c>
      <c r="S2665" s="17">
        <f t="shared" si="167"/>
        <v>42251.416666666664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t="b">
        <v>0</v>
      </c>
      <c r="J2666">
        <v>104</v>
      </c>
      <c r="K2666" t="b">
        <v>1</v>
      </c>
      <c r="L2666">
        <f t="shared" si="164"/>
        <v>103.42857142857143</v>
      </c>
      <c r="M2666">
        <f t="shared" si="165"/>
        <v>9102</v>
      </c>
      <c r="N2666" t="s">
        <v>8283</v>
      </c>
      <c r="P2666">
        <v>1446683797</v>
      </c>
      <c r="Q2666" s="17">
        <f t="shared" si="166"/>
        <v>42312.817094907405</v>
      </c>
      <c r="R2666">
        <v>1449644340</v>
      </c>
      <c r="S2666" s="17">
        <f t="shared" si="167"/>
        <v>42347.082638888889</v>
      </c>
    </row>
    <row r="2667" spans="1:19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t="b">
        <v>0</v>
      </c>
      <c r="J2667">
        <v>46</v>
      </c>
      <c r="K2667" t="b">
        <v>1</v>
      </c>
      <c r="L2667">
        <f t="shared" si="164"/>
        <v>123.14285714285715</v>
      </c>
      <c r="M2667">
        <f t="shared" si="165"/>
        <v>2178</v>
      </c>
      <c r="N2667" t="s">
        <v>8283</v>
      </c>
      <c r="P2667">
        <v>1426886974</v>
      </c>
      <c r="Q2667" s="17">
        <f t="shared" si="166"/>
        <v>42083.687199074069</v>
      </c>
      <c r="R2667">
        <v>1430774974</v>
      </c>
      <c r="S2667" s="17">
        <f t="shared" si="167"/>
        <v>42128.687199074069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t="b">
        <v>0</v>
      </c>
      <c r="J2668">
        <v>206</v>
      </c>
      <c r="K2668" t="b">
        <v>1</v>
      </c>
      <c r="L2668">
        <f t="shared" si="164"/>
        <v>159.29509999999999</v>
      </c>
      <c r="M2668">
        <f t="shared" si="165"/>
        <v>8067.7550000000001</v>
      </c>
      <c r="N2668" t="s">
        <v>8283</v>
      </c>
      <c r="P2668">
        <v>1440008439</v>
      </c>
      <c r="Q2668" s="17">
        <f t="shared" si="166"/>
        <v>42235.55600694444</v>
      </c>
      <c r="R2668">
        <v>1443214800</v>
      </c>
      <c r="S2668" s="17">
        <f t="shared" si="167"/>
        <v>42272.666666666664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t="b">
        <v>0</v>
      </c>
      <c r="J2669">
        <v>18</v>
      </c>
      <c r="K2669" t="b">
        <v>1</v>
      </c>
      <c r="L2669">
        <f t="shared" si="164"/>
        <v>110.66666666666667</v>
      </c>
      <c r="M2669">
        <f t="shared" si="165"/>
        <v>839</v>
      </c>
      <c r="N2669" t="s">
        <v>8283</v>
      </c>
      <c r="P2669">
        <v>1452550416</v>
      </c>
      <c r="Q2669" s="17">
        <f t="shared" si="166"/>
        <v>42380.717777777776</v>
      </c>
      <c r="R2669">
        <v>1455142416</v>
      </c>
      <c r="S2669" s="17">
        <f t="shared" si="167"/>
        <v>42410.717777777776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t="b">
        <v>0</v>
      </c>
      <c r="J2670">
        <v>28</v>
      </c>
      <c r="K2670" t="b">
        <v>1</v>
      </c>
      <c r="L2670">
        <f t="shared" si="164"/>
        <v>170.70000000000002</v>
      </c>
      <c r="M2670">
        <f t="shared" si="165"/>
        <v>867.5</v>
      </c>
      <c r="N2670" t="s">
        <v>8283</v>
      </c>
      <c r="P2670">
        <v>1443449265</v>
      </c>
      <c r="Q2670" s="17">
        <f t="shared" si="166"/>
        <v>42275.380381944444</v>
      </c>
      <c r="R2670">
        <v>1447079520</v>
      </c>
      <c r="S2670" s="17">
        <f t="shared" si="167"/>
        <v>42317.397222222215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t="b">
        <v>0</v>
      </c>
      <c r="J2671">
        <v>11</v>
      </c>
      <c r="K2671" t="b">
        <v>1</v>
      </c>
      <c r="L2671">
        <f t="shared" si="164"/>
        <v>125.125</v>
      </c>
      <c r="M2671">
        <f t="shared" si="165"/>
        <v>506</v>
      </c>
      <c r="N2671" t="s">
        <v>8283</v>
      </c>
      <c r="P2671">
        <v>1447203096</v>
      </c>
      <c r="Q2671" s="17">
        <f t="shared" si="166"/>
        <v>42318.827499999992</v>
      </c>
      <c r="R2671">
        <v>1452387096</v>
      </c>
      <c r="S2671" s="17">
        <f t="shared" si="167"/>
        <v>42378.827499999992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t="b">
        <v>1</v>
      </c>
      <c r="J2672">
        <v>60</v>
      </c>
      <c r="K2672" t="b">
        <v>0</v>
      </c>
      <c r="L2672">
        <f t="shared" si="164"/>
        <v>6.4158609339642041</v>
      </c>
      <c r="M2672">
        <f t="shared" si="165"/>
        <v>1277.5</v>
      </c>
      <c r="N2672" t="s">
        <v>8283</v>
      </c>
      <c r="P2672">
        <v>1404174580</v>
      </c>
      <c r="Q2672" s="17">
        <f t="shared" si="166"/>
        <v>41820.812268518515</v>
      </c>
      <c r="R2672">
        <v>1406593780</v>
      </c>
      <c r="S2672" s="17">
        <f t="shared" si="167"/>
        <v>41848.812268518515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t="b">
        <v>1</v>
      </c>
      <c r="J2673">
        <v>84</v>
      </c>
      <c r="K2673" t="b">
        <v>0</v>
      </c>
      <c r="L2673">
        <f t="shared" si="164"/>
        <v>11.343999999999999</v>
      </c>
      <c r="M2673">
        <f t="shared" si="165"/>
        <v>1460</v>
      </c>
      <c r="N2673" t="s">
        <v>8283</v>
      </c>
      <c r="P2673">
        <v>1416419916</v>
      </c>
      <c r="Q2673" s="17">
        <f t="shared" si="166"/>
        <v>41962.54069444444</v>
      </c>
      <c r="R2673">
        <v>1419017880</v>
      </c>
      <c r="S2673" s="17">
        <f t="shared" si="167"/>
        <v>41992.609722222223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t="b">
        <v>1</v>
      </c>
      <c r="J2674">
        <v>47</v>
      </c>
      <c r="K2674" t="b">
        <v>0</v>
      </c>
      <c r="L2674">
        <f t="shared" si="164"/>
        <v>33.19</v>
      </c>
      <c r="M2674">
        <f t="shared" si="165"/>
        <v>1683</v>
      </c>
      <c r="N2674" t="s">
        <v>8283</v>
      </c>
      <c r="P2674">
        <v>1449436390</v>
      </c>
      <c r="Q2674" s="17">
        <f t="shared" si="166"/>
        <v>42344.675810185181</v>
      </c>
      <c r="R2674">
        <v>1451282400</v>
      </c>
      <c r="S2674" s="17">
        <f t="shared" si="167"/>
        <v>42366.041666666664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t="b">
        <v>1</v>
      </c>
      <c r="J2675">
        <v>66</v>
      </c>
      <c r="K2675" t="b">
        <v>0</v>
      </c>
      <c r="L2675">
        <f t="shared" si="164"/>
        <v>27.58</v>
      </c>
      <c r="M2675">
        <f t="shared" si="165"/>
        <v>5549</v>
      </c>
      <c r="N2675" t="s">
        <v>8283</v>
      </c>
      <c r="P2675">
        <v>1412081999</v>
      </c>
      <c r="Q2675" s="17">
        <f t="shared" si="166"/>
        <v>41912.333321759259</v>
      </c>
      <c r="R2675">
        <v>1414622700</v>
      </c>
      <c r="S2675" s="17">
        <f t="shared" si="167"/>
        <v>41941.739583333328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t="b">
        <v>1</v>
      </c>
      <c r="J2676">
        <v>171</v>
      </c>
      <c r="K2676" t="b">
        <v>0</v>
      </c>
      <c r="L2676">
        <f t="shared" si="164"/>
        <v>62.839999999999996</v>
      </c>
      <c r="M2676">
        <f t="shared" si="165"/>
        <v>11082.5</v>
      </c>
      <c r="N2676" t="s">
        <v>8283</v>
      </c>
      <c r="P2676">
        <v>1465398670</v>
      </c>
      <c r="Q2676" s="17">
        <f t="shared" si="166"/>
        <v>42529.424421296295</v>
      </c>
      <c r="R2676">
        <v>1467694740</v>
      </c>
      <c r="S2676" s="17">
        <f t="shared" si="167"/>
        <v>42555.999305555553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t="b">
        <v>1</v>
      </c>
      <c r="J2677">
        <v>29</v>
      </c>
      <c r="K2677" t="b">
        <v>0</v>
      </c>
      <c r="L2677">
        <f t="shared" si="164"/>
        <v>7.5880000000000001</v>
      </c>
      <c r="M2677">
        <f t="shared" si="165"/>
        <v>963</v>
      </c>
      <c r="N2677" t="s">
        <v>8283</v>
      </c>
      <c r="P2677">
        <v>1413059689</v>
      </c>
      <c r="Q2677" s="17">
        <f t="shared" si="166"/>
        <v>41923.649178240739</v>
      </c>
      <c r="R2677">
        <v>1415655289</v>
      </c>
      <c r="S2677" s="17">
        <f t="shared" si="167"/>
        <v>41953.690844907404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t="b">
        <v>0</v>
      </c>
      <c r="J2678">
        <v>9</v>
      </c>
      <c r="K2678" t="b">
        <v>0</v>
      </c>
      <c r="L2678">
        <f t="shared" si="164"/>
        <v>50.38095238095238</v>
      </c>
      <c r="M2678">
        <f t="shared" si="165"/>
        <v>533.5</v>
      </c>
      <c r="N2678" t="s">
        <v>8283</v>
      </c>
      <c r="P2678">
        <v>1461337174</v>
      </c>
      <c r="Q2678" s="17">
        <f t="shared" si="166"/>
        <v>42482.416365740741</v>
      </c>
      <c r="R2678">
        <v>1463929174</v>
      </c>
      <c r="S2678" s="17">
        <f t="shared" si="167"/>
        <v>42512.416365740741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t="b">
        <v>0</v>
      </c>
      <c r="J2679">
        <v>27</v>
      </c>
      <c r="K2679" t="b">
        <v>0</v>
      </c>
      <c r="L2679">
        <f t="shared" si="164"/>
        <v>17.512820512820511</v>
      </c>
      <c r="M2679">
        <f t="shared" si="165"/>
        <v>1721</v>
      </c>
      <c r="N2679" t="s">
        <v>8283</v>
      </c>
      <c r="P2679">
        <v>1401756143</v>
      </c>
      <c r="Q2679" s="17">
        <f t="shared" si="166"/>
        <v>41792.821099537039</v>
      </c>
      <c r="R2679">
        <v>1404348143</v>
      </c>
      <c r="S2679" s="17">
        <f t="shared" si="167"/>
        <v>41822.821099537039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t="b">
        <v>0</v>
      </c>
      <c r="J2680">
        <v>2</v>
      </c>
      <c r="K2680" t="b">
        <v>0</v>
      </c>
      <c r="L2680">
        <f t="shared" si="164"/>
        <v>1.375E-2</v>
      </c>
      <c r="M2680">
        <f t="shared" si="165"/>
        <v>551</v>
      </c>
      <c r="N2680" t="s">
        <v>8283</v>
      </c>
      <c r="P2680">
        <v>1440529765</v>
      </c>
      <c r="Q2680" s="17">
        <f t="shared" si="166"/>
        <v>42241.589872685181</v>
      </c>
      <c r="R2680">
        <v>1443121765</v>
      </c>
      <c r="S2680" s="17">
        <f t="shared" si="167"/>
        <v>42271.589872685181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t="b">
        <v>0</v>
      </c>
      <c r="J2681">
        <v>3</v>
      </c>
      <c r="K2681" t="b">
        <v>0</v>
      </c>
      <c r="L2681">
        <f t="shared" si="164"/>
        <v>0.33</v>
      </c>
      <c r="M2681">
        <f t="shared" si="165"/>
        <v>67.5</v>
      </c>
      <c r="N2681" t="s">
        <v>8283</v>
      </c>
      <c r="P2681">
        <v>1422489694</v>
      </c>
      <c r="Q2681" s="17">
        <f t="shared" si="166"/>
        <v>42032.792754629627</v>
      </c>
      <c r="R2681">
        <v>1425081694</v>
      </c>
      <c r="S2681" s="17">
        <f t="shared" si="167"/>
        <v>42062.792754629627</v>
      </c>
    </row>
    <row r="2682" spans="1:19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t="b">
        <v>0</v>
      </c>
      <c r="J2682">
        <v>4</v>
      </c>
      <c r="K2682" t="b">
        <v>0</v>
      </c>
      <c r="L2682">
        <f t="shared" si="164"/>
        <v>0.86250000000000004</v>
      </c>
      <c r="M2682">
        <f t="shared" si="165"/>
        <v>140</v>
      </c>
      <c r="N2682" t="s">
        <v>8283</v>
      </c>
      <c r="P2682">
        <v>1457327091</v>
      </c>
      <c r="Q2682" s="17">
        <f t="shared" si="166"/>
        <v>42436.003368055557</v>
      </c>
      <c r="R2682">
        <v>1459915491</v>
      </c>
      <c r="S2682" s="17">
        <f t="shared" si="167"/>
        <v>42465.961701388886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t="b">
        <v>0</v>
      </c>
      <c r="J2683">
        <v>2</v>
      </c>
      <c r="K2683" t="b">
        <v>0</v>
      </c>
      <c r="L2683">
        <f t="shared" si="164"/>
        <v>0.6875</v>
      </c>
      <c r="M2683">
        <f t="shared" si="165"/>
        <v>28.5</v>
      </c>
      <c r="N2683" t="s">
        <v>8304</v>
      </c>
      <c r="P2683">
        <v>1402867750</v>
      </c>
      <c r="Q2683" s="17">
        <f t="shared" si="166"/>
        <v>41805.686921296292</v>
      </c>
      <c r="R2683">
        <v>1405027750</v>
      </c>
      <c r="S2683" s="17">
        <f t="shared" si="167"/>
        <v>41830.686921296292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t="b">
        <v>0</v>
      </c>
      <c r="J2684">
        <v>20</v>
      </c>
      <c r="K2684" t="b">
        <v>0</v>
      </c>
      <c r="L2684">
        <f t="shared" si="164"/>
        <v>28.299999999999997</v>
      </c>
      <c r="M2684">
        <f t="shared" si="165"/>
        <v>859</v>
      </c>
      <c r="N2684" t="s">
        <v>8304</v>
      </c>
      <c r="P2684">
        <v>1413838540</v>
      </c>
      <c r="Q2684" s="17">
        <f t="shared" si="166"/>
        <v>41932.663657407407</v>
      </c>
      <c r="R2684">
        <v>1416635940</v>
      </c>
      <c r="S2684" s="17">
        <f t="shared" si="167"/>
        <v>41965.040972222218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t="b">
        <v>0</v>
      </c>
      <c r="J2685">
        <v>3</v>
      </c>
      <c r="K2685" t="b">
        <v>0</v>
      </c>
      <c r="L2685">
        <f t="shared" si="164"/>
        <v>0.24</v>
      </c>
      <c r="M2685">
        <f t="shared" si="165"/>
        <v>19.5</v>
      </c>
      <c r="N2685" t="s">
        <v>8304</v>
      </c>
      <c r="P2685">
        <v>1422641240</v>
      </c>
      <c r="Q2685" s="17">
        <f t="shared" si="166"/>
        <v>42034.546759259254</v>
      </c>
      <c r="R2685">
        <v>1425233240</v>
      </c>
      <c r="S2685" s="17">
        <f t="shared" si="167"/>
        <v>42064.546759259254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t="b">
        <v>0</v>
      </c>
      <c r="J2686">
        <v>4</v>
      </c>
      <c r="K2686" t="b">
        <v>0</v>
      </c>
      <c r="L2686">
        <f t="shared" si="164"/>
        <v>1.1428571428571428</v>
      </c>
      <c r="M2686">
        <f t="shared" si="165"/>
        <v>402</v>
      </c>
      <c r="N2686" t="s">
        <v>8304</v>
      </c>
      <c r="P2686">
        <v>1404165425</v>
      </c>
      <c r="Q2686" s="17">
        <f t="shared" si="166"/>
        <v>41820.706307870372</v>
      </c>
      <c r="R2686">
        <v>1407621425</v>
      </c>
      <c r="S2686" s="17">
        <f t="shared" si="167"/>
        <v>41860.706307870372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t="b">
        <v>0</v>
      </c>
      <c r="J2687">
        <v>1</v>
      </c>
      <c r="K2687" t="b">
        <v>0</v>
      </c>
      <c r="L2687">
        <f t="shared" si="164"/>
        <v>0.02</v>
      </c>
      <c r="M2687">
        <f t="shared" si="165"/>
        <v>5.5</v>
      </c>
      <c r="N2687" t="s">
        <v>8304</v>
      </c>
      <c r="P2687">
        <v>1424968930</v>
      </c>
      <c r="Q2687" s="17">
        <f t="shared" si="166"/>
        <v>42061.487615740734</v>
      </c>
      <c r="R2687">
        <v>1430149330</v>
      </c>
      <c r="S2687" s="17">
        <f t="shared" si="167"/>
        <v>42121.44594907407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t="b">
        <v>0</v>
      </c>
      <c r="J2688">
        <v>0</v>
      </c>
      <c r="K2688" t="b">
        <v>0</v>
      </c>
      <c r="L2688">
        <f t="shared" si="164"/>
        <v>0</v>
      </c>
      <c r="M2688">
        <f t="shared" si="165"/>
        <v>0</v>
      </c>
      <c r="N2688" t="s">
        <v>8304</v>
      </c>
      <c r="P2688">
        <v>1410391423</v>
      </c>
      <c r="Q2688" s="17">
        <f t="shared" si="166"/>
        <v>41892.766469907401</v>
      </c>
      <c r="R2688">
        <v>1412119423</v>
      </c>
      <c r="S2688" s="17">
        <f t="shared" si="167"/>
        <v>41912.766469907401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t="b">
        <v>0</v>
      </c>
      <c r="J2689">
        <v>0</v>
      </c>
      <c r="K2689" t="b">
        <v>0</v>
      </c>
      <c r="L2689">
        <f t="shared" si="164"/>
        <v>0</v>
      </c>
      <c r="M2689">
        <f t="shared" si="165"/>
        <v>0</v>
      </c>
      <c r="N2689" t="s">
        <v>8304</v>
      </c>
      <c r="P2689">
        <v>1432999318</v>
      </c>
      <c r="Q2689" s="17">
        <f t="shared" si="166"/>
        <v>42154.431921296295</v>
      </c>
      <c r="R2689">
        <v>1435591318</v>
      </c>
      <c r="S2689" s="17">
        <f t="shared" si="167"/>
        <v>42184.431921296295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t="b">
        <v>0</v>
      </c>
      <c r="J2690">
        <v>14</v>
      </c>
      <c r="K2690" t="b">
        <v>0</v>
      </c>
      <c r="L2690">
        <f t="shared" ref="L2690:L2753" si="168">E2690/D2690*100</f>
        <v>0.14799999999999999</v>
      </c>
      <c r="M2690">
        <f t="shared" ref="M2690:M2753" si="169">AVERAGE(E2690,J2690)</f>
        <v>44</v>
      </c>
      <c r="N2690" t="s">
        <v>8304</v>
      </c>
      <c r="P2690">
        <v>1422067870</v>
      </c>
      <c r="Q2690" s="17">
        <f t="shared" ref="Q2690:Q2753" si="170">(P2690/86400)+25569+(-5/24)</f>
        <v>42027.910532407404</v>
      </c>
      <c r="R2690">
        <v>1424746800</v>
      </c>
      <c r="S2690" s="17">
        <f t="shared" si="167"/>
        <v>42058.916666666664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t="b">
        <v>0</v>
      </c>
      <c r="J2691">
        <v>1</v>
      </c>
      <c r="K2691" t="b">
        <v>0</v>
      </c>
      <c r="L2691">
        <f t="shared" si="168"/>
        <v>2.8571428571428571E-3</v>
      </c>
      <c r="M2691">
        <f t="shared" si="169"/>
        <v>1</v>
      </c>
      <c r="N2691" t="s">
        <v>8304</v>
      </c>
      <c r="P2691">
        <v>1467327890</v>
      </c>
      <c r="Q2691" s="17">
        <f t="shared" si="170"/>
        <v>42551.75335648148</v>
      </c>
      <c r="R2691">
        <v>1469919890</v>
      </c>
      <c r="S2691" s="17">
        <f t="shared" ref="S2691:S2754" si="171">(R2691/86400)+25569+(-5/24)</f>
        <v>42581.75335648148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t="b">
        <v>0</v>
      </c>
      <c r="J2692">
        <v>118</v>
      </c>
      <c r="K2692" t="b">
        <v>0</v>
      </c>
      <c r="L2692">
        <f t="shared" si="168"/>
        <v>10.7325</v>
      </c>
      <c r="M2692">
        <f t="shared" si="169"/>
        <v>4352</v>
      </c>
      <c r="N2692" t="s">
        <v>8304</v>
      </c>
      <c r="P2692">
        <v>1429410676</v>
      </c>
      <c r="Q2692" s="17">
        <f t="shared" si="170"/>
        <v>42112.89671296296</v>
      </c>
      <c r="R2692">
        <v>1433298676</v>
      </c>
      <c r="S2692" s="17">
        <f t="shared" si="171"/>
        <v>42157.89671296296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t="b">
        <v>0</v>
      </c>
      <c r="J2693">
        <v>2</v>
      </c>
      <c r="K2693" t="b">
        <v>0</v>
      </c>
      <c r="L2693">
        <f t="shared" si="168"/>
        <v>5.3846153846153842E-2</v>
      </c>
      <c r="M2693">
        <f t="shared" si="169"/>
        <v>18.5</v>
      </c>
      <c r="N2693" t="s">
        <v>8304</v>
      </c>
      <c r="P2693">
        <v>1427390557</v>
      </c>
      <c r="Q2693" s="17">
        <f t="shared" si="170"/>
        <v>42089.515706018516</v>
      </c>
      <c r="R2693">
        <v>1431278557</v>
      </c>
      <c r="S2693" s="17">
        <f t="shared" si="171"/>
        <v>42134.515706018516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t="b">
        <v>0</v>
      </c>
      <c r="J2694">
        <v>1</v>
      </c>
      <c r="K2694" t="b">
        <v>0</v>
      </c>
      <c r="L2694">
        <f t="shared" si="168"/>
        <v>0.7142857142857143</v>
      </c>
      <c r="M2694">
        <f t="shared" si="169"/>
        <v>13</v>
      </c>
      <c r="N2694" t="s">
        <v>8304</v>
      </c>
      <c r="P2694">
        <v>1424678460</v>
      </c>
      <c r="Q2694" s="17">
        <f t="shared" si="170"/>
        <v>42058.125694444439</v>
      </c>
      <c r="R2694">
        <v>1427266860</v>
      </c>
      <c r="S2694" s="17">
        <f t="shared" si="171"/>
        <v>42088.084027777775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t="b">
        <v>0</v>
      </c>
      <c r="J2695">
        <v>3</v>
      </c>
      <c r="K2695" t="b">
        <v>0</v>
      </c>
      <c r="L2695">
        <f t="shared" si="168"/>
        <v>0.8</v>
      </c>
      <c r="M2695">
        <f t="shared" si="169"/>
        <v>21.5</v>
      </c>
      <c r="N2695" t="s">
        <v>8304</v>
      </c>
      <c r="P2695">
        <v>1405307966</v>
      </c>
      <c r="Q2695" s="17">
        <f t="shared" si="170"/>
        <v>41833.930162037032</v>
      </c>
      <c r="R2695">
        <v>1407899966</v>
      </c>
      <c r="S2695" s="17">
        <f t="shared" si="171"/>
        <v>41863.930162037032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t="b">
        <v>0</v>
      </c>
      <c r="J2696">
        <v>1</v>
      </c>
      <c r="K2696" t="b">
        <v>0</v>
      </c>
      <c r="L2696">
        <f t="shared" si="168"/>
        <v>3.3333333333333335E-3</v>
      </c>
      <c r="M2696">
        <f t="shared" si="169"/>
        <v>1</v>
      </c>
      <c r="N2696" t="s">
        <v>8304</v>
      </c>
      <c r="P2696">
        <v>1409109739</v>
      </c>
      <c r="Q2696" s="17">
        <f t="shared" si="170"/>
        <v>41877.932164351849</v>
      </c>
      <c r="R2696">
        <v>1411701739</v>
      </c>
      <c r="S2696" s="17">
        <f t="shared" si="171"/>
        <v>41907.932164351849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t="b">
        <v>0</v>
      </c>
      <c r="J2697">
        <v>3</v>
      </c>
      <c r="K2697" t="b">
        <v>0</v>
      </c>
      <c r="L2697">
        <f t="shared" si="168"/>
        <v>0.47333333333333333</v>
      </c>
      <c r="M2697">
        <f t="shared" si="169"/>
        <v>37</v>
      </c>
      <c r="N2697" t="s">
        <v>8304</v>
      </c>
      <c r="P2697">
        <v>1423801318</v>
      </c>
      <c r="Q2697" s="17">
        <f t="shared" si="170"/>
        <v>42047.973587962959</v>
      </c>
      <c r="R2697">
        <v>1428981718</v>
      </c>
      <c r="S2697" s="17">
        <f t="shared" si="171"/>
        <v>42107.931921296295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t="b">
        <v>0</v>
      </c>
      <c r="J2698">
        <v>38</v>
      </c>
      <c r="K2698" t="b">
        <v>0</v>
      </c>
      <c r="L2698">
        <f t="shared" si="168"/>
        <v>5.65</v>
      </c>
      <c r="M2698">
        <f t="shared" si="169"/>
        <v>1714</v>
      </c>
      <c r="N2698" t="s">
        <v>8304</v>
      </c>
      <c r="P2698">
        <v>1416600960</v>
      </c>
      <c r="Q2698" s="17">
        <f t="shared" si="170"/>
        <v>41964.636111111111</v>
      </c>
      <c r="R2698">
        <v>1419538560</v>
      </c>
      <c r="S2698" s="17">
        <f t="shared" si="171"/>
        <v>41998.636111111111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t="b">
        <v>0</v>
      </c>
      <c r="J2699">
        <v>52</v>
      </c>
      <c r="K2699" t="b">
        <v>0</v>
      </c>
      <c r="L2699">
        <f t="shared" si="168"/>
        <v>26.35217391304348</v>
      </c>
      <c r="M2699">
        <f t="shared" si="169"/>
        <v>3056.5</v>
      </c>
      <c r="N2699" t="s">
        <v>8304</v>
      </c>
      <c r="P2699">
        <v>1435876423</v>
      </c>
      <c r="Q2699" s="17">
        <f t="shared" si="170"/>
        <v>42187.731747685182</v>
      </c>
      <c r="R2699">
        <v>1438552800</v>
      </c>
      <c r="S2699" s="17">
        <f t="shared" si="171"/>
        <v>42218.708333333336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t="b">
        <v>0</v>
      </c>
      <c r="J2700">
        <v>2</v>
      </c>
      <c r="K2700" t="b">
        <v>0</v>
      </c>
      <c r="L2700">
        <f t="shared" si="168"/>
        <v>0.325125</v>
      </c>
      <c r="M2700">
        <f t="shared" si="169"/>
        <v>14.005000000000001</v>
      </c>
      <c r="N2700" t="s">
        <v>8304</v>
      </c>
      <c r="P2700">
        <v>1401312808</v>
      </c>
      <c r="Q2700" s="17">
        <f t="shared" si="170"/>
        <v>41787.689907407403</v>
      </c>
      <c r="R2700">
        <v>1403904808</v>
      </c>
      <c r="S2700" s="17">
        <f t="shared" si="171"/>
        <v>41817.689907407403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t="b">
        <v>0</v>
      </c>
      <c r="J2701">
        <v>0</v>
      </c>
      <c r="K2701" t="b">
        <v>0</v>
      </c>
      <c r="L2701">
        <f t="shared" si="168"/>
        <v>0</v>
      </c>
      <c r="M2701">
        <f t="shared" si="169"/>
        <v>0</v>
      </c>
      <c r="N2701" t="s">
        <v>8304</v>
      </c>
      <c r="P2701">
        <v>1404941463</v>
      </c>
      <c r="Q2701" s="17">
        <f t="shared" si="170"/>
        <v>41829.688229166662</v>
      </c>
      <c r="R2701">
        <v>1407533463</v>
      </c>
      <c r="S2701" s="17">
        <f t="shared" si="171"/>
        <v>41859.688229166662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t="b">
        <v>0</v>
      </c>
      <c r="J2702">
        <v>4</v>
      </c>
      <c r="K2702" t="b">
        <v>0</v>
      </c>
      <c r="L2702">
        <f t="shared" si="168"/>
        <v>0.7000700070007001</v>
      </c>
      <c r="M2702">
        <f t="shared" si="169"/>
        <v>37</v>
      </c>
      <c r="N2702" t="s">
        <v>8304</v>
      </c>
      <c r="P2702">
        <v>1408481972</v>
      </c>
      <c r="Q2702" s="17">
        <f t="shared" si="170"/>
        <v>41870.666342592587</v>
      </c>
      <c r="R2702">
        <v>1411073972</v>
      </c>
      <c r="S2702" s="17">
        <f t="shared" si="171"/>
        <v>41900.666342592587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t="b">
        <v>0</v>
      </c>
      <c r="J2703">
        <v>46</v>
      </c>
      <c r="K2703" t="b">
        <v>0</v>
      </c>
      <c r="L2703">
        <f t="shared" si="168"/>
        <v>46.176470588235297</v>
      </c>
      <c r="M2703">
        <f t="shared" si="169"/>
        <v>808</v>
      </c>
      <c r="N2703" t="s">
        <v>8284</v>
      </c>
      <c r="P2703">
        <v>1488911734</v>
      </c>
      <c r="Q2703" s="17">
        <f t="shared" si="170"/>
        <v>42801.566365740735</v>
      </c>
      <c r="R2703">
        <v>1491586534</v>
      </c>
      <c r="S2703" s="17">
        <f t="shared" si="171"/>
        <v>42832.524699074071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t="b">
        <v>1</v>
      </c>
      <c r="J2704">
        <v>26</v>
      </c>
      <c r="K2704" t="b">
        <v>0</v>
      </c>
      <c r="L2704">
        <f t="shared" si="168"/>
        <v>34.410000000000004</v>
      </c>
      <c r="M2704">
        <f t="shared" si="169"/>
        <v>1733.5</v>
      </c>
      <c r="N2704" t="s">
        <v>8284</v>
      </c>
      <c r="P2704">
        <v>1488827677</v>
      </c>
      <c r="Q2704" s="17">
        <f t="shared" si="170"/>
        <v>42800.593483796292</v>
      </c>
      <c r="R2704">
        <v>1491416077</v>
      </c>
      <c r="S2704" s="17">
        <f t="shared" si="171"/>
        <v>42830.551817129628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t="b">
        <v>0</v>
      </c>
      <c r="J2705">
        <v>45</v>
      </c>
      <c r="K2705" t="b">
        <v>0</v>
      </c>
      <c r="L2705">
        <f t="shared" si="168"/>
        <v>103.75000000000001</v>
      </c>
      <c r="M2705">
        <f t="shared" si="169"/>
        <v>20772.5</v>
      </c>
      <c r="N2705" t="s">
        <v>8284</v>
      </c>
      <c r="P2705">
        <v>1485016430</v>
      </c>
      <c r="Q2705" s="17">
        <f t="shared" si="170"/>
        <v>42756.481828703698</v>
      </c>
      <c r="R2705">
        <v>1490196830</v>
      </c>
      <c r="S2705" s="17">
        <f t="shared" si="171"/>
        <v>42816.440162037034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t="b">
        <v>0</v>
      </c>
      <c r="J2706">
        <v>7</v>
      </c>
      <c r="K2706" t="b">
        <v>0</v>
      </c>
      <c r="L2706">
        <f t="shared" si="168"/>
        <v>6.0263157894736841</v>
      </c>
      <c r="M2706">
        <f t="shared" si="169"/>
        <v>576</v>
      </c>
      <c r="N2706" t="s">
        <v>8284</v>
      </c>
      <c r="P2706">
        <v>1487709714</v>
      </c>
      <c r="Q2706" s="17">
        <f t="shared" si="170"/>
        <v>42787.654097222221</v>
      </c>
      <c r="R2706">
        <v>1491421314</v>
      </c>
      <c r="S2706" s="17">
        <f t="shared" si="171"/>
        <v>42830.61243055555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t="b">
        <v>0</v>
      </c>
      <c r="J2707">
        <v>8</v>
      </c>
      <c r="K2707" t="b">
        <v>0</v>
      </c>
      <c r="L2707">
        <f t="shared" si="168"/>
        <v>10.539393939393939</v>
      </c>
      <c r="M2707">
        <f t="shared" si="169"/>
        <v>873.5</v>
      </c>
      <c r="N2707" t="s">
        <v>8284</v>
      </c>
      <c r="P2707">
        <v>1486504758</v>
      </c>
      <c r="Q2707" s="17">
        <f t="shared" si="170"/>
        <v>42773.70784722222</v>
      </c>
      <c r="R2707">
        <v>1490389158</v>
      </c>
      <c r="S2707" s="17">
        <f t="shared" si="171"/>
        <v>42818.666180555556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t="b">
        <v>1</v>
      </c>
      <c r="J2708">
        <v>263</v>
      </c>
      <c r="K2708" t="b">
        <v>1</v>
      </c>
      <c r="L2708">
        <f t="shared" si="168"/>
        <v>112.29714285714284</v>
      </c>
      <c r="M2708">
        <f t="shared" si="169"/>
        <v>19783.5</v>
      </c>
      <c r="N2708" t="s">
        <v>8284</v>
      </c>
      <c r="P2708">
        <v>1410937483</v>
      </c>
      <c r="Q2708" s="17">
        <f t="shared" si="170"/>
        <v>41899.086608796293</v>
      </c>
      <c r="R2708">
        <v>1413442740</v>
      </c>
      <c r="S2708" s="17">
        <f t="shared" si="171"/>
        <v>41928.082638888889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t="b">
        <v>1</v>
      </c>
      <c r="J2709">
        <v>394</v>
      </c>
      <c r="K2709" t="b">
        <v>1</v>
      </c>
      <c r="L2709">
        <f t="shared" si="168"/>
        <v>350.84462500000001</v>
      </c>
      <c r="M2709">
        <f t="shared" si="169"/>
        <v>14230.785</v>
      </c>
      <c r="N2709" t="s">
        <v>8284</v>
      </c>
      <c r="P2709">
        <v>1367088443</v>
      </c>
      <c r="Q2709" s="17">
        <f t="shared" si="170"/>
        <v>41391.574571759258</v>
      </c>
      <c r="R2709">
        <v>1369637940</v>
      </c>
      <c r="S2709" s="17">
        <f t="shared" si="171"/>
        <v>41421.082638888889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t="b">
        <v>1</v>
      </c>
      <c r="J2710">
        <v>1049</v>
      </c>
      <c r="K2710" t="b">
        <v>1</v>
      </c>
      <c r="L2710">
        <f t="shared" si="168"/>
        <v>233.21535</v>
      </c>
      <c r="M2710">
        <f t="shared" si="169"/>
        <v>23846.035</v>
      </c>
      <c r="N2710" t="s">
        <v>8284</v>
      </c>
      <c r="P2710">
        <v>1463935526</v>
      </c>
      <c r="Q2710" s="17">
        <f t="shared" si="170"/>
        <v>42512.489884259259</v>
      </c>
      <c r="R2710">
        <v>1469119526</v>
      </c>
      <c r="S2710" s="17">
        <f t="shared" si="171"/>
        <v>42572.489884259259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t="b">
        <v>1</v>
      </c>
      <c r="J2711">
        <v>308</v>
      </c>
      <c r="K2711" t="b">
        <v>1</v>
      </c>
      <c r="L2711">
        <f t="shared" si="168"/>
        <v>101.60599999999999</v>
      </c>
      <c r="M2711">
        <f t="shared" si="169"/>
        <v>25555.5</v>
      </c>
      <c r="N2711" t="s">
        <v>8284</v>
      </c>
      <c r="P2711">
        <v>1472528141</v>
      </c>
      <c r="Q2711" s="17">
        <f t="shared" si="170"/>
        <v>42611.941446759258</v>
      </c>
      <c r="R2711">
        <v>1475553540</v>
      </c>
      <c r="S2711" s="17">
        <f t="shared" si="171"/>
        <v>42646.957638888889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t="b">
        <v>1</v>
      </c>
      <c r="J2712">
        <v>1088</v>
      </c>
      <c r="K2712" t="b">
        <v>1</v>
      </c>
      <c r="L2712">
        <f t="shared" si="168"/>
        <v>153.90035000000003</v>
      </c>
      <c r="M2712">
        <f t="shared" si="169"/>
        <v>46714.105000000003</v>
      </c>
      <c r="N2712" t="s">
        <v>8284</v>
      </c>
      <c r="P2712">
        <v>1404797428</v>
      </c>
      <c r="Q2712" s="17">
        <f t="shared" si="170"/>
        <v>41828.021157407406</v>
      </c>
      <c r="R2712">
        <v>1407549600</v>
      </c>
      <c r="S2712" s="17">
        <f t="shared" si="171"/>
        <v>41859.875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t="b">
        <v>1</v>
      </c>
      <c r="J2713">
        <v>73</v>
      </c>
      <c r="K2713" t="b">
        <v>1</v>
      </c>
      <c r="L2713">
        <f t="shared" si="168"/>
        <v>100.7161125319693</v>
      </c>
      <c r="M2713">
        <f t="shared" si="169"/>
        <v>2005.5</v>
      </c>
      <c r="N2713" t="s">
        <v>8284</v>
      </c>
      <c r="P2713">
        <v>1400694790</v>
      </c>
      <c r="Q2713" s="17">
        <f t="shared" si="170"/>
        <v>41780.536921296291</v>
      </c>
      <c r="R2713">
        <v>1403301660</v>
      </c>
      <c r="S2713" s="17">
        <f t="shared" si="171"/>
        <v>41810.709027777775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t="b">
        <v>1</v>
      </c>
      <c r="J2714">
        <v>143</v>
      </c>
      <c r="K2714" t="b">
        <v>1</v>
      </c>
      <c r="L2714">
        <f t="shared" si="168"/>
        <v>131.38181818181818</v>
      </c>
      <c r="M2714">
        <f t="shared" si="169"/>
        <v>3684.5</v>
      </c>
      <c r="N2714" t="s">
        <v>8284</v>
      </c>
      <c r="P2714">
        <v>1370568560</v>
      </c>
      <c r="Q2714" s="17">
        <f t="shared" si="170"/>
        <v>41431.853703703702</v>
      </c>
      <c r="R2714">
        <v>1373738400</v>
      </c>
      <c r="S2714" s="17">
        <f t="shared" si="171"/>
        <v>41468.541666666664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t="b">
        <v>1</v>
      </c>
      <c r="J2715">
        <v>1420</v>
      </c>
      <c r="K2715" t="b">
        <v>1</v>
      </c>
      <c r="L2715">
        <f t="shared" si="168"/>
        <v>102.24133333333334</v>
      </c>
      <c r="M2715">
        <f t="shared" si="169"/>
        <v>77391</v>
      </c>
      <c r="N2715" t="s">
        <v>8284</v>
      </c>
      <c r="P2715">
        <v>1447515684</v>
      </c>
      <c r="Q2715" s="17">
        <f t="shared" si="170"/>
        <v>42322.445416666662</v>
      </c>
      <c r="R2715">
        <v>1450971684</v>
      </c>
      <c r="S2715" s="17">
        <f t="shared" si="171"/>
        <v>42362.445416666662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t="b">
        <v>1</v>
      </c>
      <c r="J2716">
        <v>305</v>
      </c>
      <c r="K2716" t="b">
        <v>1</v>
      </c>
      <c r="L2716">
        <f t="shared" si="168"/>
        <v>116.35599999999999</v>
      </c>
      <c r="M2716">
        <f t="shared" si="169"/>
        <v>14697</v>
      </c>
      <c r="N2716" t="s">
        <v>8284</v>
      </c>
      <c r="P2716">
        <v>1474040596</v>
      </c>
      <c r="Q2716" s="17">
        <f t="shared" si="170"/>
        <v>42629.446712962956</v>
      </c>
      <c r="R2716">
        <v>1476486000</v>
      </c>
      <c r="S2716" s="17">
        <f t="shared" si="171"/>
        <v>42657.749999999993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t="b">
        <v>1</v>
      </c>
      <c r="J2717">
        <v>551</v>
      </c>
      <c r="K2717" t="b">
        <v>1</v>
      </c>
      <c r="L2717">
        <f t="shared" si="168"/>
        <v>264.62241666666665</v>
      </c>
      <c r="M2717">
        <f t="shared" si="169"/>
        <v>16152.844999999999</v>
      </c>
      <c r="N2717" t="s">
        <v>8284</v>
      </c>
      <c r="P2717">
        <v>1453109628</v>
      </c>
      <c r="Q2717" s="17">
        <f t="shared" si="170"/>
        <v>42387.190138888887</v>
      </c>
      <c r="R2717">
        <v>1456047228</v>
      </c>
      <c r="S2717" s="17">
        <f t="shared" si="171"/>
        <v>42421.190138888887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t="b">
        <v>1</v>
      </c>
      <c r="J2718">
        <v>187</v>
      </c>
      <c r="K2718" t="b">
        <v>1</v>
      </c>
      <c r="L2718">
        <f t="shared" si="168"/>
        <v>119.98010000000001</v>
      </c>
      <c r="M2718">
        <f t="shared" si="169"/>
        <v>6092.5050000000001</v>
      </c>
      <c r="N2718" t="s">
        <v>8284</v>
      </c>
      <c r="P2718">
        <v>1441699193</v>
      </c>
      <c r="Q2718" s="17">
        <f t="shared" si="170"/>
        <v>42255.124918981477</v>
      </c>
      <c r="R2718">
        <v>1444291193</v>
      </c>
      <c r="S2718" s="17">
        <f t="shared" si="171"/>
        <v>42285.124918981477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t="b">
        <v>1</v>
      </c>
      <c r="J2719">
        <v>325</v>
      </c>
      <c r="K2719" t="b">
        <v>1</v>
      </c>
      <c r="L2719">
        <f t="shared" si="168"/>
        <v>120.10400000000001</v>
      </c>
      <c r="M2719">
        <f t="shared" si="169"/>
        <v>15175.5</v>
      </c>
      <c r="N2719" t="s">
        <v>8284</v>
      </c>
      <c r="P2719">
        <v>1414015049</v>
      </c>
      <c r="Q2719" s="17">
        <f t="shared" si="170"/>
        <v>41934.706585648142</v>
      </c>
      <c r="R2719">
        <v>1417906649</v>
      </c>
      <c r="S2719" s="17">
        <f t="shared" si="171"/>
        <v>41979.748252314814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t="b">
        <v>1</v>
      </c>
      <c r="J2720">
        <v>148</v>
      </c>
      <c r="K2720" t="b">
        <v>1</v>
      </c>
      <c r="L2720">
        <f t="shared" si="168"/>
        <v>103.58333333333334</v>
      </c>
      <c r="M2720">
        <f t="shared" si="169"/>
        <v>9396.5</v>
      </c>
      <c r="N2720" t="s">
        <v>8284</v>
      </c>
      <c r="P2720">
        <v>1459865945</v>
      </c>
      <c r="Q2720" s="17">
        <f t="shared" si="170"/>
        <v>42465.388252314813</v>
      </c>
      <c r="R2720">
        <v>1462316400</v>
      </c>
      <c r="S2720" s="17">
        <f t="shared" si="171"/>
        <v>42493.749999999993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t="b">
        <v>0</v>
      </c>
      <c r="J2721">
        <v>69</v>
      </c>
      <c r="K2721" t="b">
        <v>1</v>
      </c>
      <c r="L2721">
        <f t="shared" si="168"/>
        <v>108.83333333333334</v>
      </c>
      <c r="M2721">
        <f t="shared" si="169"/>
        <v>3299.5</v>
      </c>
      <c r="N2721" t="s">
        <v>8284</v>
      </c>
      <c r="P2721">
        <v>1455756294</v>
      </c>
      <c r="Q2721" s="17">
        <f t="shared" si="170"/>
        <v>42417.822847222218</v>
      </c>
      <c r="R2721">
        <v>1460936694</v>
      </c>
      <c r="S2721" s="17">
        <f t="shared" si="171"/>
        <v>42477.781180555554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t="b">
        <v>0</v>
      </c>
      <c r="J2722">
        <v>173</v>
      </c>
      <c r="K2722" t="b">
        <v>1</v>
      </c>
      <c r="L2722">
        <f t="shared" si="168"/>
        <v>118.12400000000001</v>
      </c>
      <c r="M2722">
        <f t="shared" si="169"/>
        <v>14852</v>
      </c>
      <c r="N2722" t="s">
        <v>8284</v>
      </c>
      <c r="P2722">
        <v>1476270653</v>
      </c>
      <c r="Q2722" s="17">
        <f t="shared" si="170"/>
        <v>42655.257557870369</v>
      </c>
      <c r="R2722">
        <v>1478866253</v>
      </c>
      <c r="S2722" s="17">
        <f t="shared" si="171"/>
        <v>42685.299224537033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t="b">
        <v>0</v>
      </c>
      <c r="J2723">
        <v>269</v>
      </c>
      <c r="K2723" t="b">
        <v>1</v>
      </c>
      <c r="L2723">
        <f t="shared" si="168"/>
        <v>1462</v>
      </c>
      <c r="M2723">
        <f t="shared" si="169"/>
        <v>5617</v>
      </c>
      <c r="N2723" t="s">
        <v>8280</v>
      </c>
      <c r="P2723">
        <v>1375880598</v>
      </c>
      <c r="Q2723" s="17">
        <f t="shared" si="170"/>
        <v>41493.335625</v>
      </c>
      <c r="R2723">
        <v>1378494000</v>
      </c>
      <c r="S2723" s="17">
        <f t="shared" si="171"/>
        <v>41523.583333333328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t="b">
        <v>0</v>
      </c>
      <c r="J2724">
        <v>185</v>
      </c>
      <c r="K2724" t="b">
        <v>1</v>
      </c>
      <c r="L2724">
        <f t="shared" si="168"/>
        <v>252.54</v>
      </c>
      <c r="M2724">
        <f t="shared" si="169"/>
        <v>6406</v>
      </c>
      <c r="N2724" t="s">
        <v>8280</v>
      </c>
      <c r="P2724">
        <v>1480538053</v>
      </c>
      <c r="Q2724" s="17">
        <f t="shared" si="170"/>
        <v>42704.64876157407</v>
      </c>
      <c r="R2724">
        <v>1485722053</v>
      </c>
      <c r="S2724" s="17">
        <f t="shared" si="171"/>
        <v>42764.64876157407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t="b">
        <v>0</v>
      </c>
      <c r="J2725">
        <v>176</v>
      </c>
      <c r="K2725" t="b">
        <v>1</v>
      </c>
      <c r="L2725">
        <f t="shared" si="168"/>
        <v>140.05000000000001</v>
      </c>
      <c r="M2725">
        <f t="shared" si="169"/>
        <v>8491</v>
      </c>
      <c r="N2725" t="s">
        <v>8280</v>
      </c>
      <c r="P2725">
        <v>1414872488</v>
      </c>
      <c r="Q2725" s="17">
        <f t="shared" si="170"/>
        <v>41944.630648148144</v>
      </c>
      <c r="R2725">
        <v>1420060088</v>
      </c>
      <c r="S2725" s="17">
        <f t="shared" si="171"/>
        <v>42004.672314814808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t="b">
        <v>0</v>
      </c>
      <c r="J2726">
        <v>1019</v>
      </c>
      <c r="K2726" t="b">
        <v>1</v>
      </c>
      <c r="L2726">
        <f t="shared" si="168"/>
        <v>296.87520259319291</v>
      </c>
      <c r="M2726">
        <f t="shared" si="169"/>
        <v>4172.9400000000005</v>
      </c>
      <c r="N2726" t="s">
        <v>8280</v>
      </c>
      <c r="P2726">
        <v>1436860259</v>
      </c>
      <c r="Q2726" s="17">
        <f t="shared" si="170"/>
        <v>42199.118738425925</v>
      </c>
      <c r="R2726">
        <v>1439625059</v>
      </c>
      <c r="S2726" s="17">
        <f t="shared" si="171"/>
        <v>42231.118738425925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t="b">
        <v>0</v>
      </c>
      <c r="J2727">
        <v>113</v>
      </c>
      <c r="K2727" t="b">
        <v>1</v>
      </c>
      <c r="L2727">
        <f t="shared" si="168"/>
        <v>144.54249999999999</v>
      </c>
      <c r="M2727">
        <f t="shared" si="169"/>
        <v>28965</v>
      </c>
      <c r="N2727" t="s">
        <v>8280</v>
      </c>
      <c r="P2727">
        <v>1484070735</v>
      </c>
      <c r="Q2727" s="17">
        <f t="shared" si="170"/>
        <v>42745.53628472222</v>
      </c>
      <c r="R2727">
        <v>1488390735</v>
      </c>
      <c r="S2727" s="17">
        <f t="shared" si="171"/>
        <v>42795.53628472222</v>
      </c>
    </row>
    <row r="2728" spans="1:1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t="b">
        <v>0</v>
      </c>
      <c r="J2728">
        <v>404</v>
      </c>
      <c r="K2728" t="b">
        <v>1</v>
      </c>
      <c r="L2728">
        <f t="shared" si="168"/>
        <v>105.745</v>
      </c>
      <c r="M2728">
        <f t="shared" si="169"/>
        <v>53074.5</v>
      </c>
      <c r="N2728" t="s">
        <v>8280</v>
      </c>
      <c r="P2728">
        <v>1458741311</v>
      </c>
      <c r="Q2728" s="17">
        <f t="shared" si="170"/>
        <v>42452.371655092589</v>
      </c>
      <c r="R2728">
        <v>1461333311</v>
      </c>
      <c r="S2728" s="17">
        <f t="shared" si="171"/>
        <v>42482.371655092589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t="b">
        <v>0</v>
      </c>
      <c r="J2729">
        <v>707</v>
      </c>
      <c r="K2729" t="b">
        <v>1</v>
      </c>
      <c r="L2729">
        <f t="shared" si="168"/>
        <v>493.21000000000004</v>
      </c>
      <c r="M2729">
        <f t="shared" si="169"/>
        <v>25014</v>
      </c>
      <c r="N2729" t="s">
        <v>8280</v>
      </c>
      <c r="P2729">
        <v>1436804063</v>
      </c>
      <c r="Q2729" s="17">
        <f t="shared" si="170"/>
        <v>42198.468321759261</v>
      </c>
      <c r="R2729">
        <v>1438964063</v>
      </c>
      <c r="S2729" s="17">
        <f t="shared" si="171"/>
        <v>42223.468321759261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t="b">
        <v>0</v>
      </c>
      <c r="J2730">
        <v>392</v>
      </c>
      <c r="K2730" t="b">
        <v>1</v>
      </c>
      <c r="L2730">
        <f t="shared" si="168"/>
        <v>201.82666666666668</v>
      </c>
      <c r="M2730">
        <f t="shared" si="169"/>
        <v>15333</v>
      </c>
      <c r="N2730" t="s">
        <v>8280</v>
      </c>
      <c r="P2730">
        <v>1448461434</v>
      </c>
      <c r="Q2730" s="17">
        <f t="shared" si="170"/>
        <v>42333.391597222224</v>
      </c>
      <c r="R2730">
        <v>1451485434</v>
      </c>
      <c r="S2730" s="17">
        <f t="shared" si="171"/>
        <v>42368.391597222224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t="b">
        <v>0</v>
      </c>
      <c r="J2731">
        <v>23</v>
      </c>
      <c r="K2731" t="b">
        <v>1</v>
      </c>
      <c r="L2731">
        <f t="shared" si="168"/>
        <v>104.44</v>
      </c>
      <c r="M2731">
        <f t="shared" si="169"/>
        <v>3928</v>
      </c>
      <c r="N2731" t="s">
        <v>8280</v>
      </c>
      <c r="P2731">
        <v>1427867197</v>
      </c>
      <c r="Q2731" s="17">
        <f t="shared" si="170"/>
        <v>42095.032372685186</v>
      </c>
      <c r="R2731">
        <v>1430459197</v>
      </c>
      <c r="S2731" s="17">
        <f t="shared" si="171"/>
        <v>42125.032372685186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t="b">
        <v>0</v>
      </c>
      <c r="J2732">
        <v>682</v>
      </c>
      <c r="K2732" t="b">
        <v>1</v>
      </c>
      <c r="L2732">
        <f t="shared" si="168"/>
        <v>170.29262962962963</v>
      </c>
      <c r="M2732">
        <f t="shared" si="169"/>
        <v>23330.505000000001</v>
      </c>
      <c r="N2732" t="s">
        <v>8280</v>
      </c>
      <c r="P2732">
        <v>1363611575</v>
      </c>
      <c r="Q2732" s="17">
        <f t="shared" si="170"/>
        <v>41351.333043981482</v>
      </c>
      <c r="R2732">
        <v>1366635575</v>
      </c>
      <c r="S2732" s="17">
        <f t="shared" si="171"/>
        <v>41386.333043981482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t="b">
        <v>0</v>
      </c>
      <c r="J2733">
        <v>37</v>
      </c>
      <c r="K2733" t="b">
        <v>1</v>
      </c>
      <c r="L2733">
        <f t="shared" si="168"/>
        <v>104.30333333333333</v>
      </c>
      <c r="M2733">
        <f t="shared" si="169"/>
        <v>15664</v>
      </c>
      <c r="N2733" t="s">
        <v>8280</v>
      </c>
      <c r="P2733">
        <v>1408624622</v>
      </c>
      <c r="Q2733" s="17">
        <f t="shared" si="170"/>
        <v>41872.317384259259</v>
      </c>
      <c r="R2733">
        <v>1413604800</v>
      </c>
      <c r="S2733" s="17">
        <f t="shared" si="171"/>
        <v>41929.958333333328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t="b">
        <v>0</v>
      </c>
      <c r="J2734">
        <v>146</v>
      </c>
      <c r="K2734" t="b">
        <v>1</v>
      </c>
      <c r="L2734">
        <f t="shared" si="168"/>
        <v>118.25000000000001</v>
      </c>
      <c r="M2734">
        <f t="shared" si="169"/>
        <v>7168</v>
      </c>
      <c r="N2734" t="s">
        <v>8280</v>
      </c>
      <c r="P2734">
        <v>1366917828</v>
      </c>
      <c r="Q2734" s="17">
        <f t="shared" si="170"/>
        <v>41389.599861111106</v>
      </c>
      <c r="R2734">
        <v>1369699200</v>
      </c>
      <c r="S2734" s="17">
        <f t="shared" si="171"/>
        <v>41421.791666666664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t="b">
        <v>0</v>
      </c>
      <c r="J2735">
        <v>119</v>
      </c>
      <c r="K2735" t="b">
        <v>1</v>
      </c>
      <c r="L2735">
        <f t="shared" si="168"/>
        <v>107.538</v>
      </c>
      <c r="M2735">
        <f t="shared" si="169"/>
        <v>26944</v>
      </c>
      <c r="N2735" t="s">
        <v>8280</v>
      </c>
      <c r="P2735">
        <v>1423463574</v>
      </c>
      <c r="Q2735" s="17">
        <f t="shared" si="170"/>
        <v>42044.064513888887</v>
      </c>
      <c r="R2735">
        <v>1428643974</v>
      </c>
      <c r="S2735" s="17">
        <f t="shared" si="171"/>
        <v>42104.022847222215</v>
      </c>
    </row>
    <row r="2736" spans="1:19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t="b">
        <v>0</v>
      </c>
      <c r="J2736">
        <v>163</v>
      </c>
      <c r="K2736" t="b">
        <v>1</v>
      </c>
      <c r="L2736">
        <f t="shared" si="168"/>
        <v>2260300</v>
      </c>
      <c r="M2736">
        <f t="shared" si="169"/>
        <v>11383</v>
      </c>
      <c r="N2736" t="s">
        <v>8280</v>
      </c>
      <c r="P2736">
        <v>1473782592</v>
      </c>
      <c r="Q2736" s="17">
        <f t="shared" si="170"/>
        <v>42626.460555555554</v>
      </c>
      <c r="R2736">
        <v>1476395940</v>
      </c>
      <c r="S2736" s="17">
        <f t="shared" si="171"/>
        <v>42656.707638888889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t="b">
        <v>0</v>
      </c>
      <c r="J2737">
        <v>339</v>
      </c>
      <c r="K2737" t="b">
        <v>1</v>
      </c>
      <c r="L2737">
        <f t="shared" si="168"/>
        <v>978.13466666666682</v>
      </c>
      <c r="M2737">
        <f t="shared" si="169"/>
        <v>3837.5050000000001</v>
      </c>
      <c r="N2737" t="s">
        <v>8280</v>
      </c>
      <c r="P2737">
        <v>1360551250</v>
      </c>
      <c r="Q2737" s="17">
        <f t="shared" si="170"/>
        <v>41315.912615740737</v>
      </c>
      <c r="R2737">
        <v>1363204800</v>
      </c>
      <c r="S2737" s="17">
        <f t="shared" si="171"/>
        <v>41346.625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t="b">
        <v>0</v>
      </c>
      <c r="J2738">
        <v>58</v>
      </c>
      <c r="K2738" t="b">
        <v>1</v>
      </c>
      <c r="L2738">
        <f t="shared" si="168"/>
        <v>122.9</v>
      </c>
      <c r="M2738">
        <f t="shared" si="169"/>
        <v>4945</v>
      </c>
      <c r="N2738" t="s">
        <v>8280</v>
      </c>
      <c r="P2738">
        <v>1395676773</v>
      </c>
      <c r="Q2738" s="17">
        <f t="shared" si="170"/>
        <v>41722.458020833328</v>
      </c>
      <c r="R2738">
        <v>1398268773</v>
      </c>
      <c r="S2738" s="17">
        <f t="shared" si="171"/>
        <v>41752.458020833328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t="b">
        <v>0</v>
      </c>
      <c r="J2739">
        <v>456</v>
      </c>
      <c r="K2739" t="b">
        <v>1</v>
      </c>
      <c r="L2739">
        <f t="shared" si="168"/>
        <v>246.0608</v>
      </c>
      <c r="M2739">
        <f t="shared" si="169"/>
        <v>37137.120000000003</v>
      </c>
      <c r="N2739" t="s">
        <v>8280</v>
      </c>
      <c r="P2739">
        <v>1386108087</v>
      </c>
      <c r="Q2739" s="17">
        <f t="shared" si="170"/>
        <v>41611.709340277775</v>
      </c>
      <c r="R2739">
        <v>1389812400</v>
      </c>
      <c r="S2739" s="17">
        <f t="shared" si="171"/>
        <v>41654.583333333328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t="b">
        <v>0</v>
      </c>
      <c r="J2740">
        <v>15</v>
      </c>
      <c r="K2740" t="b">
        <v>1</v>
      </c>
      <c r="L2740">
        <f t="shared" si="168"/>
        <v>147.94</v>
      </c>
      <c r="M2740">
        <f t="shared" si="169"/>
        <v>3706</v>
      </c>
      <c r="N2740" t="s">
        <v>8280</v>
      </c>
      <c r="P2740">
        <v>1473218804</v>
      </c>
      <c r="Q2740" s="17">
        <f t="shared" si="170"/>
        <v>42619.935231481482</v>
      </c>
      <c r="R2740">
        <v>1478402804</v>
      </c>
      <c r="S2740" s="17">
        <f t="shared" si="171"/>
        <v>42679.935231481482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t="b">
        <v>0</v>
      </c>
      <c r="J2741">
        <v>191</v>
      </c>
      <c r="K2741" t="b">
        <v>1</v>
      </c>
      <c r="L2741">
        <f t="shared" si="168"/>
        <v>384.09090909090907</v>
      </c>
      <c r="M2741">
        <f t="shared" si="169"/>
        <v>2208</v>
      </c>
      <c r="N2741" t="s">
        <v>8280</v>
      </c>
      <c r="P2741">
        <v>1395436717</v>
      </c>
      <c r="Q2741" s="17">
        <f t="shared" si="170"/>
        <v>41719.679594907408</v>
      </c>
      <c r="R2741">
        <v>1399324717</v>
      </c>
      <c r="S2741" s="17">
        <f t="shared" si="171"/>
        <v>41764.679594907408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t="b">
        <v>0</v>
      </c>
      <c r="J2742">
        <v>17</v>
      </c>
      <c r="K2742" t="b">
        <v>1</v>
      </c>
      <c r="L2742">
        <f t="shared" si="168"/>
        <v>103.33333333333334</v>
      </c>
      <c r="M2742">
        <f t="shared" si="169"/>
        <v>163.5</v>
      </c>
      <c r="N2742" t="s">
        <v>8280</v>
      </c>
      <c r="P2742">
        <v>1423529152</v>
      </c>
      <c r="Q2742" s="17">
        <f t="shared" si="170"/>
        <v>42044.823518518511</v>
      </c>
      <c r="R2742">
        <v>1426117552</v>
      </c>
      <c r="S2742" s="17">
        <f t="shared" si="171"/>
        <v>42074.781851851854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t="b">
        <v>0</v>
      </c>
      <c r="J2743">
        <v>4</v>
      </c>
      <c r="K2743" t="b">
        <v>0</v>
      </c>
      <c r="L2743">
        <f t="shared" si="168"/>
        <v>0.43750000000000006</v>
      </c>
      <c r="M2743">
        <f t="shared" si="169"/>
        <v>19.5</v>
      </c>
      <c r="N2743" t="s">
        <v>8313</v>
      </c>
      <c r="P2743">
        <v>1412005602</v>
      </c>
      <c r="Q2743" s="17">
        <f t="shared" si="170"/>
        <v>41911.449097222219</v>
      </c>
      <c r="R2743">
        <v>1413770820</v>
      </c>
      <c r="S2743" s="17">
        <f t="shared" si="171"/>
        <v>41931.879861111105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t="b">
        <v>0</v>
      </c>
      <c r="J2744">
        <v>18</v>
      </c>
      <c r="K2744" t="b">
        <v>0</v>
      </c>
      <c r="L2744">
        <f t="shared" si="168"/>
        <v>29.24</v>
      </c>
      <c r="M2744">
        <f t="shared" si="169"/>
        <v>374.5</v>
      </c>
      <c r="N2744" t="s">
        <v>8313</v>
      </c>
      <c r="P2744">
        <v>1335892587</v>
      </c>
      <c r="Q2744" s="17">
        <f t="shared" si="170"/>
        <v>41030.511423611111</v>
      </c>
      <c r="R2744">
        <v>1337102187</v>
      </c>
      <c r="S2744" s="17">
        <f t="shared" si="171"/>
        <v>41044.511423611111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t="b">
        <v>0</v>
      </c>
      <c r="J2745">
        <v>0</v>
      </c>
      <c r="K2745" t="b">
        <v>0</v>
      </c>
      <c r="L2745">
        <f t="shared" si="168"/>
        <v>0</v>
      </c>
      <c r="M2745">
        <f t="shared" si="169"/>
        <v>0</v>
      </c>
      <c r="N2745" t="s">
        <v>8313</v>
      </c>
      <c r="P2745">
        <v>1474271607</v>
      </c>
      <c r="Q2745" s="17">
        <f t="shared" si="170"/>
        <v>42632.120451388888</v>
      </c>
      <c r="R2745">
        <v>1476863607</v>
      </c>
      <c r="S2745" s="17">
        <f t="shared" si="171"/>
        <v>42662.120451388888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t="b">
        <v>0</v>
      </c>
      <c r="J2746">
        <v>22</v>
      </c>
      <c r="K2746" t="b">
        <v>0</v>
      </c>
      <c r="L2746">
        <f t="shared" si="168"/>
        <v>5.21875</v>
      </c>
      <c r="M2746">
        <f t="shared" si="169"/>
        <v>428.5</v>
      </c>
      <c r="N2746" t="s">
        <v>8313</v>
      </c>
      <c r="P2746">
        <v>1327886998</v>
      </c>
      <c r="Q2746" s="17">
        <f t="shared" si="170"/>
        <v>40937.854143518518</v>
      </c>
      <c r="R2746">
        <v>1330478998</v>
      </c>
      <c r="S2746" s="17">
        <f t="shared" si="171"/>
        <v>40967.854143518518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t="b">
        <v>0</v>
      </c>
      <c r="J2747">
        <v>49</v>
      </c>
      <c r="K2747" t="b">
        <v>0</v>
      </c>
      <c r="L2747">
        <f t="shared" si="168"/>
        <v>21.887499999999999</v>
      </c>
      <c r="M2747">
        <f t="shared" si="169"/>
        <v>900</v>
      </c>
      <c r="N2747" t="s">
        <v>8313</v>
      </c>
      <c r="P2747">
        <v>1337125368</v>
      </c>
      <c r="Q2747" s="17">
        <f t="shared" si="170"/>
        <v>41044.779722222222</v>
      </c>
      <c r="R2747">
        <v>1342309368</v>
      </c>
      <c r="S2747" s="17">
        <f t="shared" si="171"/>
        <v>41104.779722222222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t="b">
        <v>0</v>
      </c>
      <c r="J2748">
        <v>19</v>
      </c>
      <c r="K2748" t="b">
        <v>0</v>
      </c>
      <c r="L2748">
        <f t="shared" si="168"/>
        <v>26.700000000000003</v>
      </c>
      <c r="M2748">
        <f t="shared" si="169"/>
        <v>410</v>
      </c>
      <c r="N2748" t="s">
        <v>8313</v>
      </c>
      <c r="P2748">
        <v>1406745911</v>
      </c>
      <c r="Q2748" s="17">
        <f t="shared" si="170"/>
        <v>41850.57304398148</v>
      </c>
      <c r="R2748">
        <v>1409337911</v>
      </c>
      <c r="S2748" s="17">
        <f t="shared" si="171"/>
        <v>41880.57304398148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t="b">
        <v>0</v>
      </c>
      <c r="J2749">
        <v>4</v>
      </c>
      <c r="K2749" t="b">
        <v>0</v>
      </c>
      <c r="L2749">
        <f t="shared" si="168"/>
        <v>28.000000000000004</v>
      </c>
      <c r="M2749">
        <f t="shared" si="169"/>
        <v>72</v>
      </c>
      <c r="N2749" t="s">
        <v>8313</v>
      </c>
      <c r="P2749">
        <v>1337095997</v>
      </c>
      <c r="Q2749" s="17">
        <f t="shared" si="170"/>
        <v>41044.439780092587</v>
      </c>
      <c r="R2749">
        <v>1339816200</v>
      </c>
      <c r="S2749" s="17">
        <f t="shared" si="171"/>
        <v>41075.923611111109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t="b">
        <v>0</v>
      </c>
      <c r="J2750">
        <v>4</v>
      </c>
      <c r="K2750" t="b">
        <v>0</v>
      </c>
      <c r="L2750">
        <f t="shared" si="168"/>
        <v>1.06</v>
      </c>
      <c r="M2750">
        <f t="shared" si="169"/>
        <v>28.5</v>
      </c>
      <c r="N2750" t="s">
        <v>8313</v>
      </c>
      <c r="P2750">
        <v>1470243802</v>
      </c>
      <c r="Q2750" s="17">
        <f t="shared" si="170"/>
        <v>42585.502337962964</v>
      </c>
      <c r="R2750">
        <v>1472835802</v>
      </c>
      <c r="S2750" s="17">
        <f t="shared" si="171"/>
        <v>42615.502337962964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t="b">
        <v>0</v>
      </c>
      <c r="J2751">
        <v>2</v>
      </c>
      <c r="K2751" t="b">
        <v>0</v>
      </c>
      <c r="L2751">
        <f t="shared" si="168"/>
        <v>1.0999999999999999</v>
      </c>
      <c r="M2751">
        <f t="shared" si="169"/>
        <v>56</v>
      </c>
      <c r="N2751" t="s">
        <v>8313</v>
      </c>
      <c r="P2751">
        <v>1425582637</v>
      </c>
      <c r="Q2751" s="17">
        <f t="shared" si="170"/>
        <v>42068.59070601852</v>
      </c>
      <c r="R2751">
        <v>1428171037</v>
      </c>
      <c r="S2751" s="17">
        <f t="shared" si="171"/>
        <v>42098.549039351848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t="b">
        <v>0</v>
      </c>
      <c r="J2752">
        <v>0</v>
      </c>
      <c r="K2752" t="b">
        <v>0</v>
      </c>
      <c r="L2752">
        <f t="shared" si="168"/>
        <v>0</v>
      </c>
      <c r="M2752">
        <f t="shared" si="169"/>
        <v>0</v>
      </c>
      <c r="N2752" t="s">
        <v>8313</v>
      </c>
      <c r="P2752">
        <v>1340055345</v>
      </c>
      <c r="Q2752" s="17">
        <f t="shared" si="170"/>
        <v>41078.691493055558</v>
      </c>
      <c r="R2752">
        <v>1341086400</v>
      </c>
      <c r="S2752" s="17">
        <f t="shared" si="171"/>
        <v>41090.625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t="b">
        <v>0</v>
      </c>
      <c r="J2753">
        <v>0</v>
      </c>
      <c r="K2753" t="b">
        <v>0</v>
      </c>
      <c r="L2753">
        <f t="shared" si="168"/>
        <v>0</v>
      </c>
      <c r="M2753">
        <f t="shared" si="169"/>
        <v>0</v>
      </c>
      <c r="N2753" t="s">
        <v>8313</v>
      </c>
      <c r="P2753">
        <v>1397855842</v>
      </c>
      <c r="Q2753" s="17">
        <f t="shared" si="170"/>
        <v>41747.678726851846</v>
      </c>
      <c r="R2753">
        <v>1403039842</v>
      </c>
      <c r="S2753" s="17">
        <f t="shared" si="171"/>
        <v>41807.678726851846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t="b">
        <v>0</v>
      </c>
      <c r="J2754">
        <v>14</v>
      </c>
      <c r="K2754" t="b">
        <v>0</v>
      </c>
      <c r="L2754">
        <f t="shared" ref="L2754:L2817" si="172">E2754/D2754*100</f>
        <v>11.458333333333332</v>
      </c>
      <c r="M2754">
        <f t="shared" ref="M2754:M2817" si="173">AVERAGE(E2754,J2754)</f>
        <v>282</v>
      </c>
      <c r="N2754" t="s">
        <v>8313</v>
      </c>
      <c r="P2754">
        <v>1320776504</v>
      </c>
      <c r="Q2754" s="17">
        <f t="shared" ref="Q2754:Q2817" si="174">(P2754/86400)+25569+(-5/24)</f>
        <v>40855.556759259256</v>
      </c>
      <c r="R2754">
        <v>1324232504</v>
      </c>
      <c r="S2754" s="17">
        <f t="shared" si="171"/>
        <v>40895.556759259256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t="b">
        <v>0</v>
      </c>
      <c r="J2755">
        <v>8</v>
      </c>
      <c r="K2755" t="b">
        <v>0</v>
      </c>
      <c r="L2755">
        <f t="shared" si="172"/>
        <v>19</v>
      </c>
      <c r="M2755">
        <f t="shared" si="173"/>
        <v>194</v>
      </c>
      <c r="N2755" t="s">
        <v>8313</v>
      </c>
      <c r="P2755">
        <v>1343425023</v>
      </c>
      <c r="Q2755" s="17">
        <f t="shared" si="174"/>
        <v>41117.692395833328</v>
      </c>
      <c r="R2755">
        <v>1346017023</v>
      </c>
      <c r="S2755" s="17">
        <f t="shared" ref="S2755:S2818" si="175">(R2755/86400)+25569+(-5/24)</f>
        <v>41147.692395833328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t="b">
        <v>0</v>
      </c>
      <c r="J2756">
        <v>0</v>
      </c>
      <c r="K2756" t="b">
        <v>0</v>
      </c>
      <c r="L2756">
        <f t="shared" si="172"/>
        <v>0</v>
      </c>
      <c r="M2756">
        <f t="shared" si="173"/>
        <v>0</v>
      </c>
      <c r="N2756" t="s">
        <v>8313</v>
      </c>
      <c r="P2756">
        <v>1407856551</v>
      </c>
      <c r="Q2756" s="17">
        <f t="shared" si="174"/>
        <v>41863.427673611106</v>
      </c>
      <c r="R2756">
        <v>1410448551</v>
      </c>
      <c r="S2756" s="17">
        <f t="shared" si="175"/>
        <v>41893.427673611106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t="b">
        <v>0</v>
      </c>
      <c r="J2757">
        <v>15</v>
      </c>
      <c r="K2757" t="b">
        <v>0</v>
      </c>
      <c r="L2757">
        <f t="shared" si="172"/>
        <v>52</v>
      </c>
      <c r="M2757">
        <f t="shared" si="173"/>
        <v>137.5</v>
      </c>
      <c r="N2757" t="s">
        <v>8313</v>
      </c>
      <c r="P2757">
        <v>1425927527</v>
      </c>
      <c r="Q2757" s="17">
        <f t="shared" si="174"/>
        <v>42072.582488425927</v>
      </c>
      <c r="R2757">
        <v>1428519527</v>
      </c>
      <c r="S2757" s="17">
        <f t="shared" si="175"/>
        <v>42102.582488425927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t="b">
        <v>0</v>
      </c>
      <c r="J2758">
        <v>33</v>
      </c>
      <c r="K2758" t="b">
        <v>0</v>
      </c>
      <c r="L2758">
        <f t="shared" si="172"/>
        <v>10.48</v>
      </c>
      <c r="M2758">
        <f t="shared" si="173"/>
        <v>540.5</v>
      </c>
      <c r="N2758" t="s">
        <v>8313</v>
      </c>
      <c r="P2758">
        <v>1386884201</v>
      </c>
      <c r="Q2758" s="17">
        <f t="shared" si="174"/>
        <v>41620.692141203697</v>
      </c>
      <c r="R2758">
        <v>1389476201</v>
      </c>
      <c r="S2758" s="17">
        <f t="shared" si="175"/>
        <v>41650.692141203697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t="b">
        <v>0</v>
      </c>
      <c r="J2759">
        <v>2</v>
      </c>
      <c r="K2759" t="b">
        <v>0</v>
      </c>
      <c r="L2759">
        <f t="shared" si="172"/>
        <v>0.66666666666666674</v>
      </c>
      <c r="M2759">
        <f t="shared" si="173"/>
        <v>6</v>
      </c>
      <c r="N2759" t="s">
        <v>8313</v>
      </c>
      <c r="P2759">
        <v>1469202332</v>
      </c>
      <c r="Q2759" s="17">
        <f t="shared" si="174"/>
        <v>42573.448287037034</v>
      </c>
      <c r="R2759">
        <v>1470498332</v>
      </c>
      <c r="S2759" s="17">
        <f t="shared" si="175"/>
        <v>42588.448287037034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t="b">
        <v>0</v>
      </c>
      <c r="J2760">
        <v>6</v>
      </c>
      <c r="K2760" t="b">
        <v>0</v>
      </c>
      <c r="L2760">
        <f t="shared" si="172"/>
        <v>11.700000000000001</v>
      </c>
      <c r="M2760">
        <f t="shared" si="173"/>
        <v>120</v>
      </c>
      <c r="N2760" t="s">
        <v>8313</v>
      </c>
      <c r="P2760">
        <v>1474886183</v>
      </c>
      <c r="Q2760" s="17">
        <f t="shared" si="174"/>
        <v>42639.23359953703</v>
      </c>
      <c r="R2760">
        <v>1476095783</v>
      </c>
      <c r="S2760" s="17">
        <f t="shared" si="175"/>
        <v>42653.23359953703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t="b">
        <v>0</v>
      </c>
      <c r="J2761">
        <v>2</v>
      </c>
      <c r="K2761" t="b">
        <v>0</v>
      </c>
      <c r="L2761">
        <f t="shared" si="172"/>
        <v>10.5</v>
      </c>
      <c r="M2761">
        <f t="shared" si="173"/>
        <v>53.5</v>
      </c>
      <c r="N2761" t="s">
        <v>8313</v>
      </c>
      <c r="P2761">
        <v>1464943666</v>
      </c>
      <c r="Q2761" s="17">
        <f t="shared" si="174"/>
        <v>42524.158171296294</v>
      </c>
      <c r="R2761">
        <v>1468658866</v>
      </c>
      <c r="S2761" s="17">
        <f t="shared" si="175"/>
        <v>42567.158171296294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t="b">
        <v>0</v>
      </c>
      <c r="J2762">
        <v>0</v>
      </c>
      <c r="K2762" t="b">
        <v>0</v>
      </c>
      <c r="L2762">
        <f t="shared" si="172"/>
        <v>0</v>
      </c>
      <c r="M2762">
        <f t="shared" si="173"/>
        <v>0</v>
      </c>
      <c r="N2762" t="s">
        <v>8313</v>
      </c>
      <c r="P2762">
        <v>1369134258</v>
      </c>
      <c r="Q2762" s="17">
        <f t="shared" si="174"/>
        <v>41415.252986111111</v>
      </c>
      <c r="R2762">
        <v>1371726258</v>
      </c>
      <c r="S2762" s="17">
        <f t="shared" si="175"/>
        <v>41445.252986111111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t="b">
        <v>0</v>
      </c>
      <c r="J2763">
        <v>4</v>
      </c>
      <c r="K2763" t="b">
        <v>0</v>
      </c>
      <c r="L2763">
        <f t="shared" si="172"/>
        <v>0.72</v>
      </c>
      <c r="M2763">
        <f t="shared" si="173"/>
        <v>20</v>
      </c>
      <c r="N2763" t="s">
        <v>8313</v>
      </c>
      <c r="P2763">
        <v>1354584693</v>
      </c>
      <c r="Q2763" s="17">
        <f t="shared" si="174"/>
        <v>41246.85524305555</v>
      </c>
      <c r="R2763">
        <v>1357176693</v>
      </c>
      <c r="S2763" s="17">
        <f t="shared" si="175"/>
        <v>41276.85524305555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t="b">
        <v>0</v>
      </c>
      <c r="J2764">
        <v>1</v>
      </c>
      <c r="K2764" t="b">
        <v>0</v>
      </c>
      <c r="L2764">
        <f t="shared" si="172"/>
        <v>0.76923076923076927</v>
      </c>
      <c r="M2764">
        <f t="shared" si="173"/>
        <v>13</v>
      </c>
      <c r="N2764" t="s">
        <v>8313</v>
      </c>
      <c r="P2764">
        <v>1326934395</v>
      </c>
      <c r="Q2764" s="17">
        <f t="shared" si="174"/>
        <v>40926.828645833331</v>
      </c>
      <c r="R2764">
        <v>1332114795</v>
      </c>
      <c r="S2764" s="17">
        <f t="shared" si="175"/>
        <v>40986.786979166667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t="b">
        <v>0</v>
      </c>
      <c r="J2765">
        <v>3</v>
      </c>
      <c r="K2765" t="b">
        <v>0</v>
      </c>
      <c r="L2765">
        <f t="shared" si="172"/>
        <v>0.22842639593908631</v>
      </c>
      <c r="M2765">
        <f t="shared" si="173"/>
        <v>46.5</v>
      </c>
      <c r="N2765" t="s">
        <v>8313</v>
      </c>
      <c r="P2765">
        <v>1365515684</v>
      </c>
      <c r="Q2765" s="17">
        <f t="shared" si="174"/>
        <v>41373.371342592589</v>
      </c>
      <c r="R2765">
        <v>1369403684</v>
      </c>
      <c r="S2765" s="17">
        <f t="shared" si="175"/>
        <v>41418.371342592589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t="b">
        <v>0</v>
      </c>
      <c r="J2766">
        <v>4</v>
      </c>
      <c r="K2766" t="b">
        <v>0</v>
      </c>
      <c r="L2766">
        <f t="shared" si="172"/>
        <v>1.125</v>
      </c>
      <c r="M2766">
        <f t="shared" si="173"/>
        <v>24.5</v>
      </c>
      <c r="N2766" t="s">
        <v>8313</v>
      </c>
      <c r="P2766">
        <v>1335855631</v>
      </c>
      <c r="Q2766" s="17">
        <f t="shared" si="174"/>
        <v>41030.083692129629</v>
      </c>
      <c r="R2766">
        <v>1338404400</v>
      </c>
      <c r="S2766" s="17">
        <f t="shared" si="175"/>
        <v>41059.583333333328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t="b">
        <v>0</v>
      </c>
      <c r="J2767">
        <v>0</v>
      </c>
      <c r="K2767" t="b">
        <v>0</v>
      </c>
      <c r="L2767">
        <f t="shared" si="172"/>
        <v>0</v>
      </c>
      <c r="M2767">
        <f t="shared" si="173"/>
        <v>0</v>
      </c>
      <c r="N2767" t="s">
        <v>8313</v>
      </c>
      <c r="P2767">
        <v>1350050028</v>
      </c>
      <c r="Q2767" s="17">
        <f t="shared" si="174"/>
        <v>41194.370694444442</v>
      </c>
      <c r="R2767">
        <v>1351432428</v>
      </c>
      <c r="S2767" s="17">
        <f t="shared" si="175"/>
        <v>41210.370694444442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t="b">
        <v>0</v>
      </c>
      <c r="J2768">
        <v>4</v>
      </c>
      <c r="K2768" t="b">
        <v>0</v>
      </c>
      <c r="L2768">
        <f t="shared" si="172"/>
        <v>2</v>
      </c>
      <c r="M2768">
        <f t="shared" si="173"/>
        <v>52</v>
      </c>
      <c r="N2768" t="s">
        <v>8313</v>
      </c>
      <c r="P2768">
        <v>1310486518</v>
      </c>
      <c r="Q2768" s="17">
        <f t="shared" si="174"/>
        <v>40736.459699074076</v>
      </c>
      <c r="R2768">
        <v>1313078518</v>
      </c>
      <c r="S2768" s="17">
        <f t="shared" si="175"/>
        <v>40766.459699074076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t="b">
        <v>0</v>
      </c>
      <c r="J2769">
        <v>3</v>
      </c>
      <c r="K2769" t="b">
        <v>0</v>
      </c>
      <c r="L2769">
        <f t="shared" si="172"/>
        <v>0.85000000000000009</v>
      </c>
      <c r="M2769">
        <f t="shared" si="173"/>
        <v>18.5</v>
      </c>
      <c r="N2769" t="s">
        <v>8313</v>
      </c>
      <c r="P2769">
        <v>1434582050</v>
      </c>
      <c r="Q2769" s="17">
        <f t="shared" si="174"/>
        <v>42172.750578703701</v>
      </c>
      <c r="R2769">
        <v>1439766050</v>
      </c>
      <c r="S2769" s="17">
        <f t="shared" si="175"/>
        <v>42232.750578703701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t="b">
        <v>0</v>
      </c>
      <c r="J2770">
        <v>34</v>
      </c>
      <c r="K2770" t="b">
        <v>0</v>
      </c>
      <c r="L2770">
        <f t="shared" si="172"/>
        <v>14.314285714285715</v>
      </c>
      <c r="M2770">
        <f t="shared" si="173"/>
        <v>518</v>
      </c>
      <c r="N2770" t="s">
        <v>8313</v>
      </c>
      <c r="P2770">
        <v>1330440323</v>
      </c>
      <c r="Q2770" s="17">
        <f t="shared" si="174"/>
        <v>40967.4065162037</v>
      </c>
      <c r="R2770">
        <v>1333028723</v>
      </c>
      <c r="S2770" s="17">
        <f t="shared" si="175"/>
        <v>40997.364849537036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t="b">
        <v>0</v>
      </c>
      <c r="J2771">
        <v>2</v>
      </c>
      <c r="K2771" t="b">
        <v>0</v>
      </c>
      <c r="L2771">
        <f t="shared" si="172"/>
        <v>0.25</v>
      </c>
      <c r="M2771">
        <f t="shared" si="173"/>
        <v>2</v>
      </c>
      <c r="N2771" t="s">
        <v>8313</v>
      </c>
      <c r="P2771">
        <v>1397677790</v>
      </c>
      <c r="Q2771" s="17">
        <f t="shared" si="174"/>
        <v>41745.617939814816</v>
      </c>
      <c r="R2771">
        <v>1401997790</v>
      </c>
      <c r="S2771" s="17">
        <f t="shared" si="175"/>
        <v>41795.617939814816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t="b">
        <v>0</v>
      </c>
      <c r="J2772">
        <v>33</v>
      </c>
      <c r="K2772" t="b">
        <v>0</v>
      </c>
      <c r="L2772">
        <f t="shared" si="172"/>
        <v>10.411249999999999</v>
      </c>
      <c r="M2772">
        <f t="shared" si="173"/>
        <v>1057.625</v>
      </c>
      <c r="N2772" t="s">
        <v>8313</v>
      </c>
      <c r="P2772">
        <v>1392569730</v>
      </c>
      <c r="Q2772" s="17">
        <f t="shared" si="174"/>
        <v>41686.496874999997</v>
      </c>
      <c r="R2772">
        <v>1395158130</v>
      </c>
      <c r="S2772" s="17">
        <f t="shared" si="175"/>
        <v>41716.455208333333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t="b">
        <v>0</v>
      </c>
      <c r="J2773">
        <v>0</v>
      </c>
      <c r="K2773" t="b">
        <v>0</v>
      </c>
      <c r="L2773">
        <f t="shared" si="172"/>
        <v>0</v>
      </c>
      <c r="M2773">
        <f t="shared" si="173"/>
        <v>0</v>
      </c>
      <c r="N2773" t="s">
        <v>8313</v>
      </c>
      <c r="P2773">
        <v>1355489140</v>
      </c>
      <c r="Q2773" s="17">
        <f t="shared" si="174"/>
        <v>41257.323379629626</v>
      </c>
      <c r="R2773">
        <v>1359738000</v>
      </c>
      <c r="S2773" s="17">
        <f t="shared" si="175"/>
        <v>41306.5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t="b">
        <v>0</v>
      </c>
      <c r="J2774">
        <v>0</v>
      </c>
      <c r="K2774" t="b">
        <v>0</v>
      </c>
      <c r="L2774">
        <f t="shared" si="172"/>
        <v>0</v>
      </c>
      <c r="M2774">
        <f t="shared" si="173"/>
        <v>0</v>
      </c>
      <c r="N2774" t="s">
        <v>8313</v>
      </c>
      <c r="P2774">
        <v>1379710294</v>
      </c>
      <c r="Q2774" s="17">
        <f t="shared" si="174"/>
        <v>41537.660810185182</v>
      </c>
      <c r="R2774">
        <v>1381006294</v>
      </c>
      <c r="S2774" s="17">
        <f t="shared" si="175"/>
        <v>41552.660810185182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t="b">
        <v>0</v>
      </c>
      <c r="J2775">
        <v>1</v>
      </c>
      <c r="K2775" t="b">
        <v>0</v>
      </c>
      <c r="L2775">
        <f t="shared" si="172"/>
        <v>0.18867924528301888</v>
      </c>
      <c r="M2775">
        <f t="shared" si="173"/>
        <v>1</v>
      </c>
      <c r="N2775" t="s">
        <v>8313</v>
      </c>
      <c r="P2775">
        <v>1460666721</v>
      </c>
      <c r="Q2775" s="17">
        <f t="shared" si="174"/>
        <v>42474.656493055554</v>
      </c>
      <c r="R2775">
        <v>1461530721</v>
      </c>
      <c r="S2775" s="17">
        <f t="shared" si="175"/>
        <v>42484.656493055554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t="b">
        <v>0</v>
      </c>
      <c r="J2776">
        <v>13</v>
      </c>
      <c r="K2776" t="b">
        <v>0</v>
      </c>
      <c r="L2776">
        <f t="shared" si="172"/>
        <v>14.249999999999998</v>
      </c>
      <c r="M2776">
        <f t="shared" si="173"/>
        <v>291.5</v>
      </c>
      <c r="N2776" t="s">
        <v>8313</v>
      </c>
      <c r="P2776">
        <v>1360119728</v>
      </c>
      <c r="Q2776" s="17">
        <f t="shared" si="174"/>
        <v>41310.918148148143</v>
      </c>
      <c r="R2776">
        <v>1362711728</v>
      </c>
      <c r="S2776" s="17">
        <f t="shared" si="175"/>
        <v>41340.918148148143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t="b">
        <v>0</v>
      </c>
      <c r="J2777">
        <v>2</v>
      </c>
      <c r="K2777" t="b">
        <v>0</v>
      </c>
      <c r="L2777">
        <f t="shared" si="172"/>
        <v>3</v>
      </c>
      <c r="M2777">
        <f t="shared" si="173"/>
        <v>76</v>
      </c>
      <c r="N2777" t="s">
        <v>8313</v>
      </c>
      <c r="P2777">
        <v>1321402754</v>
      </c>
      <c r="Q2777" s="17">
        <f t="shared" si="174"/>
        <v>40862.805023148147</v>
      </c>
      <c r="R2777">
        <v>1323994754</v>
      </c>
      <c r="S2777" s="17">
        <f t="shared" si="175"/>
        <v>40892.805023148147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t="b">
        <v>0</v>
      </c>
      <c r="J2778">
        <v>36</v>
      </c>
      <c r="K2778" t="b">
        <v>0</v>
      </c>
      <c r="L2778">
        <f t="shared" si="172"/>
        <v>7.8809523809523814</v>
      </c>
      <c r="M2778">
        <f t="shared" si="173"/>
        <v>845.5</v>
      </c>
      <c r="N2778" t="s">
        <v>8313</v>
      </c>
      <c r="P2778">
        <v>1431414476</v>
      </c>
      <c r="Q2778" s="17">
        <f t="shared" si="174"/>
        <v>42136.088842592588</v>
      </c>
      <c r="R2778">
        <v>1434092876</v>
      </c>
      <c r="S2778" s="17">
        <f t="shared" si="175"/>
        <v>42167.088842592588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t="b">
        <v>0</v>
      </c>
      <c r="J2779">
        <v>1</v>
      </c>
      <c r="K2779" t="b">
        <v>0</v>
      </c>
      <c r="L2779">
        <f t="shared" si="172"/>
        <v>0.33333333333333337</v>
      </c>
      <c r="M2779">
        <f t="shared" si="173"/>
        <v>5.5</v>
      </c>
      <c r="N2779" t="s">
        <v>8313</v>
      </c>
      <c r="P2779">
        <v>1434557004</v>
      </c>
      <c r="Q2779" s="17">
        <f t="shared" si="174"/>
        <v>42172.460694444446</v>
      </c>
      <c r="R2779">
        <v>1437149004</v>
      </c>
      <c r="S2779" s="17">
        <f t="shared" si="175"/>
        <v>42202.460694444446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t="b">
        <v>0</v>
      </c>
      <c r="J2780">
        <v>15</v>
      </c>
      <c r="K2780" t="b">
        <v>0</v>
      </c>
      <c r="L2780">
        <f t="shared" si="172"/>
        <v>25.545454545454543</v>
      </c>
      <c r="M2780">
        <f t="shared" si="173"/>
        <v>710</v>
      </c>
      <c r="N2780" t="s">
        <v>8313</v>
      </c>
      <c r="P2780">
        <v>1406417306</v>
      </c>
      <c r="Q2780" s="17">
        <f t="shared" si="174"/>
        <v>41846.769745370366</v>
      </c>
      <c r="R2780">
        <v>1409009306</v>
      </c>
      <c r="S2780" s="17">
        <f t="shared" si="175"/>
        <v>41876.769745370366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t="b">
        <v>0</v>
      </c>
      <c r="J2781">
        <v>1</v>
      </c>
      <c r="K2781" t="b">
        <v>0</v>
      </c>
      <c r="L2781">
        <f t="shared" si="172"/>
        <v>2.12</v>
      </c>
      <c r="M2781">
        <f t="shared" si="173"/>
        <v>27</v>
      </c>
      <c r="N2781" t="s">
        <v>8313</v>
      </c>
      <c r="P2781">
        <v>1445609021</v>
      </c>
      <c r="Q2781" s="17">
        <f t="shared" si="174"/>
        <v>42300.377557870372</v>
      </c>
      <c r="R2781">
        <v>1448204621</v>
      </c>
      <c r="S2781" s="17">
        <f t="shared" si="175"/>
        <v>42330.419224537036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t="b">
        <v>0</v>
      </c>
      <c r="J2782">
        <v>0</v>
      </c>
      <c r="K2782" t="b">
        <v>0</v>
      </c>
      <c r="L2782">
        <f t="shared" si="172"/>
        <v>0</v>
      </c>
      <c r="M2782">
        <f t="shared" si="173"/>
        <v>0</v>
      </c>
      <c r="N2782" t="s">
        <v>8313</v>
      </c>
      <c r="P2782">
        <v>1486550688</v>
      </c>
      <c r="Q2782" s="17">
        <f t="shared" si="174"/>
        <v>42774.239444444444</v>
      </c>
      <c r="R2782">
        <v>1489142688</v>
      </c>
      <c r="S2782" s="17">
        <f t="shared" si="175"/>
        <v>42804.239444444444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t="b">
        <v>0</v>
      </c>
      <c r="J2783">
        <v>28</v>
      </c>
      <c r="K2783" t="b">
        <v>1</v>
      </c>
      <c r="L2783">
        <f t="shared" si="172"/>
        <v>105.28</v>
      </c>
      <c r="M2783">
        <f t="shared" si="173"/>
        <v>672</v>
      </c>
      <c r="N2783" t="s">
        <v>8264</v>
      </c>
      <c r="P2783">
        <v>1421274954</v>
      </c>
      <c r="Q2783" s="17">
        <f t="shared" si="174"/>
        <v>42018.733263888884</v>
      </c>
      <c r="R2783">
        <v>1423724400</v>
      </c>
      <c r="S2783" s="17">
        <f t="shared" si="175"/>
        <v>42047.083333333336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t="b">
        <v>0</v>
      </c>
      <c r="J2784">
        <v>18</v>
      </c>
      <c r="K2784" t="b">
        <v>1</v>
      </c>
      <c r="L2784">
        <f t="shared" si="172"/>
        <v>120</v>
      </c>
      <c r="M2784">
        <f t="shared" si="173"/>
        <v>609</v>
      </c>
      <c r="N2784" t="s">
        <v>8264</v>
      </c>
      <c r="P2784">
        <v>1421964718</v>
      </c>
      <c r="Q2784" s="17">
        <f t="shared" si="174"/>
        <v>42026.716643518514</v>
      </c>
      <c r="R2784">
        <v>1424149140</v>
      </c>
      <c r="S2784" s="17">
        <f t="shared" si="175"/>
        <v>42051.999305555553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t="b">
        <v>0</v>
      </c>
      <c r="J2785">
        <v>61</v>
      </c>
      <c r="K2785" t="b">
        <v>1</v>
      </c>
      <c r="L2785">
        <f t="shared" si="172"/>
        <v>114.5</v>
      </c>
      <c r="M2785">
        <f t="shared" si="173"/>
        <v>603</v>
      </c>
      <c r="N2785" t="s">
        <v>8264</v>
      </c>
      <c r="P2785">
        <v>1428583846</v>
      </c>
      <c r="Q2785" s="17">
        <f t="shared" si="174"/>
        <v>42103.326921296299</v>
      </c>
      <c r="R2785">
        <v>1429793446</v>
      </c>
      <c r="S2785" s="17">
        <f t="shared" si="175"/>
        <v>42117.326921296299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t="b">
        <v>0</v>
      </c>
      <c r="J2786">
        <v>108</v>
      </c>
      <c r="K2786" t="b">
        <v>1</v>
      </c>
      <c r="L2786">
        <f t="shared" si="172"/>
        <v>119</v>
      </c>
      <c r="M2786">
        <f t="shared" si="173"/>
        <v>3624</v>
      </c>
      <c r="N2786" t="s">
        <v>8264</v>
      </c>
      <c r="P2786">
        <v>1412794443</v>
      </c>
      <c r="Q2786" s="17">
        <f t="shared" si="174"/>
        <v>41920.579201388886</v>
      </c>
      <c r="R2786">
        <v>1414608843</v>
      </c>
      <c r="S2786" s="17">
        <f t="shared" si="175"/>
        <v>41941.579201388886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t="b">
        <v>0</v>
      </c>
      <c r="J2787">
        <v>142</v>
      </c>
      <c r="K2787" t="b">
        <v>1</v>
      </c>
      <c r="L2787">
        <f t="shared" si="172"/>
        <v>104.67999999999999</v>
      </c>
      <c r="M2787">
        <f t="shared" si="173"/>
        <v>2688</v>
      </c>
      <c r="N2787" t="s">
        <v>8264</v>
      </c>
      <c r="P2787">
        <v>1467865967</v>
      </c>
      <c r="Q2787" s="17">
        <f t="shared" si="174"/>
        <v>42557.981099537035</v>
      </c>
      <c r="R2787">
        <v>1470430800</v>
      </c>
      <c r="S2787" s="17">
        <f t="shared" si="175"/>
        <v>42587.666666666664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t="b">
        <v>0</v>
      </c>
      <c r="J2788">
        <v>74</v>
      </c>
      <c r="K2788" t="b">
        <v>1</v>
      </c>
      <c r="L2788">
        <f t="shared" si="172"/>
        <v>117.83999999999999</v>
      </c>
      <c r="M2788">
        <f t="shared" si="173"/>
        <v>1510</v>
      </c>
      <c r="N2788" t="s">
        <v>8264</v>
      </c>
      <c r="P2788">
        <v>1403703580</v>
      </c>
      <c r="Q2788" s="17">
        <f t="shared" si="174"/>
        <v>41815.360879629625</v>
      </c>
      <c r="R2788">
        <v>1404913180</v>
      </c>
      <c r="S2788" s="17">
        <f t="shared" si="175"/>
        <v>41829.360879629625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t="b">
        <v>0</v>
      </c>
      <c r="J2789">
        <v>38</v>
      </c>
      <c r="K2789" t="b">
        <v>1</v>
      </c>
      <c r="L2789">
        <f t="shared" si="172"/>
        <v>119.7</v>
      </c>
      <c r="M2789">
        <f t="shared" si="173"/>
        <v>617.5</v>
      </c>
      <c r="N2789" t="s">
        <v>8264</v>
      </c>
      <c r="P2789">
        <v>1403066752</v>
      </c>
      <c r="Q2789" s="17">
        <f t="shared" si="174"/>
        <v>41807.990185185183</v>
      </c>
      <c r="R2789">
        <v>1405658752</v>
      </c>
      <c r="S2789" s="17">
        <f t="shared" si="175"/>
        <v>41837.990185185183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t="b">
        <v>0</v>
      </c>
      <c r="J2790">
        <v>20</v>
      </c>
      <c r="K2790" t="b">
        <v>1</v>
      </c>
      <c r="L2790">
        <f t="shared" si="172"/>
        <v>102.49999999999999</v>
      </c>
      <c r="M2790">
        <f t="shared" si="173"/>
        <v>1035</v>
      </c>
      <c r="N2790" t="s">
        <v>8264</v>
      </c>
      <c r="P2790">
        <v>1467219043</v>
      </c>
      <c r="Q2790" s="17">
        <f t="shared" si="174"/>
        <v>42550.49355324074</v>
      </c>
      <c r="R2790">
        <v>1469811043</v>
      </c>
      <c r="S2790" s="17">
        <f t="shared" si="175"/>
        <v>42580.49355324074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t="b">
        <v>0</v>
      </c>
      <c r="J2791">
        <v>24</v>
      </c>
      <c r="K2791" t="b">
        <v>1</v>
      </c>
      <c r="L2791">
        <f t="shared" si="172"/>
        <v>101.16666666666667</v>
      </c>
      <c r="M2791">
        <f t="shared" si="173"/>
        <v>1529.5</v>
      </c>
      <c r="N2791" t="s">
        <v>8264</v>
      </c>
      <c r="P2791">
        <v>1424477934</v>
      </c>
      <c r="Q2791" s="17">
        <f t="shared" si="174"/>
        <v>42055.804791666662</v>
      </c>
      <c r="R2791">
        <v>1426132800</v>
      </c>
      <c r="S2791" s="17">
        <f t="shared" si="175"/>
        <v>42074.958333333336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t="b">
        <v>0</v>
      </c>
      <c r="J2792">
        <v>66</v>
      </c>
      <c r="K2792" t="b">
        <v>1</v>
      </c>
      <c r="L2792">
        <f t="shared" si="172"/>
        <v>105.33333333333333</v>
      </c>
      <c r="M2792">
        <f t="shared" si="173"/>
        <v>1613</v>
      </c>
      <c r="N2792" t="s">
        <v>8264</v>
      </c>
      <c r="P2792">
        <v>1421101903</v>
      </c>
      <c r="Q2792" s="17">
        <f t="shared" si="174"/>
        <v>42016.730358796289</v>
      </c>
      <c r="R2792">
        <v>1423693903</v>
      </c>
      <c r="S2792" s="17">
        <f t="shared" si="175"/>
        <v>42046.730358796289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t="b">
        <v>0</v>
      </c>
      <c r="J2793">
        <v>28</v>
      </c>
      <c r="K2793" t="b">
        <v>1</v>
      </c>
      <c r="L2793">
        <f t="shared" si="172"/>
        <v>102.49999999999999</v>
      </c>
      <c r="M2793">
        <f t="shared" si="173"/>
        <v>1039</v>
      </c>
      <c r="N2793" t="s">
        <v>8264</v>
      </c>
      <c r="P2793">
        <v>1470778559</v>
      </c>
      <c r="Q2793" s="17">
        <f t="shared" si="174"/>
        <v>42591.691655092589</v>
      </c>
      <c r="R2793">
        <v>1473393600</v>
      </c>
      <c r="S2793" s="17">
        <f t="shared" si="175"/>
        <v>42621.958333333336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t="b">
        <v>0</v>
      </c>
      <c r="J2794">
        <v>24</v>
      </c>
      <c r="K2794" t="b">
        <v>1</v>
      </c>
      <c r="L2794">
        <f t="shared" si="172"/>
        <v>107.60000000000001</v>
      </c>
      <c r="M2794">
        <f t="shared" si="173"/>
        <v>1088</v>
      </c>
      <c r="N2794" t="s">
        <v>8264</v>
      </c>
      <c r="P2794">
        <v>1435469559</v>
      </c>
      <c r="Q2794" s="17">
        <f t="shared" si="174"/>
        <v>42183.022673611107</v>
      </c>
      <c r="R2794">
        <v>1439357559</v>
      </c>
      <c r="S2794" s="17">
        <f t="shared" si="175"/>
        <v>42228.022673611107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t="b">
        <v>0</v>
      </c>
      <c r="J2795">
        <v>73</v>
      </c>
      <c r="K2795" t="b">
        <v>1</v>
      </c>
      <c r="L2795">
        <f t="shared" si="172"/>
        <v>110.5675</v>
      </c>
      <c r="M2795">
        <f t="shared" si="173"/>
        <v>5564.875</v>
      </c>
      <c r="N2795" t="s">
        <v>8264</v>
      </c>
      <c r="P2795">
        <v>1434881005</v>
      </c>
      <c r="Q2795" s="17">
        <f t="shared" si="174"/>
        <v>42176.210706018515</v>
      </c>
      <c r="R2795">
        <v>1437473005</v>
      </c>
      <c r="S2795" s="17">
        <f t="shared" si="175"/>
        <v>42206.210706018515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t="b">
        <v>0</v>
      </c>
      <c r="J2796">
        <v>3</v>
      </c>
      <c r="K2796" t="b">
        <v>1</v>
      </c>
      <c r="L2796">
        <f t="shared" si="172"/>
        <v>150</v>
      </c>
      <c r="M2796">
        <f t="shared" si="173"/>
        <v>39</v>
      </c>
      <c r="N2796" t="s">
        <v>8264</v>
      </c>
      <c r="P2796">
        <v>1455640559</v>
      </c>
      <c r="Q2796" s="17">
        <f t="shared" si="174"/>
        <v>42416.48332175926</v>
      </c>
      <c r="R2796">
        <v>1457031600</v>
      </c>
      <c r="S2796" s="17">
        <f t="shared" si="175"/>
        <v>42432.583333333336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t="b">
        <v>0</v>
      </c>
      <c r="J2797">
        <v>20</v>
      </c>
      <c r="K2797" t="b">
        <v>1</v>
      </c>
      <c r="L2797">
        <f t="shared" si="172"/>
        <v>104.28571428571429</v>
      </c>
      <c r="M2797">
        <f t="shared" si="173"/>
        <v>375</v>
      </c>
      <c r="N2797" t="s">
        <v>8264</v>
      </c>
      <c r="P2797">
        <v>1400675841</v>
      </c>
      <c r="Q2797" s="17">
        <f t="shared" si="174"/>
        <v>41780.317604166667</v>
      </c>
      <c r="R2797">
        <v>1402095600</v>
      </c>
      <c r="S2797" s="17">
        <f t="shared" si="175"/>
        <v>41796.75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t="b">
        <v>0</v>
      </c>
      <c r="J2798">
        <v>21</v>
      </c>
      <c r="K2798" t="b">
        <v>1</v>
      </c>
      <c r="L2798">
        <f t="shared" si="172"/>
        <v>115.5</v>
      </c>
      <c r="M2798">
        <f t="shared" si="173"/>
        <v>472.5</v>
      </c>
      <c r="N2798" t="s">
        <v>8264</v>
      </c>
      <c r="P2798">
        <v>1401972028</v>
      </c>
      <c r="Q2798" s="17">
        <f t="shared" si="174"/>
        <v>41795.319768518515</v>
      </c>
      <c r="R2798">
        <v>1404564028</v>
      </c>
      <c r="S2798" s="17">
        <f t="shared" si="175"/>
        <v>41825.319768518515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t="b">
        <v>0</v>
      </c>
      <c r="J2799">
        <v>94</v>
      </c>
      <c r="K2799" t="b">
        <v>1</v>
      </c>
      <c r="L2799">
        <f t="shared" si="172"/>
        <v>102.64512500000001</v>
      </c>
      <c r="M2799">
        <f t="shared" si="173"/>
        <v>4152.8050000000003</v>
      </c>
      <c r="N2799" t="s">
        <v>8264</v>
      </c>
      <c r="P2799">
        <v>1402266840</v>
      </c>
      <c r="Q2799" s="17">
        <f t="shared" si="174"/>
        <v>41798.731944444444</v>
      </c>
      <c r="R2799">
        <v>1404858840</v>
      </c>
      <c r="S2799" s="17">
        <f t="shared" si="175"/>
        <v>41828.731944444444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t="b">
        <v>0</v>
      </c>
      <c r="J2800">
        <v>139</v>
      </c>
      <c r="K2800" t="b">
        <v>1</v>
      </c>
      <c r="L2800">
        <f t="shared" si="172"/>
        <v>101.4</v>
      </c>
      <c r="M2800">
        <f t="shared" si="173"/>
        <v>2604.5</v>
      </c>
      <c r="N2800" t="s">
        <v>8264</v>
      </c>
      <c r="P2800">
        <v>1437063121</v>
      </c>
      <c r="Q2800" s="17">
        <f t="shared" si="174"/>
        <v>42201.466678240737</v>
      </c>
      <c r="R2800">
        <v>1438358400</v>
      </c>
      <c r="S2800" s="17">
        <f t="shared" si="175"/>
        <v>42216.458333333336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t="b">
        <v>0</v>
      </c>
      <c r="J2801">
        <v>130</v>
      </c>
      <c r="K2801" t="b">
        <v>1</v>
      </c>
      <c r="L2801">
        <f t="shared" si="172"/>
        <v>116.6348</v>
      </c>
      <c r="M2801">
        <f t="shared" si="173"/>
        <v>2980.87</v>
      </c>
      <c r="N2801" t="s">
        <v>8264</v>
      </c>
      <c r="P2801">
        <v>1463466070</v>
      </c>
      <c r="Q2801" s="17">
        <f t="shared" si="174"/>
        <v>42507.05636574074</v>
      </c>
      <c r="R2801">
        <v>1466179200</v>
      </c>
      <c r="S2801" s="17">
        <f t="shared" si="175"/>
        <v>42538.458333333336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t="b">
        <v>0</v>
      </c>
      <c r="J2802">
        <v>31</v>
      </c>
      <c r="K2802" t="b">
        <v>1</v>
      </c>
      <c r="L2802">
        <f t="shared" si="172"/>
        <v>133</v>
      </c>
      <c r="M2802">
        <f t="shared" si="173"/>
        <v>680.5</v>
      </c>
      <c r="N2802" t="s">
        <v>8264</v>
      </c>
      <c r="P2802">
        <v>1415193366</v>
      </c>
      <c r="Q2802" s="17">
        <f t="shared" si="174"/>
        <v>41948.344513888886</v>
      </c>
      <c r="R2802">
        <v>1420377366</v>
      </c>
      <c r="S2802" s="17">
        <f t="shared" si="175"/>
        <v>42008.344513888886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t="b">
        <v>0</v>
      </c>
      <c r="J2803">
        <v>13</v>
      </c>
      <c r="K2803" t="b">
        <v>1</v>
      </c>
      <c r="L2803">
        <f t="shared" si="172"/>
        <v>133.20000000000002</v>
      </c>
      <c r="M2803">
        <f t="shared" si="173"/>
        <v>339.5</v>
      </c>
      <c r="N2803" t="s">
        <v>8264</v>
      </c>
      <c r="P2803">
        <v>1411019409</v>
      </c>
      <c r="Q2803" s="17">
        <f t="shared" si="174"/>
        <v>41900.034826388888</v>
      </c>
      <c r="R2803">
        <v>1412938800</v>
      </c>
      <c r="S2803" s="17">
        <f t="shared" si="175"/>
        <v>41922.25</v>
      </c>
    </row>
    <row r="2804" spans="1:19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t="b">
        <v>0</v>
      </c>
      <c r="J2804">
        <v>90</v>
      </c>
      <c r="K2804" t="b">
        <v>1</v>
      </c>
      <c r="L2804">
        <f t="shared" si="172"/>
        <v>101.83333333333333</v>
      </c>
      <c r="M2804">
        <f t="shared" si="173"/>
        <v>1572.5</v>
      </c>
      <c r="N2804" t="s">
        <v>8264</v>
      </c>
      <c r="P2804">
        <v>1436283107</v>
      </c>
      <c r="Q2804" s="17">
        <f t="shared" si="174"/>
        <v>42192.438738425924</v>
      </c>
      <c r="R2804">
        <v>1438875107</v>
      </c>
      <c r="S2804" s="17">
        <f t="shared" si="175"/>
        <v>42222.438738425924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t="b">
        <v>0</v>
      </c>
      <c r="J2805">
        <v>141</v>
      </c>
      <c r="K2805" t="b">
        <v>1</v>
      </c>
      <c r="L2805">
        <f t="shared" si="172"/>
        <v>127.95</v>
      </c>
      <c r="M2805">
        <f t="shared" si="173"/>
        <v>6468</v>
      </c>
      <c r="N2805" t="s">
        <v>8264</v>
      </c>
      <c r="P2805">
        <v>1433295276</v>
      </c>
      <c r="Q2805" s="17">
        <f t="shared" si="174"/>
        <v>42157.857361111113</v>
      </c>
      <c r="R2805">
        <v>1437004800</v>
      </c>
      <c r="S2805" s="17">
        <f t="shared" si="175"/>
        <v>42200.791666666664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t="b">
        <v>0</v>
      </c>
      <c r="J2806">
        <v>23</v>
      </c>
      <c r="K2806" t="b">
        <v>1</v>
      </c>
      <c r="L2806">
        <f t="shared" si="172"/>
        <v>114.99999999999999</v>
      </c>
      <c r="M2806">
        <f t="shared" si="173"/>
        <v>586.5</v>
      </c>
      <c r="N2806" t="s">
        <v>8264</v>
      </c>
      <c r="P2806">
        <v>1409395990</v>
      </c>
      <c r="Q2806" s="17">
        <f t="shared" si="174"/>
        <v>41881.245254629626</v>
      </c>
      <c r="R2806">
        <v>1411987990</v>
      </c>
      <c r="S2806" s="17">
        <f t="shared" si="175"/>
        <v>41911.245254629626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t="b">
        <v>0</v>
      </c>
      <c r="J2807">
        <v>18</v>
      </c>
      <c r="K2807" t="b">
        <v>1</v>
      </c>
      <c r="L2807">
        <f t="shared" si="172"/>
        <v>110.00000000000001</v>
      </c>
      <c r="M2807">
        <f t="shared" si="173"/>
        <v>229</v>
      </c>
      <c r="N2807" t="s">
        <v>8264</v>
      </c>
      <c r="P2807">
        <v>1438085273</v>
      </c>
      <c r="Q2807" s="17">
        <f t="shared" si="174"/>
        <v>42213.2971412037</v>
      </c>
      <c r="R2807">
        <v>1440245273</v>
      </c>
      <c r="S2807" s="17">
        <f t="shared" si="175"/>
        <v>42238.2971412037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t="b">
        <v>0</v>
      </c>
      <c r="J2808">
        <v>76</v>
      </c>
      <c r="K2808" t="b">
        <v>1</v>
      </c>
      <c r="L2808">
        <f t="shared" si="172"/>
        <v>112.1</v>
      </c>
      <c r="M2808">
        <f t="shared" si="173"/>
        <v>1719.5</v>
      </c>
      <c r="N2808" t="s">
        <v>8264</v>
      </c>
      <c r="P2808">
        <v>1435645490</v>
      </c>
      <c r="Q2808" s="17">
        <f t="shared" si="174"/>
        <v>42185.058912037035</v>
      </c>
      <c r="R2808">
        <v>1438772400</v>
      </c>
      <c r="S2808" s="17">
        <f t="shared" si="175"/>
        <v>42221.249999999993</v>
      </c>
    </row>
    <row r="2809" spans="1:19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t="b">
        <v>0</v>
      </c>
      <c r="J2809">
        <v>93</v>
      </c>
      <c r="K2809" t="b">
        <v>1</v>
      </c>
      <c r="L2809">
        <f t="shared" si="172"/>
        <v>126</v>
      </c>
      <c r="M2809">
        <f t="shared" si="173"/>
        <v>3196.5</v>
      </c>
      <c r="N2809" t="s">
        <v>8264</v>
      </c>
      <c r="P2809">
        <v>1433019438</v>
      </c>
      <c r="Q2809" s="17">
        <f t="shared" si="174"/>
        <v>42154.664791666662</v>
      </c>
      <c r="R2809">
        <v>1435611438</v>
      </c>
      <c r="S2809" s="17">
        <f t="shared" si="175"/>
        <v>42184.664791666662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t="b">
        <v>0</v>
      </c>
      <c r="J2810">
        <v>69</v>
      </c>
      <c r="K2810" t="b">
        <v>1</v>
      </c>
      <c r="L2810">
        <f t="shared" si="172"/>
        <v>100.24444444444444</v>
      </c>
      <c r="M2810">
        <f t="shared" si="173"/>
        <v>2290</v>
      </c>
      <c r="N2810" t="s">
        <v>8264</v>
      </c>
      <c r="P2810">
        <v>1437682735</v>
      </c>
      <c r="Q2810" s="17">
        <f t="shared" si="174"/>
        <v>42208.638136574074</v>
      </c>
      <c r="R2810">
        <v>1440274735</v>
      </c>
      <c r="S2810" s="17">
        <f t="shared" si="175"/>
        <v>42238.638136574074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t="b">
        <v>0</v>
      </c>
      <c r="J2811">
        <v>21</v>
      </c>
      <c r="K2811" t="b">
        <v>1</v>
      </c>
      <c r="L2811">
        <f t="shared" si="172"/>
        <v>102.4</v>
      </c>
      <c r="M2811">
        <f t="shared" si="173"/>
        <v>1290.5</v>
      </c>
      <c r="N2811" t="s">
        <v>8264</v>
      </c>
      <c r="P2811">
        <v>1458647725</v>
      </c>
      <c r="Q2811" s="17">
        <f t="shared" si="174"/>
        <v>42451.288483796299</v>
      </c>
      <c r="R2811">
        <v>1459348740</v>
      </c>
      <c r="S2811" s="17">
        <f t="shared" si="175"/>
        <v>42459.402083333327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t="b">
        <v>0</v>
      </c>
      <c r="J2812">
        <v>57</v>
      </c>
      <c r="K2812" t="b">
        <v>1</v>
      </c>
      <c r="L2812">
        <f t="shared" si="172"/>
        <v>108.2</v>
      </c>
      <c r="M2812">
        <f t="shared" si="173"/>
        <v>1381</v>
      </c>
      <c r="N2812" t="s">
        <v>8264</v>
      </c>
      <c r="P2812">
        <v>1398828064</v>
      </c>
      <c r="Q2812" s="17">
        <f t="shared" si="174"/>
        <v>41758.931296296294</v>
      </c>
      <c r="R2812">
        <v>1401595140</v>
      </c>
      <c r="S2812" s="17">
        <f t="shared" si="175"/>
        <v>41790.957638888889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t="b">
        <v>0</v>
      </c>
      <c r="J2813">
        <v>108</v>
      </c>
      <c r="K2813" t="b">
        <v>1</v>
      </c>
      <c r="L2813">
        <f t="shared" si="172"/>
        <v>100.27</v>
      </c>
      <c r="M2813">
        <f t="shared" si="173"/>
        <v>5067.5</v>
      </c>
      <c r="N2813" t="s">
        <v>8264</v>
      </c>
      <c r="P2813">
        <v>1422100503</v>
      </c>
      <c r="Q2813" s="17">
        <f t="shared" si="174"/>
        <v>42028.288229166668</v>
      </c>
      <c r="R2813">
        <v>1424692503</v>
      </c>
      <c r="S2813" s="17">
        <f t="shared" si="175"/>
        <v>42058.288229166668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t="b">
        <v>0</v>
      </c>
      <c r="J2814">
        <v>83</v>
      </c>
      <c r="K2814" t="b">
        <v>1</v>
      </c>
      <c r="L2814">
        <f t="shared" si="172"/>
        <v>113.3</v>
      </c>
      <c r="M2814">
        <f t="shared" si="173"/>
        <v>2874</v>
      </c>
      <c r="N2814" t="s">
        <v>8264</v>
      </c>
      <c r="P2814">
        <v>1424368298</v>
      </c>
      <c r="Q2814" s="17">
        <f t="shared" si="174"/>
        <v>42054.535856481474</v>
      </c>
      <c r="R2814">
        <v>1428292800</v>
      </c>
      <c r="S2814" s="17">
        <f t="shared" si="175"/>
        <v>42099.958333333336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t="b">
        <v>0</v>
      </c>
      <c r="J2815">
        <v>96</v>
      </c>
      <c r="K2815" t="b">
        <v>1</v>
      </c>
      <c r="L2815">
        <f t="shared" si="172"/>
        <v>127.57571428571428</v>
      </c>
      <c r="M2815">
        <f t="shared" si="173"/>
        <v>1834.06</v>
      </c>
      <c r="N2815" t="s">
        <v>8264</v>
      </c>
      <c r="P2815">
        <v>1479577761</v>
      </c>
      <c r="Q2815" s="17">
        <f t="shared" si="174"/>
        <v>42693.534270833326</v>
      </c>
      <c r="R2815">
        <v>1481737761</v>
      </c>
      <c r="S2815" s="17">
        <f t="shared" si="175"/>
        <v>42718.534270833326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t="b">
        <v>0</v>
      </c>
      <c r="J2816">
        <v>64</v>
      </c>
      <c r="K2816" t="b">
        <v>1</v>
      </c>
      <c r="L2816">
        <f t="shared" si="172"/>
        <v>107.73333333333332</v>
      </c>
      <c r="M2816">
        <f t="shared" si="173"/>
        <v>840</v>
      </c>
      <c r="N2816" t="s">
        <v>8264</v>
      </c>
      <c r="P2816">
        <v>1428572115</v>
      </c>
      <c r="Q2816" s="17">
        <f t="shared" si="174"/>
        <v>42103.191145833327</v>
      </c>
      <c r="R2816">
        <v>1431164115</v>
      </c>
      <c r="S2816" s="17">
        <f t="shared" si="175"/>
        <v>42133.191145833327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t="b">
        <v>0</v>
      </c>
      <c r="J2817">
        <v>14</v>
      </c>
      <c r="K2817" t="b">
        <v>1</v>
      </c>
      <c r="L2817">
        <f t="shared" si="172"/>
        <v>242</v>
      </c>
      <c r="M2817">
        <f t="shared" si="173"/>
        <v>309.5</v>
      </c>
      <c r="N2817" t="s">
        <v>8264</v>
      </c>
      <c r="P2817">
        <v>1468003109</v>
      </c>
      <c r="Q2817" s="17">
        <f t="shared" si="174"/>
        <v>42559.568391203698</v>
      </c>
      <c r="R2817">
        <v>1470595109</v>
      </c>
      <c r="S2817" s="17">
        <f t="shared" si="175"/>
        <v>42589.568391203698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t="b">
        <v>0</v>
      </c>
      <c r="J2818">
        <v>169</v>
      </c>
      <c r="K2818" t="b">
        <v>1</v>
      </c>
      <c r="L2818">
        <f t="shared" ref="L2818:L2881" si="176">E2818/D2818*100</f>
        <v>141.56666666666666</v>
      </c>
      <c r="M2818">
        <f t="shared" ref="M2818:M2881" si="177">AVERAGE(E2818,J2818)</f>
        <v>2208</v>
      </c>
      <c r="N2818" t="s">
        <v>8264</v>
      </c>
      <c r="P2818">
        <v>1435921992</v>
      </c>
      <c r="Q2818" s="17">
        <f t="shared" ref="Q2818:Q2881" si="178">(P2818/86400)+25569+(-5/24)</f>
        <v>42188.259166666663</v>
      </c>
      <c r="R2818">
        <v>1438531200</v>
      </c>
      <c r="S2818" s="17">
        <f t="shared" si="175"/>
        <v>42218.458333333336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t="b">
        <v>0</v>
      </c>
      <c r="J2819">
        <v>33</v>
      </c>
      <c r="K2819" t="b">
        <v>1</v>
      </c>
      <c r="L2819">
        <f t="shared" si="176"/>
        <v>130</v>
      </c>
      <c r="M2819">
        <f t="shared" si="177"/>
        <v>406.5</v>
      </c>
      <c r="N2819" t="s">
        <v>8264</v>
      </c>
      <c r="P2819">
        <v>1421680462</v>
      </c>
      <c r="Q2819" s="17">
        <f t="shared" si="178"/>
        <v>42023.42664351852</v>
      </c>
      <c r="R2819">
        <v>1425136462</v>
      </c>
      <c r="S2819" s="17">
        <f t="shared" ref="S2819:S2882" si="179">(R2819/86400)+25569+(-5/24)</f>
        <v>42063.42664351852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t="b">
        <v>0</v>
      </c>
      <c r="J2820">
        <v>102</v>
      </c>
      <c r="K2820" t="b">
        <v>1</v>
      </c>
      <c r="L2820">
        <f t="shared" si="176"/>
        <v>106.03</v>
      </c>
      <c r="M2820">
        <f t="shared" si="177"/>
        <v>5352.5</v>
      </c>
      <c r="N2820" t="s">
        <v>8264</v>
      </c>
      <c r="P2820">
        <v>1441290086</v>
      </c>
      <c r="Q2820" s="17">
        <f t="shared" si="178"/>
        <v>42250.389884259253</v>
      </c>
      <c r="R2820">
        <v>1443018086</v>
      </c>
      <c r="S2820" s="17">
        <f t="shared" si="179"/>
        <v>42270.389884259253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t="b">
        <v>0</v>
      </c>
      <c r="J2821">
        <v>104</v>
      </c>
      <c r="K2821" t="b">
        <v>1</v>
      </c>
      <c r="L2821">
        <f t="shared" si="176"/>
        <v>104.80000000000001</v>
      </c>
      <c r="M2821">
        <f t="shared" si="177"/>
        <v>2672</v>
      </c>
      <c r="N2821" t="s">
        <v>8264</v>
      </c>
      <c r="P2821">
        <v>1431693409</v>
      </c>
      <c r="Q2821" s="17">
        <f t="shared" si="178"/>
        <v>42139.317233796297</v>
      </c>
      <c r="R2821">
        <v>1434285409</v>
      </c>
      <c r="S2821" s="17">
        <f t="shared" si="179"/>
        <v>42169.317233796297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t="b">
        <v>0</v>
      </c>
      <c r="J2822">
        <v>20</v>
      </c>
      <c r="K2822" t="b">
        <v>1</v>
      </c>
      <c r="L2822">
        <f t="shared" si="176"/>
        <v>136</v>
      </c>
      <c r="M2822">
        <f t="shared" si="177"/>
        <v>146</v>
      </c>
      <c r="N2822" t="s">
        <v>8264</v>
      </c>
      <c r="P2822">
        <v>1454337589</v>
      </c>
      <c r="Q2822" s="17">
        <f t="shared" si="178"/>
        <v>42401.402650462966</v>
      </c>
      <c r="R2822">
        <v>1456444800</v>
      </c>
      <c r="S2822" s="17">
        <f t="shared" si="179"/>
        <v>42425.791666666664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t="b">
        <v>0</v>
      </c>
      <c r="J2823">
        <v>35</v>
      </c>
      <c r="K2823" t="b">
        <v>1</v>
      </c>
      <c r="L2823">
        <f t="shared" si="176"/>
        <v>100</v>
      </c>
      <c r="M2823">
        <f t="shared" si="177"/>
        <v>517.5</v>
      </c>
      <c r="N2823" t="s">
        <v>8264</v>
      </c>
      <c r="P2823">
        <v>1408918135</v>
      </c>
      <c r="Q2823" s="17">
        <f t="shared" si="178"/>
        <v>41875.714525462965</v>
      </c>
      <c r="R2823">
        <v>1411510135</v>
      </c>
      <c r="S2823" s="17">
        <f t="shared" si="179"/>
        <v>41905.714525462965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t="b">
        <v>0</v>
      </c>
      <c r="J2824">
        <v>94</v>
      </c>
      <c r="K2824" t="b">
        <v>1</v>
      </c>
      <c r="L2824">
        <f t="shared" si="176"/>
        <v>100</v>
      </c>
      <c r="M2824">
        <f t="shared" si="177"/>
        <v>3047</v>
      </c>
      <c r="N2824" t="s">
        <v>8264</v>
      </c>
      <c r="P2824">
        <v>1424881492</v>
      </c>
      <c r="Q2824" s="17">
        <f t="shared" si="178"/>
        <v>42060.475601851846</v>
      </c>
      <c r="R2824">
        <v>1427469892</v>
      </c>
      <c r="S2824" s="17">
        <f t="shared" si="179"/>
        <v>42090.433935185181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t="b">
        <v>0</v>
      </c>
      <c r="J2825">
        <v>14</v>
      </c>
      <c r="K2825" t="b">
        <v>1</v>
      </c>
      <c r="L2825">
        <f t="shared" si="176"/>
        <v>124</v>
      </c>
      <c r="M2825">
        <f t="shared" si="177"/>
        <v>69</v>
      </c>
      <c r="N2825" t="s">
        <v>8264</v>
      </c>
      <c r="P2825">
        <v>1425428206</v>
      </c>
      <c r="Q2825" s="17">
        <f t="shared" si="178"/>
        <v>42066.803310185183</v>
      </c>
      <c r="R2825">
        <v>1427842740</v>
      </c>
      <c r="S2825" s="17">
        <f t="shared" si="179"/>
        <v>42094.749305555553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t="b">
        <v>0</v>
      </c>
      <c r="J2826">
        <v>15</v>
      </c>
      <c r="K2826" t="b">
        <v>1</v>
      </c>
      <c r="L2826">
        <f t="shared" si="176"/>
        <v>116.92307692307693</v>
      </c>
      <c r="M2826">
        <f t="shared" si="177"/>
        <v>387.5</v>
      </c>
      <c r="N2826" t="s">
        <v>8264</v>
      </c>
      <c r="P2826">
        <v>1431412196</v>
      </c>
      <c r="Q2826" s="17">
        <f t="shared" si="178"/>
        <v>42136.0624537037</v>
      </c>
      <c r="R2826">
        <v>1434159780</v>
      </c>
      <c r="S2826" s="17">
        <f t="shared" si="179"/>
        <v>42167.863194444442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t="b">
        <v>0</v>
      </c>
      <c r="J2827">
        <v>51</v>
      </c>
      <c r="K2827" t="b">
        <v>1</v>
      </c>
      <c r="L2827">
        <f t="shared" si="176"/>
        <v>103.33333333333334</v>
      </c>
      <c r="M2827">
        <f t="shared" si="177"/>
        <v>1575.5</v>
      </c>
      <c r="N2827" t="s">
        <v>8264</v>
      </c>
      <c r="P2827">
        <v>1446663686</v>
      </c>
      <c r="Q2827" s="17">
        <f t="shared" si="178"/>
        <v>42312.584328703706</v>
      </c>
      <c r="R2827">
        <v>1449255686</v>
      </c>
      <c r="S2827" s="17">
        <f t="shared" si="179"/>
        <v>42342.584328703706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t="b">
        <v>0</v>
      </c>
      <c r="J2828">
        <v>19</v>
      </c>
      <c r="K2828" t="b">
        <v>1</v>
      </c>
      <c r="L2828">
        <f t="shared" si="176"/>
        <v>107.74999999999999</v>
      </c>
      <c r="M2828">
        <f t="shared" si="177"/>
        <v>1087</v>
      </c>
      <c r="N2828" t="s">
        <v>8264</v>
      </c>
      <c r="P2828">
        <v>1434415812</v>
      </c>
      <c r="Q2828" s="17">
        <f t="shared" si="178"/>
        <v>42170.826527777775</v>
      </c>
      <c r="R2828">
        <v>1436511600</v>
      </c>
      <c r="S2828" s="17">
        <f t="shared" si="179"/>
        <v>42195.083333333336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t="b">
        <v>0</v>
      </c>
      <c r="J2829">
        <v>23</v>
      </c>
      <c r="K2829" t="b">
        <v>1</v>
      </c>
      <c r="L2829">
        <f t="shared" si="176"/>
        <v>120.24999999999999</v>
      </c>
      <c r="M2829">
        <f t="shared" si="177"/>
        <v>1214</v>
      </c>
      <c r="N2829" t="s">
        <v>8264</v>
      </c>
      <c r="P2829">
        <v>1462379066</v>
      </c>
      <c r="Q2829" s="17">
        <f t="shared" si="178"/>
        <v>42494.475300925922</v>
      </c>
      <c r="R2829">
        <v>1464971400</v>
      </c>
      <c r="S2829" s="17">
        <f t="shared" si="179"/>
        <v>42524.479166666664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t="b">
        <v>0</v>
      </c>
      <c r="J2830">
        <v>97</v>
      </c>
      <c r="K2830" t="b">
        <v>1</v>
      </c>
      <c r="L2830">
        <f t="shared" si="176"/>
        <v>100.37894736842105</v>
      </c>
      <c r="M2830">
        <f t="shared" si="177"/>
        <v>4816.5</v>
      </c>
      <c r="N2830" t="s">
        <v>8264</v>
      </c>
      <c r="P2830">
        <v>1441606869</v>
      </c>
      <c r="Q2830" s="17">
        <f t="shared" si="178"/>
        <v>42254.056354166663</v>
      </c>
      <c r="R2830">
        <v>1443826800</v>
      </c>
      <c r="S2830" s="17">
        <f t="shared" si="179"/>
        <v>42279.749999999993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t="b">
        <v>0</v>
      </c>
      <c r="J2831">
        <v>76</v>
      </c>
      <c r="K2831" t="b">
        <v>1</v>
      </c>
      <c r="L2831">
        <f t="shared" si="176"/>
        <v>106.52</v>
      </c>
      <c r="M2831">
        <f t="shared" si="177"/>
        <v>1369.5</v>
      </c>
      <c r="N2831" t="s">
        <v>8264</v>
      </c>
      <c r="P2831">
        <v>1462443918</v>
      </c>
      <c r="Q2831" s="17">
        <f t="shared" si="178"/>
        <v>42495.225902777776</v>
      </c>
      <c r="R2831">
        <v>1464863118</v>
      </c>
      <c r="S2831" s="17">
        <f t="shared" si="179"/>
        <v>42523.225902777776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t="b">
        <v>0</v>
      </c>
      <c r="J2832">
        <v>11</v>
      </c>
      <c r="K2832" t="b">
        <v>1</v>
      </c>
      <c r="L2832">
        <f t="shared" si="176"/>
        <v>100</v>
      </c>
      <c r="M2832">
        <f t="shared" si="177"/>
        <v>1505.5</v>
      </c>
      <c r="N2832" t="s">
        <v>8264</v>
      </c>
      <c r="P2832">
        <v>1398802148</v>
      </c>
      <c r="Q2832" s="17">
        <f t="shared" si="178"/>
        <v>41758.631342592591</v>
      </c>
      <c r="R2832">
        <v>1399867140</v>
      </c>
      <c r="S2832" s="17">
        <f t="shared" si="179"/>
        <v>41770.957638888889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t="b">
        <v>0</v>
      </c>
      <c r="J2833">
        <v>52</v>
      </c>
      <c r="K2833" t="b">
        <v>1</v>
      </c>
      <c r="L2833">
        <f t="shared" si="176"/>
        <v>110.66666666666667</v>
      </c>
      <c r="M2833">
        <f t="shared" si="177"/>
        <v>1686</v>
      </c>
      <c r="N2833" t="s">
        <v>8264</v>
      </c>
      <c r="P2833">
        <v>1434484070</v>
      </c>
      <c r="Q2833" s="17">
        <f t="shared" si="178"/>
        <v>42171.616550925923</v>
      </c>
      <c r="R2833">
        <v>1437076070</v>
      </c>
      <c r="S2833" s="17">
        <f t="shared" si="179"/>
        <v>42201.616550925923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t="b">
        <v>0</v>
      </c>
      <c r="J2834">
        <v>95</v>
      </c>
      <c r="K2834" t="b">
        <v>1</v>
      </c>
      <c r="L2834">
        <f t="shared" si="176"/>
        <v>114.71959999999999</v>
      </c>
      <c r="M2834">
        <f t="shared" si="177"/>
        <v>1481.4949999999999</v>
      </c>
      <c r="N2834" t="s">
        <v>8264</v>
      </c>
      <c r="P2834">
        <v>1414342894</v>
      </c>
      <c r="Q2834" s="17">
        <f t="shared" si="178"/>
        <v>41938.501087962963</v>
      </c>
      <c r="R2834">
        <v>1416780000</v>
      </c>
      <c r="S2834" s="17">
        <f t="shared" si="179"/>
        <v>41966.708333333336</v>
      </c>
    </row>
    <row r="2835" spans="1:19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t="b">
        <v>0</v>
      </c>
      <c r="J2835">
        <v>35</v>
      </c>
      <c r="K2835" t="b">
        <v>1</v>
      </c>
      <c r="L2835">
        <f t="shared" si="176"/>
        <v>108.25925925925925</v>
      </c>
      <c r="M2835">
        <f t="shared" si="177"/>
        <v>1479</v>
      </c>
      <c r="N2835" t="s">
        <v>8264</v>
      </c>
      <c r="P2835">
        <v>1442804633</v>
      </c>
      <c r="Q2835" s="17">
        <f t="shared" si="178"/>
        <v>42267.919363425921</v>
      </c>
      <c r="R2835">
        <v>1444528800</v>
      </c>
      <c r="S2835" s="17">
        <f t="shared" si="179"/>
        <v>42287.874999999993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t="b">
        <v>0</v>
      </c>
      <c r="J2836">
        <v>21</v>
      </c>
      <c r="K2836" t="b">
        <v>1</v>
      </c>
      <c r="L2836">
        <f t="shared" si="176"/>
        <v>170</v>
      </c>
      <c r="M2836">
        <f t="shared" si="177"/>
        <v>690.5</v>
      </c>
      <c r="N2836" t="s">
        <v>8264</v>
      </c>
      <c r="P2836">
        <v>1421362930</v>
      </c>
      <c r="Q2836" s="17">
        <f t="shared" si="178"/>
        <v>42019.751504629625</v>
      </c>
      <c r="R2836">
        <v>1422658930</v>
      </c>
      <c r="S2836" s="17">
        <f t="shared" si="179"/>
        <v>42034.751504629625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t="b">
        <v>0</v>
      </c>
      <c r="J2837">
        <v>93</v>
      </c>
      <c r="K2837" t="b">
        <v>1</v>
      </c>
      <c r="L2837">
        <f t="shared" si="176"/>
        <v>187.09899999999999</v>
      </c>
      <c r="M2837">
        <f t="shared" si="177"/>
        <v>981.995</v>
      </c>
      <c r="N2837" t="s">
        <v>8264</v>
      </c>
      <c r="P2837">
        <v>1446742417</v>
      </c>
      <c r="Q2837" s="17">
        <f t="shared" si="178"/>
        <v>42313.495567129627</v>
      </c>
      <c r="R2837">
        <v>1449273600</v>
      </c>
      <c r="S2837" s="17">
        <f t="shared" si="179"/>
        <v>42342.791666666664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t="b">
        <v>0</v>
      </c>
      <c r="J2838">
        <v>11</v>
      </c>
      <c r="K2838" t="b">
        <v>1</v>
      </c>
      <c r="L2838">
        <f t="shared" si="176"/>
        <v>107.77777777777777</v>
      </c>
      <c r="M2838">
        <f t="shared" si="177"/>
        <v>248</v>
      </c>
      <c r="N2838" t="s">
        <v>8264</v>
      </c>
      <c r="P2838">
        <v>1484115418</v>
      </c>
      <c r="Q2838" s="17">
        <f t="shared" si="178"/>
        <v>42746.053449074076</v>
      </c>
      <c r="R2838">
        <v>1487393940</v>
      </c>
      <c r="S2838" s="17">
        <f t="shared" si="179"/>
        <v>42783.999305555553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t="b">
        <v>0</v>
      </c>
      <c r="J2839">
        <v>21</v>
      </c>
      <c r="K2839" t="b">
        <v>1</v>
      </c>
      <c r="L2839">
        <f t="shared" si="176"/>
        <v>100</v>
      </c>
      <c r="M2839">
        <f t="shared" si="177"/>
        <v>435.5</v>
      </c>
      <c r="N2839" t="s">
        <v>8264</v>
      </c>
      <c r="P2839">
        <v>1446241684</v>
      </c>
      <c r="Q2839" s="17">
        <f t="shared" si="178"/>
        <v>42307.700046296297</v>
      </c>
      <c r="R2839">
        <v>1449701284</v>
      </c>
      <c r="S2839" s="17">
        <f t="shared" si="179"/>
        <v>42347.741712962961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t="b">
        <v>0</v>
      </c>
      <c r="J2840">
        <v>54</v>
      </c>
      <c r="K2840" t="b">
        <v>1</v>
      </c>
      <c r="L2840">
        <f t="shared" si="176"/>
        <v>120.24999999999999</v>
      </c>
      <c r="M2840">
        <f t="shared" si="177"/>
        <v>1229.5</v>
      </c>
      <c r="N2840" t="s">
        <v>8264</v>
      </c>
      <c r="P2840">
        <v>1406039696</v>
      </c>
      <c r="Q2840" s="17">
        <f t="shared" si="178"/>
        <v>41842.399259259255</v>
      </c>
      <c r="R2840">
        <v>1407967200</v>
      </c>
      <c r="S2840" s="17">
        <f t="shared" si="179"/>
        <v>41864.708333333328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t="b">
        <v>0</v>
      </c>
      <c r="J2841">
        <v>31</v>
      </c>
      <c r="K2841" t="b">
        <v>1</v>
      </c>
      <c r="L2841">
        <f t="shared" si="176"/>
        <v>111.42857142857143</v>
      </c>
      <c r="M2841">
        <f t="shared" si="177"/>
        <v>1965.5</v>
      </c>
      <c r="N2841" t="s">
        <v>8264</v>
      </c>
      <c r="P2841">
        <v>1406958354</v>
      </c>
      <c r="Q2841" s="17">
        <f t="shared" si="178"/>
        <v>41853.031874999993</v>
      </c>
      <c r="R2841">
        <v>1408942740</v>
      </c>
      <c r="S2841" s="17">
        <f t="shared" si="179"/>
        <v>41875.999305555553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t="b">
        <v>0</v>
      </c>
      <c r="J2842">
        <v>132</v>
      </c>
      <c r="K2842" t="b">
        <v>1</v>
      </c>
      <c r="L2842">
        <f t="shared" si="176"/>
        <v>104</v>
      </c>
      <c r="M2842">
        <f t="shared" si="177"/>
        <v>1366</v>
      </c>
      <c r="N2842" t="s">
        <v>8264</v>
      </c>
      <c r="P2842">
        <v>1424825479</v>
      </c>
      <c r="Q2842" s="17">
        <f t="shared" si="178"/>
        <v>42059.827303240738</v>
      </c>
      <c r="R2842">
        <v>1426698000</v>
      </c>
      <c r="S2842" s="17">
        <f t="shared" si="179"/>
        <v>42081.499999999993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t="b">
        <v>0</v>
      </c>
      <c r="J2843">
        <v>1</v>
      </c>
      <c r="K2843" t="b">
        <v>0</v>
      </c>
      <c r="L2843">
        <f t="shared" si="176"/>
        <v>1</v>
      </c>
      <c r="M2843">
        <f t="shared" si="177"/>
        <v>5.5</v>
      </c>
      <c r="N2843" t="s">
        <v>8264</v>
      </c>
      <c r="P2843">
        <v>1444844697</v>
      </c>
      <c r="Q2843" s="17">
        <f t="shared" si="178"/>
        <v>42291.531215277777</v>
      </c>
      <c r="R2843">
        <v>1450032297</v>
      </c>
      <c r="S2843" s="17">
        <f t="shared" si="179"/>
        <v>42351.572881944441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t="b">
        <v>0</v>
      </c>
      <c r="J2844">
        <v>0</v>
      </c>
      <c r="K2844" t="b">
        <v>0</v>
      </c>
      <c r="L2844">
        <f t="shared" si="176"/>
        <v>0</v>
      </c>
      <c r="M2844">
        <f t="shared" si="177"/>
        <v>0</v>
      </c>
      <c r="N2844" t="s">
        <v>8264</v>
      </c>
      <c r="P2844">
        <v>1401058295</v>
      </c>
      <c r="Q2844" s="17">
        <f t="shared" si="178"/>
        <v>41784.744155092594</v>
      </c>
      <c r="R2844">
        <v>1403348400</v>
      </c>
      <c r="S2844" s="17">
        <f t="shared" si="179"/>
        <v>41811.25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t="b">
        <v>0</v>
      </c>
      <c r="J2845">
        <v>0</v>
      </c>
      <c r="K2845" t="b">
        <v>0</v>
      </c>
      <c r="L2845">
        <f t="shared" si="176"/>
        <v>0</v>
      </c>
      <c r="M2845">
        <f t="shared" si="177"/>
        <v>0</v>
      </c>
      <c r="N2845" t="s">
        <v>8264</v>
      </c>
      <c r="P2845">
        <v>1462210950</v>
      </c>
      <c r="Q2845" s="17">
        <f t="shared" si="178"/>
        <v>42492.529513888883</v>
      </c>
      <c r="R2845">
        <v>1465790400</v>
      </c>
      <c r="S2845" s="17">
        <f t="shared" si="179"/>
        <v>42533.958333333336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t="b">
        <v>0</v>
      </c>
      <c r="J2846">
        <v>1</v>
      </c>
      <c r="K2846" t="b">
        <v>0</v>
      </c>
      <c r="L2846">
        <f t="shared" si="176"/>
        <v>5.4545454545454541</v>
      </c>
      <c r="M2846">
        <f t="shared" si="177"/>
        <v>15.5</v>
      </c>
      <c r="N2846" t="s">
        <v>8264</v>
      </c>
      <c r="P2846">
        <v>1480943180</v>
      </c>
      <c r="Q2846" s="17">
        <f t="shared" si="178"/>
        <v>42709.337731481479</v>
      </c>
      <c r="R2846">
        <v>1483535180</v>
      </c>
      <c r="S2846" s="17">
        <f t="shared" si="179"/>
        <v>42739.337731481479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t="b">
        <v>0</v>
      </c>
      <c r="J2847">
        <v>39</v>
      </c>
      <c r="K2847" t="b">
        <v>0</v>
      </c>
      <c r="L2847">
        <f t="shared" si="176"/>
        <v>31.546666666666667</v>
      </c>
      <c r="M2847">
        <f t="shared" si="177"/>
        <v>1202.5</v>
      </c>
      <c r="N2847" t="s">
        <v>8264</v>
      </c>
      <c r="P2847">
        <v>1428539033</v>
      </c>
      <c r="Q2847" s="17">
        <f t="shared" si="178"/>
        <v>42102.808252314811</v>
      </c>
      <c r="R2847">
        <v>1433723033</v>
      </c>
      <c r="S2847" s="17">
        <f t="shared" si="179"/>
        <v>42162.808252314811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t="b">
        <v>0</v>
      </c>
      <c r="J2848">
        <v>0</v>
      </c>
      <c r="K2848" t="b">
        <v>0</v>
      </c>
      <c r="L2848">
        <f t="shared" si="176"/>
        <v>0</v>
      </c>
      <c r="M2848">
        <f t="shared" si="177"/>
        <v>0</v>
      </c>
      <c r="N2848" t="s">
        <v>8264</v>
      </c>
      <c r="P2848">
        <v>1429029394</v>
      </c>
      <c r="Q2848" s="17">
        <f t="shared" si="178"/>
        <v>42108.483726851853</v>
      </c>
      <c r="R2848">
        <v>1432917394</v>
      </c>
      <c r="S2848" s="17">
        <f t="shared" si="179"/>
        <v>42153.483726851853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t="b">
        <v>0</v>
      </c>
      <c r="J2849">
        <v>0</v>
      </c>
      <c r="K2849" t="b">
        <v>0</v>
      </c>
      <c r="L2849">
        <f t="shared" si="176"/>
        <v>0</v>
      </c>
      <c r="M2849">
        <f t="shared" si="177"/>
        <v>0</v>
      </c>
      <c r="N2849" t="s">
        <v>8264</v>
      </c>
      <c r="P2849">
        <v>1458847265</v>
      </c>
      <c r="Q2849" s="17">
        <f t="shared" si="178"/>
        <v>42453.597974537035</v>
      </c>
      <c r="R2849">
        <v>1464031265</v>
      </c>
      <c r="S2849" s="17">
        <f t="shared" si="179"/>
        <v>42513.597974537035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t="b">
        <v>0</v>
      </c>
      <c r="J2850">
        <v>3</v>
      </c>
      <c r="K2850" t="b">
        <v>0</v>
      </c>
      <c r="L2850">
        <f t="shared" si="176"/>
        <v>0.2</v>
      </c>
      <c r="M2850">
        <f t="shared" si="177"/>
        <v>36.5</v>
      </c>
      <c r="N2850" t="s">
        <v>8264</v>
      </c>
      <c r="P2850">
        <v>1430321659</v>
      </c>
      <c r="Q2850" s="17">
        <f t="shared" si="178"/>
        <v>42123.440497685187</v>
      </c>
      <c r="R2850">
        <v>1432913659</v>
      </c>
      <c r="S2850" s="17">
        <f t="shared" si="179"/>
        <v>42153.440497685187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t="b">
        <v>0</v>
      </c>
      <c r="J2851">
        <v>1</v>
      </c>
      <c r="K2851" t="b">
        <v>0</v>
      </c>
      <c r="L2851">
        <f t="shared" si="176"/>
        <v>1</v>
      </c>
      <c r="M2851">
        <f t="shared" si="177"/>
        <v>3</v>
      </c>
      <c r="N2851" t="s">
        <v>8264</v>
      </c>
      <c r="P2851">
        <v>1458814600</v>
      </c>
      <c r="Q2851" s="17">
        <f t="shared" si="178"/>
        <v>42453.219907407409</v>
      </c>
      <c r="R2851">
        <v>1461406600</v>
      </c>
      <c r="S2851" s="17">
        <f t="shared" si="179"/>
        <v>42483.219907407409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t="b">
        <v>0</v>
      </c>
      <c r="J2852">
        <v>13</v>
      </c>
      <c r="K2852" t="b">
        <v>0</v>
      </c>
      <c r="L2852">
        <f t="shared" si="176"/>
        <v>3.8875000000000002</v>
      </c>
      <c r="M2852">
        <f t="shared" si="177"/>
        <v>162</v>
      </c>
      <c r="N2852" t="s">
        <v>8264</v>
      </c>
      <c r="P2852">
        <v>1407370211</v>
      </c>
      <c r="Q2852" s="17">
        <f t="shared" si="178"/>
        <v>41857.798738425925</v>
      </c>
      <c r="R2852">
        <v>1409962211</v>
      </c>
      <c r="S2852" s="17">
        <f t="shared" si="179"/>
        <v>41887.798738425925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t="b">
        <v>0</v>
      </c>
      <c r="J2853">
        <v>0</v>
      </c>
      <c r="K2853" t="b">
        <v>0</v>
      </c>
      <c r="L2853">
        <f t="shared" si="176"/>
        <v>0</v>
      </c>
      <c r="M2853">
        <f t="shared" si="177"/>
        <v>0</v>
      </c>
      <c r="N2853" t="s">
        <v>8264</v>
      </c>
      <c r="P2853">
        <v>1453334629</v>
      </c>
      <c r="Q2853" s="17">
        <f t="shared" si="178"/>
        <v>42389.794317129628</v>
      </c>
      <c r="R2853">
        <v>1454109420</v>
      </c>
      <c r="S2853" s="17">
        <f t="shared" si="179"/>
        <v>42398.761805555558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t="b">
        <v>0</v>
      </c>
      <c r="J2854">
        <v>6</v>
      </c>
      <c r="K2854" t="b">
        <v>0</v>
      </c>
      <c r="L2854">
        <f t="shared" si="176"/>
        <v>1.9</v>
      </c>
      <c r="M2854">
        <f t="shared" si="177"/>
        <v>50.5</v>
      </c>
      <c r="N2854" t="s">
        <v>8264</v>
      </c>
      <c r="P2854">
        <v>1400720703</v>
      </c>
      <c r="Q2854" s="17">
        <f t="shared" si="178"/>
        <v>41780.836840277778</v>
      </c>
      <c r="R2854">
        <v>1403312703</v>
      </c>
      <c r="S2854" s="17">
        <f t="shared" si="179"/>
        <v>41810.836840277778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t="b">
        <v>0</v>
      </c>
      <c r="J2855">
        <v>0</v>
      </c>
      <c r="K2855" t="b">
        <v>0</v>
      </c>
      <c r="L2855">
        <f t="shared" si="176"/>
        <v>0</v>
      </c>
      <c r="M2855">
        <f t="shared" si="177"/>
        <v>0</v>
      </c>
      <c r="N2855" t="s">
        <v>8264</v>
      </c>
      <c r="P2855">
        <v>1405485297</v>
      </c>
      <c r="Q2855" s="17">
        <f t="shared" si="178"/>
        <v>41835.98260416666</v>
      </c>
      <c r="R2855">
        <v>1410669297</v>
      </c>
      <c r="S2855" s="17">
        <f t="shared" si="179"/>
        <v>41895.98260416666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t="b">
        <v>0</v>
      </c>
      <c r="J2856">
        <v>14</v>
      </c>
      <c r="K2856" t="b">
        <v>0</v>
      </c>
      <c r="L2856">
        <f t="shared" si="176"/>
        <v>41.699999999999996</v>
      </c>
      <c r="M2856">
        <f t="shared" si="177"/>
        <v>215.5</v>
      </c>
      <c r="N2856" t="s">
        <v>8264</v>
      </c>
      <c r="P2856">
        <v>1429290719</v>
      </c>
      <c r="Q2856" s="17">
        <f t="shared" si="178"/>
        <v>42111.508321759255</v>
      </c>
      <c r="R2856">
        <v>1431018719</v>
      </c>
      <c r="S2856" s="17">
        <f t="shared" si="179"/>
        <v>42131.508321759255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t="b">
        <v>0</v>
      </c>
      <c r="J2857">
        <v>5</v>
      </c>
      <c r="K2857" t="b">
        <v>0</v>
      </c>
      <c r="L2857">
        <f t="shared" si="176"/>
        <v>50</v>
      </c>
      <c r="M2857">
        <f t="shared" si="177"/>
        <v>152.5</v>
      </c>
      <c r="N2857" t="s">
        <v>8264</v>
      </c>
      <c r="P2857">
        <v>1451607071</v>
      </c>
      <c r="Q2857" s="17">
        <f t="shared" si="178"/>
        <v>42369.799432870372</v>
      </c>
      <c r="R2857">
        <v>1454110440</v>
      </c>
      <c r="S2857" s="17">
        <f t="shared" si="179"/>
        <v>42398.773611111108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t="b">
        <v>0</v>
      </c>
      <c r="J2858">
        <v>6</v>
      </c>
      <c r="K2858" t="b">
        <v>0</v>
      </c>
      <c r="L2858">
        <f t="shared" si="176"/>
        <v>4.8666666666666663</v>
      </c>
      <c r="M2858">
        <f t="shared" si="177"/>
        <v>76</v>
      </c>
      <c r="N2858" t="s">
        <v>8264</v>
      </c>
      <c r="P2858">
        <v>1433897647</v>
      </c>
      <c r="Q2858" s="17">
        <f t="shared" si="178"/>
        <v>42164.829247685186</v>
      </c>
      <c r="R2858">
        <v>1439069640</v>
      </c>
      <c r="S2858" s="17">
        <f t="shared" si="179"/>
        <v>42224.69027777778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t="b">
        <v>0</v>
      </c>
      <c r="J2859">
        <v>15</v>
      </c>
      <c r="K2859" t="b">
        <v>0</v>
      </c>
      <c r="L2859">
        <f t="shared" si="176"/>
        <v>19.736842105263158</v>
      </c>
      <c r="M2859">
        <f t="shared" si="177"/>
        <v>3757.5</v>
      </c>
      <c r="N2859" t="s">
        <v>8264</v>
      </c>
      <c r="P2859">
        <v>1482444295</v>
      </c>
      <c r="Q2859" s="17">
        <f t="shared" si="178"/>
        <v>42726.711747685178</v>
      </c>
      <c r="R2859">
        <v>1487613600</v>
      </c>
      <c r="S2859" s="17">
        <f t="shared" si="179"/>
        <v>42786.541666666664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t="b">
        <v>0</v>
      </c>
      <c r="J2860">
        <v>0</v>
      </c>
      <c r="K2860" t="b">
        <v>0</v>
      </c>
      <c r="L2860">
        <f t="shared" si="176"/>
        <v>0</v>
      </c>
      <c r="M2860">
        <f t="shared" si="177"/>
        <v>0</v>
      </c>
      <c r="N2860" t="s">
        <v>8264</v>
      </c>
      <c r="P2860">
        <v>1415711095</v>
      </c>
      <c r="Q2860" s="17">
        <f t="shared" si="178"/>
        <v>41954.336747685178</v>
      </c>
      <c r="R2860">
        <v>1417778880</v>
      </c>
      <c r="S2860" s="17">
        <f t="shared" si="179"/>
        <v>41978.269444444442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t="b">
        <v>0</v>
      </c>
      <c r="J2861">
        <v>1</v>
      </c>
      <c r="K2861" t="b">
        <v>0</v>
      </c>
      <c r="L2861">
        <f t="shared" si="176"/>
        <v>1.7500000000000002</v>
      </c>
      <c r="M2861">
        <f t="shared" si="177"/>
        <v>18</v>
      </c>
      <c r="N2861" t="s">
        <v>8264</v>
      </c>
      <c r="P2861">
        <v>1439800904</v>
      </c>
      <c r="Q2861" s="17">
        <f t="shared" si="178"/>
        <v>42233.153981481482</v>
      </c>
      <c r="R2861">
        <v>1444984904</v>
      </c>
      <c r="S2861" s="17">
        <f t="shared" si="179"/>
        <v>42293.153981481482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t="b">
        <v>0</v>
      </c>
      <c r="J2862">
        <v>9</v>
      </c>
      <c r="K2862" t="b">
        <v>0</v>
      </c>
      <c r="L2862">
        <f t="shared" si="176"/>
        <v>6.65</v>
      </c>
      <c r="M2862">
        <f t="shared" si="177"/>
        <v>137.5</v>
      </c>
      <c r="N2862" t="s">
        <v>8264</v>
      </c>
      <c r="P2862">
        <v>1461179576</v>
      </c>
      <c r="Q2862" s="17">
        <f t="shared" si="178"/>
        <v>42480.592314814814</v>
      </c>
      <c r="R2862">
        <v>1466363576</v>
      </c>
      <c r="S2862" s="17">
        <f t="shared" si="179"/>
        <v>42540.592314814814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t="b">
        <v>0</v>
      </c>
      <c r="J2863">
        <v>3</v>
      </c>
      <c r="K2863" t="b">
        <v>0</v>
      </c>
      <c r="L2863">
        <f t="shared" si="176"/>
        <v>32</v>
      </c>
      <c r="M2863">
        <f t="shared" si="177"/>
        <v>41.5</v>
      </c>
      <c r="N2863" t="s">
        <v>8264</v>
      </c>
      <c r="P2863">
        <v>1441894248</v>
      </c>
      <c r="Q2863" s="17">
        <f t="shared" si="178"/>
        <v>42257.3825</v>
      </c>
      <c r="R2863">
        <v>1443103848</v>
      </c>
      <c r="S2863" s="17">
        <f t="shared" si="179"/>
        <v>42271.3825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t="b">
        <v>0</v>
      </c>
      <c r="J2864">
        <v>3</v>
      </c>
      <c r="K2864" t="b">
        <v>0</v>
      </c>
      <c r="L2864">
        <f t="shared" si="176"/>
        <v>0.43307086614173229</v>
      </c>
      <c r="M2864">
        <f t="shared" si="177"/>
        <v>29</v>
      </c>
      <c r="N2864" t="s">
        <v>8264</v>
      </c>
      <c r="P2864">
        <v>1401044229</v>
      </c>
      <c r="Q2864" s="17">
        <f t="shared" si="178"/>
        <v>41784.581354166665</v>
      </c>
      <c r="R2864">
        <v>1403636229</v>
      </c>
      <c r="S2864" s="17">
        <f t="shared" si="179"/>
        <v>41814.581354166665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t="b">
        <v>0</v>
      </c>
      <c r="J2865">
        <v>1</v>
      </c>
      <c r="K2865" t="b">
        <v>0</v>
      </c>
      <c r="L2865">
        <f t="shared" si="176"/>
        <v>0.04</v>
      </c>
      <c r="M2865">
        <f t="shared" si="177"/>
        <v>10.5</v>
      </c>
      <c r="N2865" t="s">
        <v>8264</v>
      </c>
      <c r="P2865">
        <v>1405095123</v>
      </c>
      <c r="Q2865" s="17">
        <f t="shared" si="178"/>
        <v>41831.46670138889</v>
      </c>
      <c r="R2865">
        <v>1410279123</v>
      </c>
      <c r="S2865" s="17">
        <f t="shared" si="179"/>
        <v>41891.46670138889</v>
      </c>
    </row>
    <row r="2866" spans="1:19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t="b">
        <v>0</v>
      </c>
      <c r="J2866">
        <v>3</v>
      </c>
      <c r="K2866" t="b">
        <v>0</v>
      </c>
      <c r="L2866">
        <f t="shared" si="176"/>
        <v>1.6</v>
      </c>
      <c r="M2866">
        <f t="shared" si="177"/>
        <v>21.5</v>
      </c>
      <c r="N2866" t="s">
        <v>8264</v>
      </c>
      <c r="P2866">
        <v>1434552207</v>
      </c>
      <c r="Q2866" s="17">
        <f t="shared" si="178"/>
        <v>42172.405173611107</v>
      </c>
      <c r="R2866">
        <v>1437139080</v>
      </c>
      <c r="S2866" s="17">
        <f t="shared" si="179"/>
        <v>42202.345833333333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t="b">
        <v>0</v>
      </c>
      <c r="J2867">
        <v>0</v>
      </c>
      <c r="K2867" t="b">
        <v>0</v>
      </c>
      <c r="L2867">
        <f t="shared" si="176"/>
        <v>0</v>
      </c>
      <c r="M2867">
        <f t="shared" si="177"/>
        <v>0</v>
      </c>
      <c r="N2867" t="s">
        <v>8264</v>
      </c>
      <c r="P2867">
        <v>1415328259</v>
      </c>
      <c r="Q2867" s="17">
        <f t="shared" si="178"/>
        <v>41949.905775462961</v>
      </c>
      <c r="R2867">
        <v>1420512259</v>
      </c>
      <c r="S2867" s="17">
        <f t="shared" si="179"/>
        <v>42009.905775462961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t="b">
        <v>0</v>
      </c>
      <c r="J2868">
        <v>2</v>
      </c>
      <c r="K2868" t="b">
        <v>0</v>
      </c>
      <c r="L2868">
        <f t="shared" si="176"/>
        <v>0.89999999999999991</v>
      </c>
      <c r="M2868">
        <f t="shared" si="177"/>
        <v>23.5</v>
      </c>
      <c r="N2868" t="s">
        <v>8264</v>
      </c>
      <c r="P2868">
        <v>1473893721</v>
      </c>
      <c r="Q2868" s="17">
        <f t="shared" si="178"/>
        <v>42627.746770833335</v>
      </c>
      <c r="R2868">
        <v>1476482400</v>
      </c>
      <c r="S2868" s="17">
        <f t="shared" si="179"/>
        <v>42657.708333333336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t="b">
        <v>0</v>
      </c>
      <c r="J2869">
        <v>10</v>
      </c>
      <c r="K2869" t="b">
        <v>0</v>
      </c>
      <c r="L2869">
        <f t="shared" si="176"/>
        <v>20.16</v>
      </c>
      <c r="M2869">
        <f t="shared" si="177"/>
        <v>257</v>
      </c>
      <c r="N2869" t="s">
        <v>8264</v>
      </c>
      <c r="P2869">
        <v>1465533672</v>
      </c>
      <c r="Q2869" s="17">
        <f t="shared" si="178"/>
        <v>42530.986944444441</v>
      </c>
      <c r="R2869">
        <v>1467604800</v>
      </c>
      <c r="S2869" s="17">
        <f t="shared" si="179"/>
        <v>42554.958333333336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t="b">
        <v>0</v>
      </c>
      <c r="J2870">
        <v>60</v>
      </c>
      <c r="K2870" t="b">
        <v>0</v>
      </c>
      <c r="L2870">
        <f t="shared" si="176"/>
        <v>42.011733333333332</v>
      </c>
      <c r="M2870">
        <f t="shared" si="177"/>
        <v>3180.88</v>
      </c>
      <c r="N2870" t="s">
        <v>8264</v>
      </c>
      <c r="P2870">
        <v>1473105054</v>
      </c>
      <c r="Q2870" s="17">
        <f t="shared" si="178"/>
        <v>42618.618680555555</v>
      </c>
      <c r="R2870">
        <v>1475697054</v>
      </c>
      <c r="S2870" s="17">
        <f t="shared" si="179"/>
        <v>42648.618680555555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t="b">
        <v>0</v>
      </c>
      <c r="J2871">
        <v>5</v>
      </c>
      <c r="K2871" t="b">
        <v>0</v>
      </c>
      <c r="L2871">
        <f t="shared" si="176"/>
        <v>0.88500000000000001</v>
      </c>
      <c r="M2871">
        <f t="shared" si="177"/>
        <v>91</v>
      </c>
      <c r="N2871" t="s">
        <v>8264</v>
      </c>
      <c r="P2871">
        <v>1466345681</v>
      </c>
      <c r="Q2871" s="17">
        <f t="shared" si="178"/>
        <v>42540.385196759256</v>
      </c>
      <c r="R2871">
        <v>1468937681</v>
      </c>
      <c r="S2871" s="17">
        <f t="shared" si="179"/>
        <v>42570.385196759256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t="b">
        <v>0</v>
      </c>
      <c r="J2872">
        <v>9</v>
      </c>
      <c r="K2872" t="b">
        <v>0</v>
      </c>
      <c r="L2872">
        <f t="shared" si="176"/>
        <v>15</v>
      </c>
      <c r="M2872">
        <f t="shared" si="177"/>
        <v>379.5</v>
      </c>
      <c r="N2872" t="s">
        <v>8264</v>
      </c>
      <c r="P2872">
        <v>1397709165</v>
      </c>
      <c r="Q2872" s="17">
        <f t="shared" si="178"/>
        <v>41745.981076388889</v>
      </c>
      <c r="R2872">
        <v>1400301165</v>
      </c>
      <c r="S2872" s="17">
        <f t="shared" si="179"/>
        <v>41775.981076388889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t="b">
        <v>0</v>
      </c>
      <c r="J2873">
        <v>13</v>
      </c>
      <c r="K2873" t="b">
        <v>0</v>
      </c>
      <c r="L2873">
        <f t="shared" si="176"/>
        <v>4.67</v>
      </c>
      <c r="M2873">
        <f t="shared" si="177"/>
        <v>240</v>
      </c>
      <c r="N2873" t="s">
        <v>8264</v>
      </c>
      <c r="P2873">
        <v>1417455813</v>
      </c>
      <c r="Q2873" s="17">
        <f t="shared" si="178"/>
        <v>41974.530243055553</v>
      </c>
      <c r="R2873">
        <v>1419183813</v>
      </c>
      <c r="S2873" s="17">
        <f t="shared" si="179"/>
        <v>41994.530243055553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t="b">
        <v>0</v>
      </c>
      <c r="J2874">
        <v>0</v>
      </c>
      <c r="K2874" t="b">
        <v>0</v>
      </c>
      <c r="L2874">
        <f t="shared" si="176"/>
        <v>0</v>
      </c>
      <c r="M2874">
        <f t="shared" si="177"/>
        <v>0</v>
      </c>
      <c r="N2874" t="s">
        <v>8264</v>
      </c>
      <c r="P2874">
        <v>1429584438</v>
      </c>
      <c r="Q2874" s="17">
        <f t="shared" si="178"/>
        <v>42114.907847222225</v>
      </c>
      <c r="R2874">
        <v>1434768438</v>
      </c>
      <c r="S2874" s="17">
        <f t="shared" si="179"/>
        <v>42174.907847222225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t="b">
        <v>0</v>
      </c>
      <c r="J2875">
        <v>8</v>
      </c>
      <c r="K2875" t="b">
        <v>0</v>
      </c>
      <c r="L2875">
        <f t="shared" si="176"/>
        <v>38.119999999999997</v>
      </c>
      <c r="M2875">
        <f t="shared" si="177"/>
        <v>480.5</v>
      </c>
      <c r="N2875" t="s">
        <v>8264</v>
      </c>
      <c r="P2875">
        <v>1419881831</v>
      </c>
      <c r="Q2875" s="17">
        <f t="shared" si="178"/>
        <v>42002.609155092585</v>
      </c>
      <c r="R2875">
        <v>1422473831</v>
      </c>
      <c r="S2875" s="17">
        <f t="shared" si="179"/>
        <v>42032.609155092585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t="b">
        <v>0</v>
      </c>
      <c r="J2876">
        <v>3</v>
      </c>
      <c r="K2876" t="b">
        <v>0</v>
      </c>
      <c r="L2876">
        <f t="shared" si="176"/>
        <v>5.42</v>
      </c>
      <c r="M2876">
        <f t="shared" si="177"/>
        <v>137</v>
      </c>
      <c r="N2876" t="s">
        <v>8264</v>
      </c>
      <c r="P2876">
        <v>1482092186</v>
      </c>
      <c r="Q2876" s="17">
        <f t="shared" si="178"/>
        <v>42722.636412037034</v>
      </c>
      <c r="R2876">
        <v>1484684186</v>
      </c>
      <c r="S2876" s="17">
        <f t="shared" si="179"/>
        <v>42752.636412037034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t="b">
        <v>0</v>
      </c>
      <c r="J2877">
        <v>3</v>
      </c>
      <c r="K2877" t="b">
        <v>0</v>
      </c>
      <c r="L2877">
        <f t="shared" si="176"/>
        <v>3.4999999999999996E-2</v>
      </c>
      <c r="M2877">
        <f t="shared" si="177"/>
        <v>5</v>
      </c>
      <c r="N2877" t="s">
        <v>8264</v>
      </c>
      <c r="P2877">
        <v>1459825493</v>
      </c>
      <c r="Q2877" s="17">
        <f t="shared" si="178"/>
        <v>42464.920057870368</v>
      </c>
      <c r="R2877">
        <v>1462417493</v>
      </c>
      <c r="S2877" s="17">
        <f t="shared" si="179"/>
        <v>42494.920057870368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t="b">
        <v>0</v>
      </c>
      <c r="J2878">
        <v>0</v>
      </c>
      <c r="K2878" t="b">
        <v>0</v>
      </c>
      <c r="L2878">
        <f t="shared" si="176"/>
        <v>0</v>
      </c>
      <c r="M2878">
        <f t="shared" si="177"/>
        <v>0</v>
      </c>
      <c r="N2878" t="s">
        <v>8264</v>
      </c>
      <c r="P2878">
        <v>1434477079</v>
      </c>
      <c r="Q2878" s="17">
        <f t="shared" si="178"/>
        <v>42171.535636574066</v>
      </c>
      <c r="R2878">
        <v>1437069079</v>
      </c>
      <c r="S2878" s="17">
        <f t="shared" si="179"/>
        <v>42201.535636574066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t="b">
        <v>0</v>
      </c>
      <c r="J2879">
        <v>6</v>
      </c>
      <c r="K2879" t="b">
        <v>0</v>
      </c>
      <c r="L2879">
        <f t="shared" si="176"/>
        <v>10.833333333333334</v>
      </c>
      <c r="M2879">
        <f t="shared" si="177"/>
        <v>328</v>
      </c>
      <c r="N2879" t="s">
        <v>8264</v>
      </c>
      <c r="P2879">
        <v>1477781724</v>
      </c>
      <c r="Q2879" s="17">
        <f t="shared" si="178"/>
        <v>42672.746805555558</v>
      </c>
      <c r="R2879">
        <v>1480525200</v>
      </c>
      <c r="S2879" s="17">
        <f t="shared" si="179"/>
        <v>42704.499999999993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t="b">
        <v>0</v>
      </c>
      <c r="J2880">
        <v>4</v>
      </c>
      <c r="K2880" t="b">
        <v>0</v>
      </c>
      <c r="L2880">
        <f t="shared" si="176"/>
        <v>2.1</v>
      </c>
      <c r="M2880">
        <f t="shared" si="177"/>
        <v>33.5</v>
      </c>
      <c r="N2880" t="s">
        <v>8264</v>
      </c>
      <c r="P2880">
        <v>1430750795</v>
      </c>
      <c r="Q2880" s="17">
        <f t="shared" si="178"/>
        <v>42128.407349537032</v>
      </c>
      <c r="R2880">
        <v>1435934795</v>
      </c>
      <c r="S2880" s="17">
        <f t="shared" si="179"/>
        <v>42188.407349537032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t="b">
        <v>0</v>
      </c>
      <c r="J2881">
        <v>1</v>
      </c>
      <c r="K2881" t="b">
        <v>0</v>
      </c>
      <c r="L2881">
        <f t="shared" si="176"/>
        <v>0.2589285714285714</v>
      </c>
      <c r="M2881">
        <f t="shared" si="177"/>
        <v>15</v>
      </c>
      <c r="N2881" t="s">
        <v>8264</v>
      </c>
      <c r="P2881">
        <v>1450718661</v>
      </c>
      <c r="Q2881" s="17">
        <f t="shared" si="178"/>
        <v>42359.516909722217</v>
      </c>
      <c r="R2881">
        <v>1453310661</v>
      </c>
      <c r="S2881" s="17">
        <f t="shared" si="179"/>
        <v>42389.516909722217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t="b">
        <v>0</v>
      </c>
      <c r="J2882">
        <v>29</v>
      </c>
      <c r="K2882" t="b">
        <v>0</v>
      </c>
      <c r="L2882">
        <f t="shared" ref="L2882:L2945" si="180">E2882/D2882*100</f>
        <v>23.333333333333332</v>
      </c>
      <c r="M2882">
        <f t="shared" ref="M2882:M2945" si="181">AVERAGE(E2882,J2882)</f>
        <v>1414.5</v>
      </c>
      <c r="N2882" t="s">
        <v>8264</v>
      </c>
      <c r="P2882">
        <v>1436305452</v>
      </c>
      <c r="Q2882" s="17">
        <f t="shared" ref="Q2882:Q2945" si="182">(P2882/86400)+25569+(-5/24)</f>
        <v>42192.69736111111</v>
      </c>
      <c r="R2882">
        <v>1440090300</v>
      </c>
      <c r="S2882" s="17">
        <f t="shared" si="179"/>
        <v>42236.503472222219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t="b">
        <v>0</v>
      </c>
      <c r="J2883">
        <v>0</v>
      </c>
      <c r="K2883" t="b">
        <v>0</v>
      </c>
      <c r="L2883">
        <f t="shared" si="180"/>
        <v>0</v>
      </c>
      <c r="M2883">
        <f t="shared" si="181"/>
        <v>0</v>
      </c>
      <c r="N2883" t="s">
        <v>8264</v>
      </c>
      <c r="P2883">
        <v>1412432436</v>
      </c>
      <c r="Q2883" s="17">
        <f t="shared" si="182"/>
        <v>41916.389305555553</v>
      </c>
      <c r="R2883">
        <v>1417620036</v>
      </c>
      <c r="S2883" s="17">
        <f t="shared" ref="S2883:S2946" si="183">(R2883/86400)+25569+(-5/24)</f>
        <v>41976.430972222217</v>
      </c>
    </row>
    <row r="2884" spans="1:19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t="b">
        <v>0</v>
      </c>
      <c r="J2884">
        <v>4</v>
      </c>
      <c r="K2884" t="b">
        <v>0</v>
      </c>
      <c r="L2884">
        <f t="shared" si="180"/>
        <v>33.6</v>
      </c>
      <c r="M2884">
        <f t="shared" si="181"/>
        <v>128</v>
      </c>
      <c r="N2884" t="s">
        <v>8264</v>
      </c>
      <c r="P2884">
        <v>1459520318</v>
      </c>
      <c r="Q2884" s="17">
        <f t="shared" si="182"/>
        <v>42461.387939814813</v>
      </c>
      <c r="R2884">
        <v>1462112318</v>
      </c>
      <c r="S2884" s="17">
        <f t="shared" si="183"/>
        <v>42491.387939814813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t="b">
        <v>0</v>
      </c>
      <c r="J2885">
        <v>5</v>
      </c>
      <c r="K2885" t="b">
        <v>0</v>
      </c>
      <c r="L2885">
        <f t="shared" si="180"/>
        <v>19.079999999999998</v>
      </c>
      <c r="M2885">
        <f t="shared" si="181"/>
        <v>956.5</v>
      </c>
      <c r="N2885" t="s">
        <v>8264</v>
      </c>
      <c r="P2885">
        <v>1451684437</v>
      </c>
      <c r="Q2885" s="17">
        <f t="shared" si="182"/>
        <v>42370.694872685184</v>
      </c>
      <c r="R2885">
        <v>1454734740</v>
      </c>
      <c r="S2885" s="17">
        <f t="shared" si="183"/>
        <v>42405.999305555553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t="b">
        <v>0</v>
      </c>
      <c r="J2886">
        <v>4</v>
      </c>
      <c r="K2886" t="b">
        <v>0</v>
      </c>
      <c r="L2886">
        <f t="shared" si="180"/>
        <v>0.41111111111111115</v>
      </c>
      <c r="M2886">
        <f t="shared" si="181"/>
        <v>94.5</v>
      </c>
      <c r="N2886" t="s">
        <v>8264</v>
      </c>
      <c r="P2886">
        <v>1415208435</v>
      </c>
      <c r="Q2886" s="17">
        <f t="shared" si="182"/>
        <v>41948.518923611111</v>
      </c>
      <c r="R2886">
        <v>1417800435</v>
      </c>
      <c r="S2886" s="17">
        <f t="shared" si="183"/>
        <v>41978.518923611111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t="b">
        <v>0</v>
      </c>
      <c r="J2887">
        <v>5</v>
      </c>
      <c r="K2887" t="b">
        <v>0</v>
      </c>
      <c r="L2887">
        <f t="shared" si="180"/>
        <v>32.5</v>
      </c>
      <c r="M2887">
        <f t="shared" si="181"/>
        <v>67.5</v>
      </c>
      <c r="N2887" t="s">
        <v>8264</v>
      </c>
      <c r="P2887">
        <v>1423705801</v>
      </c>
      <c r="Q2887" s="17">
        <f t="shared" si="182"/>
        <v>42046.868067129624</v>
      </c>
      <c r="R2887">
        <v>1426294201</v>
      </c>
      <c r="S2887" s="17">
        <f t="shared" si="183"/>
        <v>42076.82640046296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t="b">
        <v>0</v>
      </c>
      <c r="J2888">
        <v>1</v>
      </c>
      <c r="K2888" t="b">
        <v>0</v>
      </c>
      <c r="L2888">
        <f t="shared" si="180"/>
        <v>5</v>
      </c>
      <c r="M2888">
        <f t="shared" si="181"/>
        <v>5.5</v>
      </c>
      <c r="N2888" t="s">
        <v>8264</v>
      </c>
      <c r="P2888">
        <v>1442243484</v>
      </c>
      <c r="Q2888" s="17">
        <f t="shared" si="182"/>
        <v>42261.424583333333</v>
      </c>
      <c r="R2888">
        <v>1442635140</v>
      </c>
      <c r="S2888" s="17">
        <f t="shared" si="183"/>
        <v>42265.957638888889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t="b">
        <v>0</v>
      </c>
      <c r="J2889">
        <v>1</v>
      </c>
      <c r="K2889" t="b">
        <v>0</v>
      </c>
      <c r="L2889">
        <f t="shared" si="180"/>
        <v>0.16666666666666669</v>
      </c>
      <c r="M2889">
        <f t="shared" si="181"/>
        <v>3</v>
      </c>
      <c r="N2889" t="s">
        <v>8264</v>
      </c>
      <c r="P2889">
        <v>1418379324</v>
      </c>
      <c r="Q2889" s="17">
        <f t="shared" si="182"/>
        <v>41985.219027777777</v>
      </c>
      <c r="R2889">
        <v>1420971324</v>
      </c>
      <c r="S2889" s="17">
        <f t="shared" si="183"/>
        <v>42015.219027777777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t="b">
        <v>0</v>
      </c>
      <c r="J2890">
        <v>0</v>
      </c>
      <c r="K2890" t="b">
        <v>0</v>
      </c>
      <c r="L2890">
        <f t="shared" si="180"/>
        <v>0</v>
      </c>
      <c r="M2890">
        <f t="shared" si="181"/>
        <v>0</v>
      </c>
      <c r="N2890" t="s">
        <v>8264</v>
      </c>
      <c r="P2890">
        <v>1412945440</v>
      </c>
      <c r="Q2890" s="17">
        <f t="shared" si="182"/>
        <v>41922.326851851853</v>
      </c>
      <c r="R2890">
        <v>1413608340</v>
      </c>
      <c r="S2890" s="17">
        <f t="shared" si="183"/>
        <v>41929.999305555553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t="b">
        <v>0</v>
      </c>
      <c r="J2891">
        <v>14</v>
      </c>
      <c r="K2891" t="b">
        <v>0</v>
      </c>
      <c r="L2891">
        <f t="shared" si="180"/>
        <v>38.066666666666663</v>
      </c>
      <c r="M2891">
        <f t="shared" si="181"/>
        <v>578</v>
      </c>
      <c r="N2891" t="s">
        <v>8264</v>
      </c>
      <c r="P2891">
        <v>1406752985</v>
      </c>
      <c r="Q2891" s="17">
        <f t="shared" si="182"/>
        <v>41850.654918981476</v>
      </c>
      <c r="R2891">
        <v>1409344985</v>
      </c>
      <c r="S2891" s="17">
        <f t="shared" si="183"/>
        <v>41880.654918981476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t="b">
        <v>0</v>
      </c>
      <c r="J2892">
        <v>3</v>
      </c>
      <c r="K2892" t="b">
        <v>0</v>
      </c>
      <c r="L2892">
        <f t="shared" si="180"/>
        <v>1.05</v>
      </c>
      <c r="M2892">
        <f t="shared" si="181"/>
        <v>12</v>
      </c>
      <c r="N2892" t="s">
        <v>8264</v>
      </c>
      <c r="P2892">
        <v>1405100992</v>
      </c>
      <c r="Q2892" s="17">
        <f t="shared" si="182"/>
        <v>41831.534629629627</v>
      </c>
      <c r="R2892">
        <v>1407553200</v>
      </c>
      <c r="S2892" s="17">
        <f t="shared" si="183"/>
        <v>41859.916666666664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t="b">
        <v>0</v>
      </c>
      <c r="J2893">
        <v>10</v>
      </c>
      <c r="K2893" t="b">
        <v>0</v>
      </c>
      <c r="L2893">
        <f t="shared" si="180"/>
        <v>2.73</v>
      </c>
      <c r="M2893">
        <f t="shared" si="181"/>
        <v>141.5</v>
      </c>
      <c r="N2893" t="s">
        <v>8264</v>
      </c>
      <c r="P2893">
        <v>1455570728</v>
      </c>
      <c r="Q2893" s="17">
        <f t="shared" si="182"/>
        <v>42415.675092592595</v>
      </c>
      <c r="R2893">
        <v>1460751128</v>
      </c>
      <c r="S2893" s="17">
        <f t="shared" si="183"/>
        <v>42475.633425925924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t="b">
        <v>0</v>
      </c>
      <c r="J2894">
        <v>17</v>
      </c>
      <c r="K2894" t="b">
        <v>0</v>
      </c>
      <c r="L2894">
        <f t="shared" si="180"/>
        <v>9.0909090909090917</v>
      </c>
      <c r="M2894">
        <f t="shared" si="181"/>
        <v>258.5</v>
      </c>
      <c r="N2894" t="s">
        <v>8264</v>
      </c>
      <c r="P2894">
        <v>1408381704</v>
      </c>
      <c r="Q2894" s="17">
        <f t="shared" si="182"/>
        <v>41869.505833333329</v>
      </c>
      <c r="R2894">
        <v>1409000400</v>
      </c>
      <c r="S2894" s="17">
        <f t="shared" si="183"/>
        <v>41876.666666666664</v>
      </c>
    </row>
    <row r="2895" spans="1:19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t="b">
        <v>0</v>
      </c>
      <c r="J2895">
        <v>2</v>
      </c>
      <c r="K2895" t="b">
        <v>0</v>
      </c>
      <c r="L2895">
        <f t="shared" si="180"/>
        <v>0.5</v>
      </c>
      <c r="M2895">
        <f t="shared" si="181"/>
        <v>13.5</v>
      </c>
      <c r="N2895" t="s">
        <v>8264</v>
      </c>
      <c r="P2895">
        <v>1415644395</v>
      </c>
      <c r="Q2895" s="17">
        <f t="shared" si="182"/>
        <v>41953.564756944441</v>
      </c>
      <c r="R2895">
        <v>1420768800</v>
      </c>
      <c r="S2895" s="17">
        <f t="shared" si="183"/>
        <v>42012.874999999993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t="b">
        <v>0</v>
      </c>
      <c r="J2896">
        <v>0</v>
      </c>
      <c r="K2896" t="b">
        <v>0</v>
      </c>
      <c r="L2896">
        <f t="shared" si="180"/>
        <v>0</v>
      </c>
      <c r="M2896">
        <f t="shared" si="181"/>
        <v>0</v>
      </c>
      <c r="N2896" t="s">
        <v>8264</v>
      </c>
      <c r="P2896">
        <v>1422920415</v>
      </c>
      <c r="Q2896" s="17">
        <f t="shared" si="182"/>
        <v>42037.777951388889</v>
      </c>
      <c r="R2896">
        <v>1428100815</v>
      </c>
      <c r="S2896" s="17">
        <f t="shared" si="183"/>
        <v>42097.736284722218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t="b">
        <v>0</v>
      </c>
      <c r="J2897">
        <v>4</v>
      </c>
      <c r="K2897" t="b">
        <v>0</v>
      </c>
      <c r="L2897">
        <f t="shared" si="180"/>
        <v>4.5999999999999996</v>
      </c>
      <c r="M2897">
        <f t="shared" si="181"/>
        <v>13.5</v>
      </c>
      <c r="N2897" t="s">
        <v>8264</v>
      </c>
      <c r="P2897">
        <v>1403356792</v>
      </c>
      <c r="Q2897" s="17">
        <f t="shared" si="182"/>
        <v>41811.347129629627</v>
      </c>
      <c r="R2897">
        <v>1403470800</v>
      </c>
      <c r="S2897" s="17">
        <f t="shared" si="183"/>
        <v>41812.666666666664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t="b">
        <v>0</v>
      </c>
      <c r="J2898">
        <v>12</v>
      </c>
      <c r="K2898" t="b">
        <v>0</v>
      </c>
      <c r="L2898">
        <f t="shared" si="180"/>
        <v>20.833333333333336</v>
      </c>
      <c r="M2898">
        <f t="shared" si="181"/>
        <v>318.5</v>
      </c>
      <c r="N2898" t="s">
        <v>8264</v>
      </c>
      <c r="P2898">
        <v>1480283321</v>
      </c>
      <c r="Q2898" s="17">
        <f t="shared" si="182"/>
        <v>42701.700474537036</v>
      </c>
      <c r="R2898">
        <v>1481522400</v>
      </c>
      <c r="S2898" s="17">
        <f t="shared" si="183"/>
        <v>42716.041666666664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t="b">
        <v>0</v>
      </c>
      <c r="J2899">
        <v>3</v>
      </c>
      <c r="K2899" t="b">
        <v>0</v>
      </c>
      <c r="L2899">
        <f t="shared" si="180"/>
        <v>4.583333333333333</v>
      </c>
      <c r="M2899">
        <f t="shared" si="181"/>
        <v>276.5</v>
      </c>
      <c r="N2899" t="s">
        <v>8264</v>
      </c>
      <c r="P2899">
        <v>1441985458</v>
      </c>
      <c r="Q2899" s="17">
        <f t="shared" si="182"/>
        <v>42258.438171296293</v>
      </c>
      <c r="R2899">
        <v>1444577345</v>
      </c>
      <c r="S2899" s="17">
        <f t="shared" si="183"/>
        <v>42288.436863425923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t="b">
        <v>0</v>
      </c>
      <c r="J2900">
        <v>12</v>
      </c>
      <c r="K2900" t="b">
        <v>0</v>
      </c>
      <c r="L2900">
        <f t="shared" si="180"/>
        <v>4.2133333333333338</v>
      </c>
      <c r="M2900">
        <f t="shared" si="181"/>
        <v>164</v>
      </c>
      <c r="N2900" t="s">
        <v>8264</v>
      </c>
      <c r="P2900">
        <v>1443715053</v>
      </c>
      <c r="Q2900" s="17">
        <f t="shared" si="182"/>
        <v>42278.456631944442</v>
      </c>
      <c r="R2900">
        <v>1446307053</v>
      </c>
      <c r="S2900" s="17">
        <f t="shared" si="183"/>
        <v>42308.456631944442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t="b">
        <v>0</v>
      </c>
      <c r="J2901">
        <v>0</v>
      </c>
      <c r="K2901" t="b">
        <v>0</v>
      </c>
      <c r="L2901">
        <f t="shared" si="180"/>
        <v>0</v>
      </c>
      <c r="M2901">
        <f t="shared" si="181"/>
        <v>0</v>
      </c>
      <c r="N2901" t="s">
        <v>8264</v>
      </c>
      <c r="P2901">
        <v>1464141158</v>
      </c>
      <c r="Q2901" s="17">
        <f t="shared" si="182"/>
        <v>42514.869884259257</v>
      </c>
      <c r="R2901">
        <v>1469325158</v>
      </c>
      <c r="S2901" s="17">
        <f t="shared" si="183"/>
        <v>42574.869884259257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t="b">
        <v>0</v>
      </c>
      <c r="J2902">
        <v>7</v>
      </c>
      <c r="K2902" t="b">
        <v>0</v>
      </c>
      <c r="L2902">
        <f t="shared" si="180"/>
        <v>61.909090909090914</v>
      </c>
      <c r="M2902">
        <f t="shared" si="181"/>
        <v>1706</v>
      </c>
      <c r="N2902" t="s">
        <v>8264</v>
      </c>
      <c r="P2902">
        <v>1404970632</v>
      </c>
      <c r="Q2902" s="17">
        <f t="shared" si="182"/>
        <v>41830.025833333333</v>
      </c>
      <c r="R2902">
        <v>1407562632</v>
      </c>
      <c r="S2902" s="17">
        <f t="shared" si="183"/>
        <v>41860.025833333333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t="b">
        <v>0</v>
      </c>
      <c r="J2903">
        <v>2</v>
      </c>
      <c r="K2903" t="b">
        <v>0</v>
      </c>
      <c r="L2903">
        <f t="shared" si="180"/>
        <v>0.8</v>
      </c>
      <c r="M2903">
        <f t="shared" si="181"/>
        <v>4</v>
      </c>
      <c r="N2903" t="s">
        <v>8264</v>
      </c>
      <c r="P2903">
        <v>1418161339</v>
      </c>
      <c r="Q2903" s="17">
        <f t="shared" si="182"/>
        <v>41982.696053240739</v>
      </c>
      <c r="R2903">
        <v>1423345339</v>
      </c>
      <c r="S2903" s="17">
        <f t="shared" si="183"/>
        <v>42042.696053240739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t="b">
        <v>0</v>
      </c>
      <c r="J2904">
        <v>1</v>
      </c>
      <c r="K2904" t="b">
        <v>0</v>
      </c>
      <c r="L2904">
        <f t="shared" si="180"/>
        <v>1.6666666666666666E-2</v>
      </c>
      <c r="M2904">
        <f t="shared" si="181"/>
        <v>13</v>
      </c>
      <c r="N2904" t="s">
        <v>8264</v>
      </c>
      <c r="P2904">
        <v>1437820396</v>
      </c>
      <c r="Q2904" s="17">
        <f t="shared" si="182"/>
        <v>42210.231435185182</v>
      </c>
      <c r="R2904">
        <v>1440412396</v>
      </c>
      <c r="S2904" s="17">
        <f t="shared" si="183"/>
        <v>42240.231435185182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t="b">
        <v>0</v>
      </c>
      <c r="J2905">
        <v>4</v>
      </c>
      <c r="K2905" t="b">
        <v>0</v>
      </c>
      <c r="L2905">
        <f t="shared" si="180"/>
        <v>0.77999999999999992</v>
      </c>
      <c r="M2905">
        <f t="shared" si="181"/>
        <v>21.5</v>
      </c>
      <c r="N2905" t="s">
        <v>8264</v>
      </c>
      <c r="P2905">
        <v>1436587218</v>
      </c>
      <c r="Q2905" s="17">
        <f t="shared" si="182"/>
        <v>42195.95854166666</v>
      </c>
      <c r="R2905">
        <v>1441771218</v>
      </c>
      <c r="S2905" s="17">
        <f t="shared" si="183"/>
        <v>42255.95854166666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t="b">
        <v>0</v>
      </c>
      <c r="J2906">
        <v>4</v>
      </c>
      <c r="K2906" t="b">
        <v>0</v>
      </c>
      <c r="L2906">
        <f t="shared" si="180"/>
        <v>5</v>
      </c>
      <c r="M2906">
        <f t="shared" si="181"/>
        <v>39.5</v>
      </c>
      <c r="N2906" t="s">
        <v>8264</v>
      </c>
      <c r="P2906">
        <v>1414538031</v>
      </c>
      <c r="Q2906" s="17">
        <f t="shared" si="182"/>
        <v>41940.759618055556</v>
      </c>
      <c r="R2906">
        <v>1415534400</v>
      </c>
      <c r="S2906" s="17">
        <f t="shared" si="183"/>
        <v>41952.291666666664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t="b">
        <v>0</v>
      </c>
      <c r="J2907">
        <v>17</v>
      </c>
      <c r="K2907" t="b">
        <v>0</v>
      </c>
      <c r="L2907">
        <f t="shared" si="180"/>
        <v>17.771428571428572</v>
      </c>
      <c r="M2907">
        <f t="shared" si="181"/>
        <v>319.5</v>
      </c>
      <c r="N2907" t="s">
        <v>8264</v>
      </c>
      <c r="P2907">
        <v>1472001713</v>
      </c>
      <c r="Q2907" s="17">
        <f t="shared" si="182"/>
        <v>42605.848530092589</v>
      </c>
      <c r="R2907">
        <v>1473211313</v>
      </c>
      <c r="S2907" s="17">
        <f t="shared" si="183"/>
        <v>42619.848530092589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t="b">
        <v>0</v>
      </c>
      <c r="J2908">
        <v>7</v>
      </c>
      <c r="K2908" t="b">
        <v>0</v>
      </c>
      <c r="L2908">
        <f t="shared" si="180"/>
        <v>9.4166666666666661</v>
      </c>
      <c r="M2908">
        <f t="shared" si="181"/>
        <v>286</v>
      </c>
      <c r="N2908" t="s">
        <v>8264</v>
      </c>
      <c r="P2908">
        <v>1436888066</v>
      </c>
      <c r="Q2908" s="17">
        <f t="shared" si="182"/>
        <v>42199.440578703703</v>
      </c>
      <c r="R2908">
        <v>1438390800</v>
      </c>
      <c r="S2908" s="17">
        <f t="shared" si="183"/>
        <v>42216.833333333336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t="b">
        <v>0</v>
      </c>
      <c r="J2909">
        <v>2</v>
      </c>
      <c r="K2909" t="b">
        <v>0</v>
      </c>
      <c r="L2909">
        <f t="shared" si="180"/>
        <v>0.08</v>
      </c>
      <c r="M2909">
        <f t="shared" si="181"/>
        <v>2</v>
      </c>
      <c r="N2909" t="s">
        <v>8264</v>
      </c>
      <c r="P2909">
        <v>1458075837</v>
      </c>
      <c r="Q2909" s="17">
        <f t="shared" si="182"/>
        <v>42444.669409722221</v>
      </c>
      <c r="R2909">
        <v>1463259837</v>
      </c>
      <c r="S2909" s="17">
        <f t="shared" si="183"/>
        <v>42504.669409722221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t="b">
        <v>0</v>
      </c>
      <c r="J2910">
        <v>5</v>
      </c>
      <c r="K2910" t="b">
        <v>0</v>
      </c>
      <c r="L2910">
        <f t="shared" si="180"/>
        <v>2.75</v>
      </c>
      <c r="M2910">
        <f t="shared" si="181"/>
        <v>134.5</v>
      </c>
      <c r="N2910" t="s">
        <v>8264</v>
      </c>
      <c r="P2910">
        <v>1462815219</v>
      </c>
      <c r="Q2910" s="17">
        <f t="shared" si="182"/>
        <v>42499.523368055554</v>
      </c>
      <c r="R2910">
        <v>1465407219</v>
      </c>
      <c r="S2910" s="17">
        <f t="shared" si="183"/>
        <v>42529.523368055554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t="b">
        <v>0</v>
      </c>
      <c r="J2911">
        <v>1</v>
      </c>
      <c r="K2911" t="b">
        <v>0</v>
      </c>
      <c r="L2911">
        <f t="shared" si="180"/>
        <v>1.1111111111111112E-2</v>
      </c>
      <c r="M2911">
        <f t="shared" si="181"/>
        <v>10.5</v>
      </c>
      <c r="N2911" t="s">
        <v>8264</v>
      </c>
      <c r="P2911">
        <v>1413527001</v>
      </c>
      <c r="Q2911" s="17">
        <f t="shared" si="182"/>
        <v>41929.057881944442</v>
      </c>
      <c r="R2911">
        <v>1416944760</v>
      </c>
      <c r="S2911" s="17">
        <f t="shared" si="183"/>
        <v>41968.615277777775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t="b">
        <v>0</v>
      </c>
      <c r="J2912">
        <v>1</v>
      </c>
      <c r="K2912" t="b">
        <v>0</v>
      </c>
      <c r="L2912">
        <f t="shared" si="180"/>
        <v>3.3333333333333335E-3</v>
      </c>
      <c r="M2912">
        <f t="shared" si="181"/>
        <v>1</v>
      </c>
      <c r="N2912" t="s">
        <v>8264</v>
      </c>
      <c r="P2912">
        <v>1428955887</v>
      </c>
      <c r="Q2912" s="17">
        <f t="shared" si="182"/>
        <v>42107.632951388885</v>
      </c>
      <c r="R2912">
        <v>1434139887</v>
      </c>
      <c r="S2912" s="17">
        <f t="shared" si="183"/>
        <v>42167.632951388885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t="b">
        <v>0</v>
      </c>
      <c r="J2913">
        <v>14</v>
      </c>
      <c r="K2913" t="b">
        <v>0</v>
      </c>
      <c r="L2913">
        <f t="shared" si="180"/>
        <v>36.5</v>
      </c>
      <c r="M2913">
        <f t="shared" si="181"/>
        <v>335.5</v>
      </c>
      <c r="N2913" t="s">
        <v>8264</v>
      </c>
      <c r="P2913">
        <v>1431973626</v>
      </c>
      <c r="Q2913" s="17">
        <f t="shared" si="182"/>
        <v>42142.560486111113</v>
      </c>
      <c r="R2913">
        <v>1435429626</v>
      </c>
      <c r="S2913" s="17">
        <f t="shared" si="183"/>
        <v>42182.560486111113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t="b">
        <v>0</v>
      </c>
      <c r="J2914">
        <v>26</v>
      </c>
      <c r="K2914" t="b">
        <v>0</v>
      </c>
      <c r="L2914">
        <f t="shared" si="180"/>
        <v>14.058171745152354</v>
      </c>
      <c r="M2914">
        <f t="shared" si="181"/>
        <v>1028</v>
      </c>
      <c r="N2914" t="s">
        <v>8264</v>
      </c>
      <c r="P2914">
        <v>1450235374</v>
      </c>
      <c r="Q2914" s="17">
        <f t="shared" si="182"/>
        <v>42353.923310185179</v>
      </c>
      <c r="R2914">
        <v>1452827374</v>
      </c>
      <c r="S2914" s="17">
        <f t="shared" si="183"/>
        <v>42383.923310185179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t="b">
        <v>0</v>
      </c>
      <c r="J2915">
        <v>2</v>
      </c>
      <c r="K2915" t="b">
        <v>0</v>
      </c>
      <c r="L2915">
        <f t="shared" si="180"/>
        <v>0.02</v>
      </c>
      <c r="M2915">
        <f t="shared" si="181"/>
        <v>2</v>
      </c>
      <c r="N2915" t="s">
        <v>8264</v>
      </c>
      <c r="P2915">
        <v>1404857339</v>
      </c>
      <c r="Q2915" s="17">
        <f t="shared" si="182"/>
        <v>41828.714571759258</v>
      </c>
      <c r="R2915">
        <v>1410041339</v>
      </c>
      <c r="S2915" s="17">
        <f t="shared" si="183"/>
        <v>41888.714571759258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t="b">
        <v>0</v>
      </c>
      <c r="J2916">
        <v>1</v>
      </c>
      <c r="K2916" t="b">
        <v>0</v>
      </c>
      <c r="L2916">
        <f t="shared" si="180"/>
        <v>4.0000000000000001E-3</v>
      </c>
      <c r="M2916">
        <f t="shared" si="181"/>
        <v>1</v>
      </c>
      <c r="N2916" t="s">
        <v>8264</v>
      </c>
      <c r="P2916">
        <v>1421185594</v>
      </c>
      <c r="Q2916" s="17">
        <f t="shared" si="182"/>
        <v>42017.699004629627</v>
      </c>
      <c r="R2916">
        <v>1426365994</v>
      </c>
      <c r="S2916" s="17">
        <f t="shared" si="183"/>
        <v>42077.657337962963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t="b">
        <v>0</v>
      </c>
      <c r="J2917">
        <v>3</v>
      </c>
      <c r="K2917" t="b">
        <v>0</v>
      </c>
      <c r="L2917">
        <f t="shared" si="180"/>
        <v>61.1</v>
      </c>
      <c r="M2917">
        <f t="shared" si="181"/>
        <v>307</v>
      </c>
      <c r="N2917" t="s">
        <v>8264</v>
      </c>
      <c r="P2917">
        <v>1455528790</v>
      </c>
      <c r="Q2917" s="17">
        <f t="shared" si="182"/>
        <v>42415.189699074072</v>
      </c>
      <c r="R2917">
        <v>1458117190</v>
      </c>
      <c r="S2917" s="17">
        <f t="shared" si="183"/>
        <v>42445.1480324074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t="b">
        <v>0</v>
      </c>
      <c r="J2918">
        <v>7</v>
      </c>
      <c r="K2918" t="b">
        <v>0</v>
      </c>
      <c r="L2918">
        <f t="shared" si="180"/>
        <v>7.8378378378378386</v>
      </c>
      <c r="M2918">
        <f t="shared" si="181"/>
        <v>76</v>
      </c>
      <c r="N2918" t="s">
        <v>8264</v>
      </c>
      <c r="P2918">
        <v>1398511589</v>
      </c>
      <c r="Q2918" s="17">
        <f t="shared" si="182"/>
        <v>41755.268391203703</v>
      </c>
      <c r="R2918">
        <v>1400498789</v>
      </c>
      <c r="S2918" s="17">
        <f t="shared" si="183"/>
        <v>41778.268391203703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t="b">
        <v>0</v>
      </c>
      <c r="J2919">
        <v>9</v>
      </c>
      <c r="K2919" t="b">
        <v>0</v>
      </c>
      <c r="L2919">
        <f t="shared" si="180"/>
        <v>21.85</v>
      </c>
      <c r="M2919">
        <f t="shared" si="181"/>
        <v>223</v>
      </c>
      <c r="N2919" t="s">
        <v>8264</v>
      </c>
      <c r="P2919">
        <v>1440826647</v>
      </c>
      <c r="Q2919" s="17">
        <f t="shared" si="182"/>
        <v>42245.026006944441</v>
      </c>
      <c r="R2919">
        <v>1442381847</v>
      </c>
      <c r="S2919" s="17">
        <f t="shared" si="183"/>
        <v>42263.026006944441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t="b">
        <v>0</v>
      </c>
      <c r="J2920">
        <v>20</v>
      </c>
      <c r="K2920" t="b">
        <v>0</v>
      </c>
      <c r="L2920">
        <f t="shared" si="180"/>
        <v>27.24</v>
      </c>
      <c r="M2920">
        <f t="shared" si="181"/>
        <v>691</v>
      </c>
      <c r="N2920" t="s">
        <v>8264</v>
      </c>
      <c r="P2920">
        <v>1443712007</v>
      </c>
      <c r="Q2920" s="17">
        <f t="shared" si="182"/>
        <v>42278.421377314815</v>
      </c>
      <c r="R2920">
        <v>1446131207</v>
      </c>
      <c r="S2920" s="17">
        <f t="shared" si="183"/>
        <v>42306.421377314815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t="b">
        <v>0</v>
      </c>
      <c r="J2921">
        <v>6</v>
      </c>
      <c r="K2921" t="b">
        <v>0</v>
      </c>
      <c r="L2921">
        <f t="shared" si="180"/>
        <v>8.5</v>
      </c>
      <c r="M2921">
        <f t="shared" si="181"/>
        <v>28.5</v>
      </c>
      <c r="N2921" t="s">
        <v>8264</v>
      </c>
      <c r="P2921">
        <v>1404658329</v>
      </c>
      <c r="Q2921" s="17">
        <f t="shared" si="182"/>
        <v>41826.411215277774</v>
      </c>
      <c r="R2921">
        <v>1407250329</v>
      </c>
      <c r="S2921" s="17">
        <f t="shared" si="183"/>
        <v>41856.411215277774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t="b">
        <v>0</v>
      </c>
      <c r="J2922">
        <v>13</v>
      </c>
      <c r="K2922" t="b">
        <v>0</v>
      </c>
      <c r="L2922">
        <f t="shared" si="180"/>
        <v>26.840000000000003</v>
      </c>
      <c r="M2922">
        <f t="shared" si="181"/>
        <v>342</v>
      </c>
      <c r="N2922" t="s">
        <v>8264</v>
      </c>
      <c r="P2922">
        <v>1424718070</v>
      </c>
      <c r="Q2922" s="17">
        <f t="shared" si="182"/>
        <v>42058.584143518521</v>
      </c>
      <c r="R2922">
        <v>1427306470</v>
      </c>
      <c r="S2922" s="17">
        <f t="shared" si="183"/>
        <v>42088.54247685185</v>
      </c>
    </row>
    <row r="2923" spans="1:19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t="b">
        <v>0</v>
      </c>
      <c r="J2923">
        <v>3</v>
      </c>
      <c r="K2923" t="b">
        <v>1</v>
      </c>
      <c r="L2923">
        <f t="shared" si="180"/>
        <v>129</v>
      </c>
      <c r="M2923">
        <f t="shared" si="181"/>
        <v>66</v>
      </c>
      <c r="N2923" t="s">
        <v>8285</v>
      </c>
      <c r="P2923">
        <v>1409087804</v>
      </c>
      <c r="Q2923" s="17">
        <f t="shared" si="182"/>
        <v>41877.678287037037</v>
      </c>
      <c r="R2923">
        <v>1411679804</v>
      </c>
      <c r="S2923" s="17">
        <f t="shared" si="183"/>
        <v>41907.678287037037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t="b">
        <v>0</v>
      </c>
      <c r="J2924">
        <v>6</v>
      </c>
      <c r="K2924" t="b">
        <v>1</v>
      </c>
      <c r="L2924">
        <f t="shared" si="180"/>
        <v>100</v>
      </c>
      <c r="M2924">
        <f t="shared" si="181"/>
        <v>253</v>
      </c>
      <c r="N2924" t="s">
        <v>8285</v>
      </c>
      <c r="P2924">
        <v>1428094727</v>
      </c>
      <c r="Q2924" s="17">
        <f t="shared" si="182"/>
        <v>42097.665821759256</v>
      </c>
      <c r="R2924">
        <v>1431982727</v>
      </c>
      <c r="S2924" s="17">
        <f t="shared" si="183"/>
        <v>42142.665821759256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t="b">
        <v>0</v>
      </c>
      <c r="J2925">
        <v>10</v>
      </c>
      <c r="K2925" t="b">
        <v>1</v>
      </c>
      <c r="L2925">
        <f t="shared" si="180"/>
        <v>100</v>
      </c>
      <c r="M2925">
        <f t="shared" si="181"/>
        <v>155</v>
      </c>
      <c r="N2925" t="s">
        <v>8285</v>
      </c>
      <c r="P2925">
        <v>1420774779</v>
      </c>
      <c r="Q2925" s="17">
        <f t="shared" si="182"/>
        <v>42012.944201388884</v>
      </c>
      <c r="R2925">
        <v>1422068400</v>
      </c>
      <c r="S2925" s="17">
        <f t="shared" si="183"/>
        <v>42027.916666666664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t="b">
        <v>0</v>
      </c>
      <c r="J2926">
        <v>147</v>
      </c>
      <c r="K2926" t="b">
        <v>1</v>
      </c>
      <c r="L2926">
        <f t="shared" si="180"/>
        <v>103.2</v>
      </c>
      <c r="M2926">
        <f t="shared" si="181"/>
        <v>12973.5</v>
      </c>
      <c r="N2926" t="s">
        <v>8285</v>
      </c>
      <c r="P2926">
        <v>1428585710</v>
      </c>
      <c r="Q2926" s="17">
        <f t="shared" si="182"/>
        <v>42103.348495370366</v>
      </c>
      <c r="R2926">
        <v>1431143940</v>
      </c>
      <c r="S2926" s="17">
        <f t="shared" si="183"/>
        <v>42132.957638888889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t="b">
        <v>0</v>
      </c>
      <c r="J2927">
        <v>199</v>
      </c>
      <c r="K2927" t="b">
        <v>1</v>
      </c>
      <c r="L2927">
        <f t="shared" si="180"/>
        <v>102.44597777777777</v>
      </c>
      <c r="M2927">
        <f t="shared" si="181"/>
        <v>23149.845000000001</v>
      </c>
      <c r="N2927" t="s">
        <v>8285</v>
      </c>
      <c r="P2927">
        <v>1407852068</v>
      </c>
      <c r="Q2927" s="17">
        <f t="shared" si="182"/>
        <v>41863.375787037039</v>
      </c>
      <c r="R2927">
        <v>1410444068</v>
      </c>
      <c r="S2927" s="17">
        <f t="shared" si="183"/>
        <v>41893.375787037039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t="b">
        <v>0</v>
      </c>
      <c r="J2928">
        <v>50</v>
      </c>
      <c r="K2928" t="b">
        <v>1</v>
      </c>
      <c r="L2928">
        <f t="shared" si="180"/>
        <v>125</v>
      </c>
      <c r="M2928">
        <f t="shared" si="181"/>
        <v>1900</v>
      </c>
      <c r="N2928" t="s">
        <v>8285</v>
      </c>
      <c r="P2928">
        <v>1423506179</v>
      </c>
      <c r="Q2928" s="17">
        <f t="shared" si="182"/>
        <v>42044.557627314811</v>
      </c>
      <c r="R2928">
        <v>1424715779</v>
      </c>
      <c r="S2928" s="17">
        <f t="shared" si="183"/>
        <v>42058.557627314811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t="b">
        <v>0</v>
      </c>
      <c r="J2929">
        <v>21</v>
      </c>
      <c r="K2929" t="b">
        <v>1</v>
      </c>
      <c r="L2929">
        <f t="shared" si="180"/>
        <v>130.83333333333334</v>
      </c>
      <c r="M2929">
        <f t="shared" si="181"/>
        <v>1188</v>
      </c>
      <c r="N2929" t="s">
        <v>8285</v>
      </c>
      <c r="P2929">
        <v>1402934629</v>
      </c>
      <c r="Q2929" s="17">
        <f t="shared" si="182"/>
        <v>41806.460983796293</v>
      </c>
      <c r="R2929">
        <v>1405400400</v>
      </c>
      <c r="S2929" s="17">
        <f t="shared" si="183"/>
        <v>41835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t="b">
        <v>0</v>
      </c>
      <c r="J2930">
        <v>24</v>
      </c>
      <c r="K2930" t="b">
        <v>1</v>
      </c>
      <c r="L2930">
        <f t="shared" si="180"/>
        <v>100</v>
      </c>
      <c r="M2930">
        <f t="shared" si="181"/>
        <v>512</v>
      </c>
      <c r="N2930" t="s">
        <v>8285</v>
      </c>
      <c r="P2930">
        <v>1454543846</v>
      </c>
      <c r="Q2930" s="17">
        <f t="shared" si="182"/>
        <v>42403.789884259262</v>
      </c>
      <c r="R2930">
        <v>1457135846</v>
      </c>
      <c r="S2930" s="17">
        <f t="shared" si="183"/>
        <v>42433.789884259262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t="b">
        <v>0</v>
      </c>
      <c r="J2931">
        <v>32</v>
      </c>
      <c r="K2931" t="b">
        <v>1</v>
      </c>
      <c r="L2931">
        <f t="shared" si="180"/>
        <v>102.06937499999999</v>
      </c>
      <c r="M2931">
        <f t="shared" si="181"/>
        <v>4098.7749999999996</v>
      </c>
      <c r="N2931" t="s">
        <v>8285</v>
      </c>
      <c r="P2931">
        <v>1398432758</v>
      </c>
      <c r="Q2931" s="17">
        <f t="shared" si="182"/>
        <v>41754.355995370366</v>
      </c>
      <c r="R2931">
        <v>1401024758</v>
      </c>
      <c r="S2931" s="17">
        <f t="shared" si="183"/>
        <v>41784.355995370366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t="b">
        <v>0</v>
      </c>
      <c r="J2932">
        <v>62</v>
      </c>
      <c r="K2932" t="b">
        <v>1</v>
      </c>
      <c r="L2932">
        <f t="shared" si="180"/>
        <v>100.92000000000002</v>
      </c>
      <c r="M2932">
        <f t="shared" si="181"/>
        <v>5077</v>
      </c>
      <c r="N2932" t="s">
        <v>8285</v>
      </c>
      <c r="P2932">
        <v>1428415264</v>
      </c>
      <c r="Q2932" s="17">
        <f t="shared" si="182"/>
        <v>42101.375740740739</v>
      </c>
      <c r="R2932">
        <v>1431007264</v>
      </c>
      <c r="S2932" s="17">
        <f t="shared" si="183"/>
        <v>42131.375740740739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t="b">
        <v>0</v>
      </c>
      <c r="J2933">
        <v>9</v>
      </c>
      <c r="K2933" t="b">
        <v>1</v>
      </c>
      <c r="L2933">
        <f t="shared" si="180"/>
        <v>106</v>
      </c>
      <c r="M2933">
        <f t="shared" si="181"/>
        <v>402</v>
      </c>
      <c r="N2933" t="s">
        <v>8285</v>
      </c>
      <c r="P2933">
        <v>1408604363</v>
      </c>
      <c r="Q2933" s="17">
        <f t="shared" si="182"/>
        <v>41872.082905092589</v>
      </c>
      <c r="R2933">
        <v>1410761280</v>
      </c>
      <c r="S2933" s="17">
        <f t="shared" si="183"/>
        <v>41897.047222222223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t="b">
        <v>0</v>
      </c>
      <c r="J2934">
        <v>38</v>
      </c>
      <c r="K2934" t="b">
        <v>1</v>
      </c>
      <c r="L2934">
        <f t="shared" si="180"/>
        <v>105.0967741935484</v>
      </c>
      <c r="M2934">
        <f t="shared" si="181"/>
        <v>1648</v>
      </c>
      <c r="N2934" t="s">
        <v>8285</v>
      </c>
      <c r="P2934">
        <v>1421812637</v>
      </c>
      <c r="Q2934" s="17">
        <f t="shared" si="182"/>
        <v>42024.956446759257</v>
      </c>
      <c r="R2934">
        <v>1424516400</v>
      </c>
      <c r="S2934" s="17">
        <f t="shared" si="183"/>
        <v>42056.249999999993</v>
      </c>
    </row>
    <row r="2935" spans="1:19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t="b">
        <v>0</v>
      </c>
      <c r="J2935">
        <v>54</v>
      </c>
      <c r="K2935" t="b">
        <v>1</v>
      </c>
      <c r="L2935">
        <f t="shared" si="180"/>
        <v>102.76</v>
      </c>
      <c r="M2935">
        <f t="shared" si="181"/>
        <v>1311.5</v>
      </c>
      <c r="N2935" t="s">
        <v>8285</v>
      </c>
      <c r="P2935">
        <v>1462489053</v>
      </c>
      <c r="Q2935" s="17">
        <f t="shared" si="182"/>
        <v>42495.748298611106</v>
      </c>
      <c r="R2935">
        <v>1465081053</v>
      </c>
      <c r="S2935" s="17">
        <f t="shared" si="183"/>
        <v>42525.748298611106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t="b">
        <v>0</v>
      </c>
      <c r="J2936">
        <v>37</v>
      </c>
      <c r="K2936" t="b">
        <v>1</v>
      </c>
      <c r="L2936">
        <f t="shared" si="180"/>
        <v>108</v>
      </c>
      <c r="M2936">
        <f t="shared" si="181"/>
        <v>1368.5</v>
      </c>
      <c r="N2936" t="s">
        <v>8285</v>
      </c>
      <c r="P2936">
        <v>1400253364</v>
      </c>
      <c r="Q2936" s="17">
        <f t="shared" si="182"/>
        <v>41775.427824074075</v>
      </c>
      <c r="R2936">
        <v>1402845364</v>
      </c>
      <c r="S2936" s="17">
        <f t="shared" si="183"/>
        <v>41805.427824074075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t="b">
        <v>0</v>
      </c>
      <c r="J2937">
        <v>39</v>
      </c>
      <c r="K2937" t="b">
        <v>1</v>
      </c>
      <c r="L2937">
        <f t="shared" si="180"/>
        <v>100.88571428571429</v>
      </c>
      <c r="M2937">
        <f t="shared" si="181"/>
        <v>1785</v>
      </c>
      <c r="N2937" t="s">
        <v>8285</v>
      </c>
      <c r="P2937">
        <v>1467468008</v>
      </c>
      <c r="Q2937" s="17">
        <f t="shared" si="182"/>
        <v>42553.375092592592</v>
      </c>
      <c r="R2937">
        <v>1472490000</v>
      </c>
      <c r="S2937" s="17">
        <f t="shared" si="183"/>
        <v>42611.499999999993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t="b">
        <v>0</v>
      </c>
      <c r="J2938">
        <v>34</v>
      </c>
      <c r="K2938" t="b">
        <v>1</v>
      </c>
      <c r="L2938">
        <f t="shared" si="180"/>
        <v>128</v>
      </c>
      <c r="M2938">
        <f t="shared" si="181"/>
        <v>657</v>
      </c>
      <c r="N2938" t="s">
        <v>8285</v>
      </c>
      <c r="P2938">
        <v>1412091423</v>
      </c>
      <c r="Q2938" s="17">
        <f t="shared" si="182"/>
        <v>41912.442395833328</v>
      </c>
      <c r="R2938">
        <v>1413176340</v>
      </c>
      <c r="S2938" s="17">
        <f t="shared" si="183"/>
        <v>41924.999305555553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t="b">
        <v>0</v>
      </c>
      <c r="J2939">
        <v>55</v>
      </c>
      <c r="K2939" t="b">
        <v>1</v>
      </c>
      <c r="L2939">
        <f t="shared" si="180"/>
        <v>133.33333333333331</v>
      </c>
      <c r="M2939">
        <f t="shared" si="181"/>
        <v>1027.5</v>
      </c>
      <c r="N2939" t="s">
        <v>8285</v>
      </c>
      <c r="P2939">
        <v>1402657113</v>
      </c>
      <c r="Q2939" s="17">
        <f t="shared" si="182"/>
        <v>41803.248993055553</v>
      </c>
      <c r="R2939">
        <v>1405249113</v>
      </c>
      <c r="S2939" s="17">
        <f t="shared" si="183"/>
        <v>41833.248993055553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t="b">
        <v>0</v>
      </c>
      <c r="J2940">
        <v>32</v>
      </c>
      <c r="K2940" t="b">
        <v>1</v>
      </c>
      <c r="L2940">
        <f t="shared" si="180"/>
        <v>101.375</v>
      </c>
      <c r="M2940">
        <f t="shared" si="181"/>
        <v>2043.5</v>
      </c>
      <c r="N2940" t="s">
        <v>8285</v>
      </c>
      <c r="P2940">
        <v>1420044814</v>
      </c>
      <c r="Q2940" s="17">
        <f t="shared" si="182"/>
        <v>42004.495532407404</v>
      </c>
      <c r="R2940">
        <v>1422636814</v>
      </c>
      <c r="S2940" s="17">
        <f t="shared" si="183"/>
        <v>42034.495532407404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t="b">
        <v>0</v>
      </c>
      <c r="J2941">
        <v>25</v>
      </c>
      <c r="K2941" t="b">
        <v>1</v>
      </c>
      <c r="L2941">
        <f t="shared" si="180"/>
        <v>102.875</v>
      </c>
      <c r="M2941">
        <f t="shared" si="181"/>
        <v>4127.5</v>
      </c>
      <c r="N2941" t="s">
        <v>8285</v>
      </c>
      <c r="P2941">
        <v>1406316312</v>
      </c>
      <c r="Q2941" s="17">
        <f t="shared" si="182"/>
        <v>41845.60083333333</v>
      </c>
      <c r="R2941">
        <v>1409187600</v>
      </c>
      <c r="S2941" s="17">
        <f t="shared" si="183"/>
        <v>41878.833333333328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t="b">
        <v>0</v>
      </c>
      <c r="J2942">
        <v>33</v>
      </c>
      <c r="K2942" t="b">
        <v>1</v>
      </c>
      <c r="L2942">
        <f t="shared" si="180"/>
        <v>107.24000000000001</v>
      </c>
      <c r="M2942">
        <f t="shared" si="181"/>
        <v>1357</v>
      </c>
      <c r="N2942" t="s">
        <v>8285</v>
      </c>
      <c r="P2942">
        <v>1418150018</v>
      </c>
      <c r="Q2942" s="17">
        <f t="shared" si="182"/>
        <v>41982.565023148149</v>
      </c>
      <c r="R2942">
        <v>1421606018</v>
      </c>
      <c r="S2942" s="17">
        <f t="shared" si="183"/>
        <v>42022.565023148149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t="b">
        <v>0</v>
      </c>
      <c r="J2943">
        <v>1</v>
      </c>
      <c r="K2943" t="b">
        <v>0</v>
      </c>
      <c r="L2943">
        <f t="shared" si="180"/>
        <v>4.0000000000000001E-3</v>
      </c>
      <c r="M2943">
        <f t="shared" si="181"/>
        <v>1</v>
      </c>
      <c r="N2943" t="s">
        <v>8284</v>
      </c>
      <c r="P2943">
        <v>1422658955</v>
      </c>
      <c r="Q2943" s="17">
        <f t="shared" si="182"/>
        <v>42034.751793981479</v>
      </c>
      <c r="R2943">
        <v>1425250955</v>
      </c>
      <c r="S2943" s="17">
        <f t="shared" si="183"/>
        <v>42064.751793981479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t="b">
        <v>0</v>
      </c>
      <c r="J2944">
        <v>202</v>
      </c>
      <c r="K2944" t="b">
        <v>0</v>
      </c>
      <c r="L2944">
        <f t="shared" si="180"/>
        <v>20.424999999999997</v>
      </c>
      <c r="M2944">
        <f t="shared" si="181"/>
        <v>20526</v>
      </c>
      <c r="N2944" t="s">
        <v>8284</v>
      </c>
      <c r="P2944">
        <v>1448565459</v>
      </c>
      <c r="Q2944" s="17">
        <f t="shared" si="182"/>
        <v>42334.595590277771</v>
      </c>
      <c r="R2944">
        <v>1450297080</v>
      </c>
      <c r="S2944" s="17">
        <f t="shared" si="183"/>
        <v>42354.637499999997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t="b">
        <v>0</v>
      </c>
      <c r="J2945">
        <v>0</v>
      </c>
      <c r="K2945" t="b">
        <v>0</v>
      </c>
      <c r="L2945">
        <f t="shared" si="180"/>
        <v>0</v>
      </c>
      <c r="M2945">
        <f t="shared" si="181"/>
        <v>0</v>
      </c>
      <c r="N2945" t="s">
        <v>8284</v>
      </c>
      <c r="P2945">
        <v>1426302380</v>
      </c>
      <c r="Q2945" s="17">
        <f t="shared" si="182"/>
        <v>42076.921064814807</v>
      </c>
      <c r="R2945">
        <v>1428894380</v>
      </c>
      <c r="S2945" s="17">
        <f t="shared" si="183"/>
        <v>42106.921064814807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t="b">
        <v>0</v>
      </c>
      <c r="J2946">
        <v>1</v>
      </c>
      <c r="K2946" t="b">
        <v>0</v>
      </c>
      <c r="L2946">
        <f t="shared" ref="L2946:L3009" si="184">E2946/D2946*100</f>
        <v>1</v>
      </c>
      <c r="M2946">
        <f t="shared" ref="M2946:M3009" si="185">AVERAGE(E2946,J2946)</f>
        <v>50.5</v>
      </c>
      <c r="N2946" t="s">
        <v>8284</v>
      </c>
      <c r="P2946">
        <v>1431122198</v>
      </c>
      <c r="Q2946" s="17">
        <f t="shared" ref="Q2946:Q3009" si="186">(P2946/86400)+25569+(-5/24)</f>
        <v>42132.705995370365</v>
      </c>
      <c r="R2946">
        <v>1433714198</v>
      </c>
      <c r="S2946" s="17">
        <f t="shared" si="183"/>
        <v>42162.705995370365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t="b">
        <v>0</v>
      </c>
      <c r="J2947">
        <v>0</v>
      </c>
      <c r="K2947" t="b">
        <v>0</v>
      </c>
      <c r="L2947">
        <f t="shared" si="184"/>
        <v>0</v>
      </c>
      <c r="M2947">
        <f t="shared" si="185"/>
        <v>0</v>
      </c>
      <c r="N2947" t="s">
        <v>8284</v>
      </c>
      <c r="P2947">
        <v>1429845660</v>
      </c>
      <c r="Q2947" s="17">
        <f t="shared" si="186"/>
        <v>42117.931250000001</v>
      </c>
      <c r="R2947">
        <v>1432437660</v>
      </c>
      <c r="S2947" s="17">
        <f t="shared" ref="S2947:S3010" si="187">(R2947/86400)+25569+(-5/24)</f>
        <v>42147.931250000001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t="b">
        <v>0</v>
      </c>
      <c r="J2948">
        <v>2</v>
      </c>
      <c r="K2948" t="b">
        <v>0</v>
      </c>
      <c r="L2948">
        <f t="shared" si="184"/>
        <v>0.1</v>
      </c>
      <c r="M2948">
        <f t="shared" si="185"/>
        <v>2</v>
      </c>
      <c r="N2948" t="s">
        <v>8284</v>
      </c>
      <c r="P2948">
        <v>1468673092</v>
      </c>
      <c r="Q2948" s="17">
        <f t="shared" si="186"/>
        <v>42567.322824074072</v>
      </c>
      <c r="R2948">
        <v>1471265092</v>
      </c>
      <c r="S2948" s="17">
        <f t="shared" si="187"/>
        <v>42597.322824074072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t="b">
        <v>0</v>
      </c>
      <c r="J2949">
        <v>13</v>
      </c>
      <c r="K2949" t="b">
        <v>0</v>
      </c>
      <c r="L2949">
        <f t="shared" si="184"/>
        <v>4.2880000000000003</v>
      </c>
      <c r="M2949">
        <f t="shared" si="185"/>
        <v>542.5</v>
      </c>
      <c r="N2949" t="s">
        <v>8284</v>
      </c>
      <c r="P2949">
        <v>1475760567</v>
      </c>
      <c r="Q2949" s="17">
        <f t="shared" si="186"/>
        <v>42649.353784722225</v>
      </c>
      <c r="R2949">
        <v>1480007460</v>
      </c>
      <c r="S2949" s="17">
        <f t="shared" si="187"/>
        <v>42698.507638888885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t="b">
        <v>0</v>
      </c>
      <c r="J2950">
        <v>9</v>
      </c>
      <c r="K2950" t="b">
        <v>0</v>
      </c>
      <c r="L2950">
        <f t="shared" si="184"/>
        <v>4.8000000000000004E-3</v>
      </c>
      <c r="M2950">
        <f t="shared" si="185"/>
        <v>16.5</v>
      </c>
      <c r="N2950" t="s">
        <v>8284</v>
      </c>
      <c r="P2950">
        <v>1428075293</v>
      </c>
      <c r="Q2950" s="17">
        <f t="shared" si="186"/>
        <v>42097.440891203696</v>
      </c>
      <c r="R2950">
        <v>1433259293</v>
      </c>
      <c r="S2950" s="17">
        <f t="shared" si="187"/>
        <v>42157.440891203696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t="b">
        <v>0</v>
      </c>
      <c r="J2951">
        <v>2</v>
      </c>
      <c r="K2951" t="b">
        <v>0</v>
      </c>
      <c r="L2951">
        <f t="shared" si="184"/>
        <v>2.5</v>
      </c>
      <c r="M2951">
        <f t="shared" si="185"/>
        <v>13.5</v>
      </c>
      <c r="N2951" t="s">
        <v>8284</v>
      </c>
      <c r="P2951">
        <v>1445370317</v>
      </c>
      <c r="Q2951" s="17">
        <f t="shared" si="186"/>
        <v>42297.61478009259</v>
      </c>
      <c r="R2951">
        <v>1447965917</v>
      </c>
      <c r="S2951" s="17">
        <f t="shared" si="187"/>
        <v>42327.656446759262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t="b">
        <v>0</v>
      </c>
      <c r="J2952">
        <v>0</v>
      </c>
      <c r="K2952" t="b">
        <v>0</v>
      </c>
      <c r="L2952">
        <f t="shared" si="184"/>
        <v>0</v>
      </c>
      <c r="M2952">
        <f t="shared" si="185"/>
        <v>0</v>
      </c>
      <c r="N2952" t="s">
        <v>8284</v>
      </c>
      <c r="P2952">
        <v>1450946752</v>
      </c>
      <c r="Q2952" s="17">
        <f t="shared" si="186"/>
        <v>42362.156851851854</v>
      </c>
      <c r="R2952">
        <v>1453538752</v>
      </c>
      <c r="S2952" s="17">
        <f t="shared" si="187"/>
        <v>42392.156851851854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t="b">
        <v>0</v>
      </c>
      <c r="J2953">
        <v>58</v>
      </c>
      <c r="K2953" t="b">
        <v>0</v>
      </c>
      <c r="L2953">
        <f t="shared" si="184"/>
        <v>2.1919999999999997</v>
      </c>
      <c r="M2953">
        <f t="shared" si="185"/>
        <v>577</v>
      </c>
      <c r="N2953" t="s">
        <v>8284</v>
      </c>
      <c r="P2953">
        <v>1408648573</v>
      </c>
      <c r="Q2953" s="17">
        <f t="shared" si="186"/>
        <v>41872.594594907401</v>
      </c>
      <c r="R2953">
        <v>1412536573</v>
      </c>
      <c r="S2953" s="17">
        <f t="shared" si="187"/>
        <v>41917.594594907401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t="b">
        <v>0</v>
      </c>
      <c r="J2954">
        <v>8</v>
      </c>
      <c r="K2954" t="b">
        <v>0</v>
      </c>
      <c r="L2954">
        <f t="shared" si="184"/>
        <v>8.0250000000000004</v>
      </c>
      <c r="M2954">
        <f t="shared" si="185"/>
        <v>806.5</v>
      </c>
      <c r="N2954" t="s">
        <v>8284</v>
      </c>
      <c r="P2954">
        <v>1473957239</v>
      </c>
      <c r="Q2954" s="17">
        <f t="shared" si="186"/>
        <v>42628.481932870367</v>
      </c>
      <c r="R2954">
        <v>1476676800</v>
      </c>
      <c r="S2954" s="17">
        <f t="shared" si="187"/>
        <v>42659.958333333336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t="b">
        <v>0</v>
      </c>
      <c r="J2955">
        <v>3</v>
      </c>
      <c r="K2955" t="b">
        <v>0</v>
      </c>
      <c r="L2955">
        <f t="shared" si="184"/>
        <v>0.15125</v>
      </c>
      <c r="M2955">
        <f t="shared" si="185"/>
        <v>304</v>
      </c>
      <c r="N2955" t="s">
        <v>8284</v>
      </c>
      <c r="P2955">
        <v>1441738821</v>
      </c>
      <c r="Q2955" s="17">
        <f t="shared" si="186"/>
        <v>42255.583576388883</v>
      </c>
      <c r="R2955">
        <v>1444330821</v>
      </c>
      <c r="S2955" s="17">
        <f t="shared" si="187"/>
        <v>42285.583576388883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t="b">
        <v>0</v>
      </c>
      <c r="J2956">
        <v>0</v>
      </c>
      <c r="K2956" t="b">
        <v>0</v>
      </c>
      <c r="L2956">
        <f t="shared" si="184"/>
        <v>0</v>
      </c>
      <c r="M2956">
        <f t="shared" si="185"/>
        <v>0</v>
      </c>
      <c r="N2956" t="s">
        <v>8284</v>
      </c>
      <c r="P2956">
        <v>1487944803</v>
      </c>
      <c r="Q2956" s="17">
        <f t="shared" si="186"/>
        <v>42790.375034722216</v>
      </c>
      <c r="R2956">
        <v>1489669203</v>
      </c>
      <c r="S2956" s="17">
        <f t="shared" si="187"/>
        <v>42810.333368055552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t="b">
        <v>0</v>
      </c>
      <c r="J2957">
        <v>11</v>
      </c>
      <c r="K2957" t="b">
        <v>0</v>
      </c>
      <c r="L2957">
        <f t="shared" si="184"/>
        <v>59.583333333333336</v>
      </c>
      <c r="M2957">
        <f t="shared" si="185"/>
        <v>363</v>
      </c>
      <c r="N2957" t="s">
        <v>8284</v>
      </c>
      <c r="P2957">
        <v>1431884849</v>
      </c>
      <c r="Q2957" s="17">
        <f t="shared" si="186"/>
        <v>42141.532974537033</v>
      </c>
      <c r="R2957">
        <v>1434476849</v>
      </c>
      <c r="S2957" s="17">
        <f t="shared" si="187"/>
        <v>42171.532974537033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t="b">
        <v>0</v>
      </c>
      <c r="J2958">
        <v>20</v>
      </c>
      <c r="K2958" t="b">
        <v>0</v>
      </c>
      <c r="L2958">
        <f t="shared" si="184"/>
        <v>16.734177215189874</v>
      </c>
      <c r="M2958">
        <f t="shared" si="185"/>
        <v>671</v>
      </c>
      <c r="N2958" t="s">
        <v>8284</v>
      </c>
      <c r="P2958">
        <v>1459810850</v>
      </c>
      <c r="Q2958" s="17">
        <f t="shared" si="186"/>
        <v>42464.750578703701</v>
      </c>
      <c r="R2958">
        <v>1462402850</v>
      </c>
      <c r="S2958" s="17">
        <f t="shared" si="187"/>
        <v>42494.750578703701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t="b">
        <v>0</v>
      </c>
      <c r="J2959">
        <v>3</v>
      </c>
      <c r="K2959" t="b">
        <v>0</v>
      </c>
      <c r="L2959">
        <f t="shared" si="184"/>
        <v>1.8666666666666669</v>
      </c>
      <c r="M2959">
        <f t="shared" si="185"/>
        <v>141.5</v>
      </c>
      <c r="N2959" t="s">
        <v>8284</v>
      </c>
      <c r="P2959">
        <v>1422317772</v>
      </c>
      <c r="Q2959" s="17">
        <f t="shared" si="186"/>
        <v>42030.80291666666</v>
      </c>
      <c r="R2959">
        <v>1427498172</v>
      </c>
      <c r="S2959" s="17">
        <f t="shared" si="187"/>
        <v>42090.761249999996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t="b">
        <v>0</v>
      </c>
      <c r="J2960">
        <v>0</v>
      </c>
      <c r="K2960" t="b">
        <v>0</v>
      </c>
      <c r="L2960">
        <f t="shared" si="184"/>
        <v>0</v>
      </c>
      <c r="M2960">
        <f t="shared" si="185"/>
        <v>0</v>
      </c>
      <c r="N2960" t="s">
        <v>8284</v>
      </c>
      <c r="P2960">
        <v>1457548917</v>
      </c>
      <c r="Q2960" s="17">
        <f t="shared" si="186"/>
        <v>42438.570798611108</v>
      </c>
      <c r="R2960">
        <v>1462729317</v>
      </c>
      <c r="S2960" s="17">
        <f t="shared" si="187"/>
        <v>42498.529131944444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t="b">
        <v>0</v>
      </c>
      <c r="J2961">
        <v>0</v>
      </c>
      <c r="K2961" t="b">
        <v>0</v>
      </c>
      <c r="L2961">
        <f t="shared" si="184"/>
        <v>0</v>
      </c>
      <c r="M2961">
        <f t="shared" si="185"/>
        <v>0</v>
      </c>
      <c r="N2961" t="s">
        <v>8284</v>
      </c>
      <c r="P2961">
        <v>1462666325</v>
      </c>
      <c r="Q2961" s="17">
        <f t="shared" si="186"/>
        <v>42497.800057870372</v>
      </c>
      <c r="R2961">
        <v>1465258325</v>
      </c>
      <c r="S2961" s="17">
        <f t="shared" si="187"/>
        <v>42527.800057870372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t="b">
        <v>0</v>
      </c>
      <c r="J2962">
        <v>0</v>
      </c>
      <c r="K2962" t="b">
        <v>0</v>
      </c>
      <c r="L2962">
        <f t="shared" si="184"/>
        <v>0</v>
      </c>
      <c r="M2962">
        <f t="shared" si="185"/>
        <v>0</v>
      </c>
      <c r="N2962" t="s">
        <v>8284</v>
      </c>
      <c r="P2962">
        <v>1407867023</v>
      </c>
      <c r="Q2962" s="17">
        <f t="shared" si="186"/>
        <v>41863.54887731481</v>
      </c>
      <c r="R2962">
        <v>1410459023</v>
      </c>
      <c r="S2962" s="17">
        <f t="shared" si="187"/>
        <v>41893.54887731481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t="b">
        <v>0</v>
      </c>
      <c r="J2963">
        <v>108</v>
      </c>
      <c r="K2963" t="b">
        <v>1</v>
      </c>
      <c r="L2963">
        <f t="shared" si="184"/>
        <v>109.62</v>
      </c>
      <c r="M2963">
        <f t="shared" si="185"/>
        <v>2794.5</v>
      </c>
      <c r="N2963" t="s">
        <v>8264</v>
      </c>
      <c r="P2963">
        <v>1424927159</v>
      </c>
      <c r="Q2963" s="17">
        <f t="shared" si="186"/>
        <v>42061.004155092589</v>
      </c>
      <c r="R2963">
        <v>1427342400</v>
      </c>
      <c r="S2963" s="17">
        <f t="shared" si="187"/>
        <v>42088.958333333336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t="b">
        <v>0</v>
      </c>
      <c r="J2964">
        <v>20</v>
      </c>
      <c r="K2964" t="b">
        <v>1</v>
      </c>
      <c r="L2964">
        <f t="shared" si="184"/>
        <v>121.8</v>
      </c>
      <c r="M2964">
        <f t="shared" si="185"/>
        <v>619</v>
      </c>
      <c r="N2964" t="s">
        <v>8264</v>
      </c>
      <c r="P2964">
        <v>1422769906</v>
      </c>
      <c r="Q2964" s="17">
        <f t="shared" si="186"/>
        <v>42036.035949074074</v>
      </c>
      <c r="R2964">
        <v>1425193140</v>
      </c>
      <c r="S2964" s="17">
        <f t="shared" si="187"/>
        <v>42064.082638888889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t="b">
        <v>0</v>
      </c>
      <c r="J2965">
        <v>98</v>
      </c>
      <c r="K2965" t="b">
        <v>1</v>
      </c>
      <c r="L2965">
        <f t="shared" si="184"/>
        <v>106.85</v>
      </c>
      <c r="M2965">
        <f t="shared" si="185"/>
        <v>5391.5</v>
      </c>
      <c r="N2965" t="s">
        <v>8264</v>
      </c>
      <c r="P2965">
        <v>1433243824</v>
      </c>
      <c r="Q2965" s="17">
        <f t="shared" si="186"/>
        <v>42157.26185185185</v>
      </c>
      <c r="R2965">
        <v>1435835824</v>
      </c>
      <c r="S2965" s="17">
        <f t="shared" si="187"/>
        <v>42187.26185185185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t="b">
        <v>0</v>
      </c>
      <c r="J2966">
        <v>196</v>
      </c>
      <c r="K2966" t="b">
        <v>1</v>
      </c>
      <c r="L2966">
        <f t="shared" si="184"/>
        <v>100.71379999999999</v>
      </c>
      <c r="M2966">
        <f t="shared" si="185"/>
        <v>2615.8449999999998</v>
      </c>
      <c r="N2966" t="s">
        <v>8264</v>
      </c>
      <c r="P2966">
        <v>1404769819</v>
      </c>
      <c r="Q2966" s="17">
        <f t="shared" si="186"/>
        <v>41827.701608796291</v>
      </c>
      <c r="R2966">
        <v>1407360720</v>
      </c>
      <c r="S2966" s="17">
        <f t="shared" si="187"/>
        <v>41857.688888888886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t="b">
        <v>0</v>
      </c>
      <c r="J2967">
        <v>39</v>
      </c>
      <c r="K2967" t="b">
        <v>1</v>
      </c>
      <c r="L2967">
        <f t="shared" si="184"/>
        <v>109.00000000000001</v>
      </c>
      <c r="M2967">
        <f t="shared" si="185"/>
        <v>837</v>
      </c>
      <c r="N2967" t="s">
        <v>8264</v>
      </c>
      <c r="P2967">
        <v>1433698233</v>
      </c>
      <c r="Q2967" s="17">
        <f t="shared" si="186"/>
        <v>42162.521215277775</v>
      </c>
      <c r="R2967">
        <v>1436290233</v>
      </c>
      <c r="S2967" s="17">
        <f t="shared" si="187"/>
        <v>42192.521215277775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t="b">
        <v>0</v>
      </c>
      <c r="J2968">
        <v>128</v>
      </c>
      <c r="K2968" t="b">
        <v>1</v>
      </c>
      <c r="L2968">
        <f t="shared" si="184"/>
        <v>113.63000000000001</v>
      </c>
      <c r="M2968">
        <f t="shared" si="185"/>
        <v>5745.5</v>
      </c>
      <c r="N2968" t="s">
        <v>8264</v>
      </c>
      <c r="P2968">
        <v>1439833412</v>
      </c>
      <c r="Q2968" s="17">
        <f t="shared" si="186"/>
        <v>42233.530231481483</v>
      </c>
      <c r="R2968">
        <v>1442425412</v>
      </c>
      <c r="S2968" s="17">
        <f t="shared" si="187"/>
        <v>42263.530231481483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t="b">
        <v>0</v>
      </c>
      <c r="J2969">
        <v>71</v>
      </c>
      <c r="K2969" t="b">
        <v>1</v>
      </c>
      <c r="L2969">
        <f t="shared" si="184"/>
        <v>113.92</v>
      </c>
      <c r="M2969">
        <f t="shared" si="185"/>
        <v>2883.5</v>
      </c>
      <c r="N2969" t="s">
        <v>8264</v>
      </c>
      <c r="P2969">
        <v>1423284292</v>
      </c>
      <c r="Q2969" s="17">
        <f t="shared" si="186"/>
        <v>42041.989490740736</v>
      </c>
      <c r="R2969">
        <v>1425872692</v>
      </c>
      <c r="S2969" s="17">
        <f t="shared" si="187"/>
        <v>42071.947824074072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t="b">
        <v>0</v>
      </c>
      <c r="J2970">
        <v>47</v>
      </c>
      <c r="K2970" t="b">
        <v>1</v>
      </c>
      <c r="L2970">
        <f t="shared" si="184"/>
        <v>106</v>
      </c>
      <c r="M2970">
        <f t="shared" si="185"/>
        <v>1878.5</v>
      </c>
      <c r="N2970" t="s">
        <v>8264</v>
      </c>
      <c r="P2970">
        <v>1470227660</v>
      </c>
      <c r="Q2970" s="17">
        <f t="shared" si="186"/>
        <v>42585.315509259257</v>
      </c>
      <c r="R2970">
        <v>1471406340</v>
      </c>
      <c r="S2970" s="17">
        <f t="shared" si="187"/>
        <v>42598.957638888889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t="b">
        <v>0</v>
      </c>
      <c r="J2971">
        <v>17</v>
      </c>
      <c r="K2971" t="b">
        <v>1</v>
      </c>
      <c r="L2971">
        <f t="shared" si="184"/>
        <v>162.5</v>
      </c>
      <c r="M2971">
        <f t="shared" si="185"/>
        <v>821</v>
      </c>
      <c r="N2971" t="s">
        <v>8264</v>
      </c>
      <c r="P2971">
        <v>1428087153</v>
      </c>
      <c r="Q2971" s="17">
        <f t="shared" si="186"/>
        <v>42097.578159722216</v>
      </c>
      <c r="R2971">
        <v>1430693460</v>
      </c>
      <c r="S2971" s="17">
        <f t="shared" si="187"/>
        <v>42127.743750000001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t="b">
        <v>0</v>
      </c>
      <c r="J2972">
        <v>91</v>
      </c>
      <c r="K2972" t="b">
        <v>1</v>
      </c>
      <c r="L2972">
        <f t="shared" si="184"/>
        <v>106</v>
      </c>
      <c r="M2972">
        <f t="shared" si="185"/>
        <v>3225.5</v>
      </c>
      <c r="N2972" t="s">
        <v>8264</v>
      </c>
      <c r="P2972">
        <v>1403107451</v>
      </c>
      <c r="Q2972" s="17">
        <f t="shared" si="186"/>
        <v>41808.461238425924</v>
      </c>
      <c r="R2972">
        <v>1405699451</v>
      </c>
      <c r="S2972" s="17">
        <f t="shared" si="187"/>
        <v>41838.461238425924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t="b">
        <v>0</v>
      </c>
      <c r="J2973">
        <v>43</v>
      </c>
      <c r="K2973" t="b">
        <v>1</v>
      </c>
      <c r="L2973">
        <f t="shared" si="184"/>
        <v>100.15624999999999</v>
      </c>
      <c r="M2973">
        <f t="shared" si="185"/>
        <v>1624</v>
      </c>
      <c r="N2973" t="s">
        <v>8264</v>
      </c>
      <c r="P2973">
        <v>1406908078</v>
      </c>
      <c r="Q2973" s="17">
        <f t="shared" si="186"/>
        <v>41852.449976851851</v>
      </c>
      <c r="R2973">
        <v>1409500078</v>
      </c>
      <c r="S2973" s="17">
        <f t="shared" si="187"/>
        <v>41882.449976851851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t="b">
        <v>0</v>
      </c>
      <c r="J2974">
        <v>17</v>
      </c>
      <c r="K2974" t="b">
        <v>1</v>
      </c>
      <c r="L2974">
        <f t="shared" si="184"/>
        <v>105.35000000000001</v>
      </c>
      <c r="M2974">
        <f t="shared" si="185"/>
        <v>1062</v>
      </c>
      <c r="N2974" t="s">
        <v>8264</v>
      </c>
      <c r="P2974">
        <v>1479609520</v>
      </c>
      <c r="Q2974" s="17">
        <f t="shared" si="186"/>
        <v>42693.90185185185</v>
      </c>
      <c r="R2974">
        <v>1480899600</v>
      </c>
      <c r="S2974" s="17">
        <f t="shared" si="187"/>
        <v>42708.833333333336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t="b">
        <v>0</v>
      </c>
      <c r="J2975">
        <v>33</v>
      </c>
      <c r="K2975" t="b">
        <v>1</v>
      </c>
      <c r="L2975">
        <f t="shared" si="184"/>
        <v>174.8</v>
      </c>
      <c r="M2975">
        <f t="shared" si="185"/>
        <v>4386.5</v>
      </c>
      <c r="N2975" t="s">
        <v>8264</v>
      </c>
      <c r="P2975">
        <v>1449171508</v>
      </c>
      <c r="Q2975" s="17">
        <f t="shared" si="186"/>
        <v>42341.610046296293</v>
      </c>
      <c r="R2975">
        <v>1451620800</v>
      </c>
      <c r="S2975" s="17">
        <f t="shared" si="187"/>
        <v>42369.958333333336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t="b">
        <v>0</v>
      </c>
      <c r="J2976">
        <v>87</v>
      </c>
      <c r="K2976" t="b">
        <v>1</v>
      </c>
      <c r="L2976">
        <f t="shared" si="184"/>
        <v>102</v>
      </c>
      <c r="M2976">
        <f t="shared" si="185"/>
        <v>2593.5</v>
      </c>
      <c r="N2976" t="s">
        <v>8264</v>
      </c>
      <c r="P2976">
        <v>1409275671</v>
      </c>
      <c r="Q2976" s="17">
        <f t="shared" si="186"/>
        <v>41879.852673611109</v>
      </c>
      <c r="R2976">
        <v>1411695300</v>
      </c>
      <c r="S2976" s="17">
        <f t="shared" si="187"/>
        <v>41907.857638888883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t="b">
        <v>0</v>
      </c>
      <c r="J2977">
        <v>113</v>
      </c>
      <c r="K2977" t="b">
        <v>1</v>
      </c>
      <c r="L2977">
        <f t="shared" si="184"/>
        <v>100.125</v>
      </c>
      <c r="M2977">
        <f t="shared" si="185"/>
        <v>4061.5</v>
      </c>
      <c r="N2977" t="s">
        <v>8264</v>
      </c>
      <c r="P2977">
        <v>1414599886</v>
      </c>
      <c r="Q2977" s="17">
        <f t="shared" si="186"/>
        <v>41941.475532407407</v>
      </c>
      <c r="R2977">
        <v>1417057200</v>
      </c>
      <c r="S2977" s="17">
        <f t="shared" si="187"/>
        <v>41969.916666666664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t="b">
        <v>0</v>
      </c>
      <c r="J2978">
        <v>14</v>
      </c>
      <c r="K2978" t="b">
        <v>1</v>
      </c>
      <c r="L2978">
        <f t="shared" si="184"/>
        <v>171.42857142857142</v>
      </c>
      <c r="M2978">
        <f t="shared" si="185"/>
        <v>67</v>
      </c>
      <c r="N2978" t="s">
        <v>8264</v>
      </c>
      <c r="P2978">
        <v>1456421530</v>
      </c>
      <c r="Q2978" s="17">
        <f t="shared" si="186"/>
        <v>42425.522337962961</v>
      </c>
      <c r="R2978">
        <v>1457870400</v>
      </c>
      <c r="S2978" s="17">
        <f t="shared" si="187"/>
        <v>42442.291666666664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t="b">
        <v>0</v>
      </c>
      <c r="J2979">
        <v>30</v>
      </c>
      <c r="K2979" t="b">
        <v>1</v>
      </c>
      <c r="L2979">
        <f t="shared" si="184"/>
        <v>113.56666666666666</v>
      </c>
      <c r="M2979">
        <f t="shared" si="185"/>
        <v>1718.5</v>
      </c>
      <c r="N2979" t="s">
        <v>8264</v>
      </c>
      <c r="P2979">
        <v>1421960934</v>
      </c>
      <c r="Q2979" s="17">
        <f t="shared" si="186"/>
        <v>42026.672847222224</v>
      </c>
      <c r="R2979">
        <v>1427076840</v>
      </c>
      <c r="S2979" s="17">
        <f t="shared" si="187"/>
        <v>42085.884722222218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t="b">
        <v>0</v>
      </c>
      <c r="J2980">
        <v>16</v>
      </c>
      <c r="K2980" t="b">
        <v>1</v>
      </c>
      <c r="L2980">
        <f t="shared" si="184"/>
        <v>129.46666666666667</v>
      </c>
      <c r="M2980">
        <f t="shared" si="185"/>
        <v>493.5</v>
      </c>
      <c r="N2980" t="s">
        <v>8264</v>
      </c>
      <c r="P2980">
        <v>1412954547</v>
      </c>
      <c r="Q2980" s="17">
        <f t="shared" si="186"/>
        <v>41922.432256944441</v>
      </c>
      <c r="R2980">
        <v>1413784740</v>
      </c>
      <c r="S2980" s="17">
        <f t="shared" si="187"/>
        <v>41932.040972222218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t="b">
        <v>0</v>
      </c>
      <c r="J2981">
        <v>46</v>
      </c>
      <c r="K2981" t="b">
        <v>1</v>
      </c>
      <c r="L2981">
        <f t="shared" si="184"/>
        <v>101.4</v>
      </c>
      <c r="M2981">
        <f t="shared" si="185"/>
        <v>2558</v>
      </c>
      <c r="N2981" t="s">
        <v>8264</v>
      </c>
      <c r="P2981">
        <v>1419104823</v>
      </c>
      <c r="Q2981" s="17">
        <f t="shared" si="186"/>
        <v>41993.616006944438</v>
      </c>
      <c r="R2981">
        <v>1420524000</v>
      </c>
      <c r="S2981" s="17">
        <f t="shared" si="187"/>
        <v>42010.041666666664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t="b">
        <v>0</v>
      </c>
      <c r="J2982">
        <v>24</v>
      </c>
      <c r="K2982" t="b">
        <v>1</v>
      </c>
      <c r="L2982">
        <f t="shared" si="184"/>
        <v>109.16666666666666</v>
      </c>
      <c r="M2982">
        <f t="shared" si="185"/>
        <v>1649.5</v>
      </c>
      <c r="N2982" t="s">
        <v>8264</v>
      </c>
      <c r="P2982">
        <v>1438639130</v>
      </c>
      <c r="Q2982" s="17">
        <f t="shared" si="186"/>
        <v>42219.70752314815</v>
      </c>
      <c r="R2982">
        <v>1440381600</v>
      </c>
      <c r="S2982" s="17">
        <f t="shared" si="187"/>
        <v>42239.874999999993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t="b">
        <v>1</v>
      </c>
      <c r="J2983">
        <v>97</v>
      </c>
      <c r="K2983" t="b">
        <v>1</v>
      </c>
      <c r="L2983">
        <f t="shared" si="184"/>
        <v>128.92500000000001</v>
      </c>
      <c r="M2983">
        <f t="shared" si="185"/>
        <v>2627</v>
      </c>
      <c r="N2983" t="s">
        <v>8284</v>
      </c>
      <c r="P2983">
        <v>1439126756</v>
      </c>
      <c r="Q2983" s="17">
        <f t="shared" si="186"/>
        <v>42225.351342592585</v>
      </c>
      <c r="R2983">
        <v>1443014756</v>
      </c>
      <c r="S2983" s="17">
        <f t="shared" si="187"/>
        <v>42270.351342592585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t="b">
        <v>1</v>
      </c>
      <c r="J2984">
        <v>59</v>
      </c>
      <c r="K2984" t="b">
        <v>1</v>
      </c>
      <c r="L2984">
        <f t="shared" si="184"/>
        <v>102.06</v>
      </c>
      <c r="M2984">
        <f t="shared" si="185"/>
        <v>2581</v>
      </c>
      <c r="N2984" t="s">
        <v>8284</v>
      </c>
      <c r="P2984">
        <v>1452616143</v>
      </c>
      <c r="Q2984" s="17">
        <f t="shared" si="186"/>
        <v>42381.478506944441</v>
      </c>
      <c r="R2984">
        <v>1455208143</v>
      </c>
      <c r="S2984" s="17">
        <f t="shared" si="187"/>
        <v>42411.478506944441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t="b">
        <v>1</v>
      </c>
      <c r="J2985">
        <v>1095</v>
      </c>
      <c r="K2985" t="b">
        <v>1</v>
      </c>
      <c r="L2985">
        <f t="shared" si="184"/>
        <v>146.53957758620692</v>
      </c>
      <c r="M2985">
        <f t="shared" si="185"/>
        <v>85540.455000000002</v>
      </c>
      <c r="N2985" t="s">
        <v>8284</v>
      </c>
      <c r="P2985">
        <v>1410534636</v>
      </c>
      <c r="Q2985" s="17">
        <f t="shared" si="186"/>
        <v>41894.424027777779</v>
      </c>
      <c r="R2985">
        <v>1415722236</v>
      </c>
      <c r="S2985" s="17">
        <f t="shared" si="187"/>
        <v>41954.465694444443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t="b">
        <v>1</v>
      </c>
      <c r="J2986">
        <v>218</v>
      </c>
      <c r="K2986" t="b">
        <v>1</v>
      </c>
      <c r="L2986">
        <f t="shared" si="184"/>
        <v>100.352</v>
      </c>
      <c r="M2986">
        <f t="shared" si="185"/>
        <v>12653</v>
      </c>
      <c r="N2986" t="s">
        <v>8284</v>
      </c>
      <c r="P2986">
        <v>1469428881</v>
      </c>
      <c r="Q2986" s="17">
        <f t="shared" si="186"/>
        <v>42576.070381944439</v>
      </c>
      <c r="R2986">
        <v>1472020881</v>
      </c>
      <c r="S2986" s="17">
        <f t="shared" si="187"/>
        <v>42606.070381944439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t="b">
        <v>0</v>
      </c>
      <c r="J2987">
        <v>111</v>
      </c>
      <c r="K2987" t="b">
        <v>1</v>
      </c>
      <c r="L2987">
        <f t="shared" si="184"/>
        <v>121.64999999999999</v>
      </c>
      <c r="M2987">
        <f t="shared" si="185"/>
        <v>6138</v>
      </c>
      <c r="N2987" t="s">
        <v>8284</v>
      </c>
      <c r="P2987">
        <v>1476228128</v>
      </c>
      <c r="Q2987" s="17">
        <f t="shared" si="186"/>
        <v>42654.765370370369</v>
      </c>
      <c r="R2987">
        <v>1477886400</v>
      </c>
      <c r="S2987" s="17">
        <f t="shared" si="187"/>
        <v>42673.958333333336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t="b">
        <v>0</v>
      </c>
      <c r="J2988">
        <v>56</v>
      </c>
      <c r="K2988" t="b">
        <v>1</v>
      </c>
      <c r="L2988">
        <f t="shared" si="184"/>
        <v>105.5</v>
      </c>
      <c r="M2988">
        <f t="shared" si="185"/>
        <v>1294</v>
      </c>
      <c r="N2988" t="s">
        <v>8284</v>
      </c>
      <c r="P2988">
        <v>1456920006</v>
      </c>
      <c r="Q2988" s="17">
        <f t="shared" si="186"/>
        <v>42431.29173611111</v>
      </c>
      <c r="R2988">
        <v>1462100406</v>
      </c>
      <c r="S2988" s="17">
        <f t="shared" si="187"/>
        <v>42491.250069444439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t="b">
        <v>0</v>
      </c>
      <c r="J2989">
        <v>265</v>
      </c>
      <c r="K2989" t="b">
        <v>1</v>
      </c>
      <c r="L2989">
        <f t="shared" si="184"/>
        <v>110.4008</v>
      </c>
      <c r="M2989">
        <f t="shared" si="185"/>
        <v>13932.6</v>
      </c>
      <c r="N2989" t="s">
        <v>8284</v>
      </c>
      <c r="P2989">
        <v>1473837751</v>
      </c>
      <c r="Q2989" s="17">
        <f t="shared" si="186"/>
        <v>42627.098969907405</v>
      </c>
      <c r="R2989">
        <v>1476316800</v>
      </c>
      <c r="S2989" s="17">
        <f t="shared" si="187"/>
        <v>42655.791666666664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t="b">
        <v>0</v>
      </c>
      <c r="J2990">
        <v>28</v>
      </c>
      <c r="K2990" t="b">
        <v>1</v>
      </c>
      <c r="L2990">
        <f t="shared" si="184"/>
        <v>100</v>
      </c>
      <c r="M2990">
        <f t="shared" si="185"/>
        <v>514</v>
      </c>
      <c r="N2990" t="s">
        <v>8284</v>
      </c>
      <c r="P2990">
        <v>1463820081</v>
      </c>
      <c r="Q2990" s="17">
        <f t="shared" si="186"/>
        <v>42511.153715277775</v>
      </c>
      <c r="R2990">
        <v>1466412081</v>
      </c>
      <c r="S2990" s="17">
        <f t="shared" si="187"/>
        <v>42541.153715277775</v>
      </c>
    </row>
    <row r="2991" spans="1:19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t="b">
        <v>0</v>
      </c>
      <c r="J2991">
        <v>364</v>
      </c>
      <c r="K2991" t="b">
        <v>1</v>
      </c>
      <c r="L2991">
        <f t="shared" si="184"/>
        <v>176.535</v>
      </c>
      <c r="M2991">
        <f t="shared" si="185"/>
        <v>17835.5</v>
      </c>
      <c r="N2991" t="s">
        <v>8284</v>
      </c>
      <c r="P2991">
        <v>1448756962</v>
      </c>
      <c r="Q2991" s="17">
        <f t="shared" si="186"/>
        <v>42336.812060185184</v>
      </c>
      <c r="R2991">
        <v>1450673940</v>
      </c>
      <c r="S2991" s="17">
        <f t="shared" si="187"/>
        <v>42358.999305555553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t="b">
        <v>0</v>
      </c>
      <c r="J2992">
        <v>27</v>
      </c>
      <c r="K2992" t="b">
        <v>1</v>
      </c>
      <c r="L2992">
        <f t="shared" si="184"/>
        <v>100</v>
      </c>
      <c r="M2992">
        <f t="shared" si="185"/>
        <v>5013.5</v>
      </c>
      <c r="N2992" t="s">
        <v>8284</v>
      </c>
      <c r="P2992">
        <v>1449150420</v>
      </c>
      <c r="Q2992" s="17">
        <f t="shared" si="186"/>
        <v>42341.365972222215</v>
      </c>
      <c r="R2992">
        <v>1452174420</v>
      </c>
      <c r="S2992" s="17">
        <f t="shared" si="187"/>
        <v>42376.365972222215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t="b">
        <v>0</v>
      </c>
      <c r="J2993">
        <v>93</v>
      </c>
      <c r="K2993" t="b">
        <v>1</v>
      </c>
      <c r="L2993">
        <f t="shared" si="184"/>
        <v>103.29411764705883</v>
      </c>
      <c r="M2993">
        <f t="shared" si="185"/>
        <v>4436.5</v>
      </c>
      <c r="N2993" t="s">
        <v>8284</v>
      </c>
      <c r="P2993">
        <v>1483646730</v>
      </c>
      <c r="Q2993" s="17">
        <f t="shared" si="186"/>
        <v>42740.628819444442</v>
      </c>
      <c r="R2993">
        <v>1485547530</v>
      </c>
      <c r="S2993" s="17">
        <f t="shared" si="187"/>
        <v>42762.628819444442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t="b">
        <v>0</v>
      </c>
      <c r="J2994">
        <v>64</v>
      </c>
      <c r="K2994" t="b">
        <v>1</v>
      </c>
      <c r="L2994">
        <f t="shared" si="184"/>
        <v>104.5</v>
      </c>
      <c r="M2994">
        <f t="shared" si="185"/>
        <v>1599.5</v>
      </c>
      <c r="N2994" t="s">
        <v>8284</v>
      </c>
      <c r="P2994">
        <v>1473445510</v>
      </c>
      <c r="Q2994" s="17">
        <f t="shared" si="186"/>
        <v>42622.559143518512</v>
      </c>
      <c r="R2994">
        <v>1476037510</v>
      </c>
      <c r="S2994" s="17">
        <f t="shared" si="187"/>
        <v>42652.559143518512</v>
      </c>
    </row>
    <row r="2995" spans="1:1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t="b">
        <v>0</v>
      </c>
      <c r="J2995">
        <v>22</v>
      </c>
      <c r="K2995" t="b">
        <v>1</v>
      </c>
      <c r="L2995">
        <f t="shared" si="184"/>
        <v>100.29999999999998</v>
      </c>
      <c r="M2995">
        <f t="shared" si="185"/>
        <v>512.5</v>
      </c>
      <c r="N2995" t="s">
        <v>8284</v>
      </c>
      <c r="P2995">
        <v>1453406867</v>
      </c>
      <c r="Q2995" s="17">
        <f t="shared" si="186"/>
        <v>42390.63040509259</v>
      </c>
      <c r="R2995">
        <v>1455998867</v>
      </c>
      <c r="S2995" s="17">
        <f t="shared" si="187"/>
        <v>42420.63040509259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t="b">
        <v>0</v>
      </c>
      <c r="J2996">
        <v>59</v>
      </c>
      <c r="K2996" t="b">
        <v>1</v>
      </c>
      <c r="L2996">
        <f t="shared" si="184"/>
        <v>457.74666666666673</v>
      </c>
      <c r="M2996">
        <f t="shared" si="185"/>
        <v>716.12</v>
      </c>
      <c r="N2996" t="s">
        <v>8284</v>
      </c>
      <c r="P2996">
        <v>1409743772</v>
      </c>
      <c r="Q2996" s="17">
        <f t="shared" si="186"/>
        <v>41885.270509259259</v>
      </c>
      <c r="R2996">
        <v>1412335772</v>
      </c>
      <c r="S2996" s="17">
        <f t="shared" si="187"/>
        <v>41915.270509259259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t="b">
        <v>0</v>
      </c>
      <c r="J2997">
        <v>249</v>
      </c>
      <c r="K2997" t="b">
        <v>1</v>
      </c>
      <c r="L2997">
        <f t="shared" si="184"/>
        <v>104.96000000000001</v>
      </c>
      <c r="M2997">
        <f t="shared" si="185"/>
        <v>7996.5</v>
      </c>
      <c r="N2997" t="s">
        <v>8284</v>
      </c>
      <c r="P2997">
        <v>1482249471</v>
      </c>
      <c r="Q2997" s="17">
        <f t="shared" si="186"/>
        <v>42724.456840277773</v>
      </c>
      <c r="R2997">
        <v>1484841471</v>
      </c>
      <c r="S2997" s="17">
        <f t="shared" si="187"/>
        <v>42754.456840277773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t="b">
        <v>0</v>
      </c>
      <c r="J2998">
        <v>392</v>
      </c>
      <c r="K2998" t="b">
        <v>1</v>
      </c>
      <c r="L2998">
        <f t="shared" si="184"/>
        <v>171.94285714285715</v>
      </c>
      <c r="M2998">
        <f t="shared" si="185"/>
        <v>30286</v>
      </c>
      <c r="N2998" t="s">
        <v>8284</v>
      </c>
      <c r="P2998">
        <v>1427493240</v>
      </c>
      <c r="Q2998" s="17">
        <f t="shared" si="186"/>
        <v>42090.704166666663</v>
      </c>
      <c r="R2998">
        <v>1432677240</v>
      </c>
      <c r="S2998" s="17">
        <f t="shared" si="187"/>
        <v>42150.704166666663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t="b">
        <v>0</v>
      </c>
      <c r="J2999">
        <v>115</v>
      </c>
      <c r="K2999" t="b">
        <v>1</v>
      </c>
      <c r="L2999">
        <f t="shared" si="184"/>
        <v>103.73000000000002</v>
      </c>
      <c r="M2999">
        <f t="shared" si="185"/>
        <v>5244</v>
      </c>
      <c r="N2999" t="s">
        <v>8284</v>
      </c>
      <c r="P2999">
        <v>1486661793</v>
      </c>
      <c r="Q2999" s="17">
        <f t="shared" si="186"/>
        <v>42775.525381944441</v>
      </c>
      <c r="R2999">
        <v>1488171540</v>
      </c>
      <c r="S2999" s="17">
        <f t="shared" si="187"/>
        <v>42792.999305555553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t="b">
        <v>0</v>
      </c>
      <c r="J3000">
        <v>433</v>
      </c>
      <c r="K3000" t="b">
        <v>1</v>
      </c>
      <c r="L3000">
        <f t="shared" si="184"/>
        <v>103.029</v>
      </c>
      <c r="M3000">
        <f t="shared" si="185"/>
        <v>25973.75</v>
      </c>
      <c r="N3000" t="s">
        <v>8284</v>
      </c>
      <c r="P3000">
        <v>1400474329</v>
      </c>
      <c r="Q3000" s="17">
        <f t="shared" si="186"/>
        <v>41777.985289351847</v>
      </c>
      <c r="R3000">
        <v>1402892700</v>
      </c>
      <c r="S3000" s="17">
        <f t="shared" si="187"/>
        <v>41805.975694444445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t="b">
        <v>0</v>
      </c>
      <c r="J3001">
        <v>20</v>
      </c>
      <c r="K3001" t="b">
        <v>1</v>
      </c>
      <c r="L3001">
        <f t="shared" si="184"/>
        <v>118.88888888888889</v>
      </c>
      <c r="M3001">
        <f t="shared" si="185"/>
        <v>812.5</v>
      </c>
      <c r="N3001" t="s">
        <v>8284</v>
      </c>
      <c r="P3001">
        <v>1487094360</v>
      </c>
      <c r="Q3001" s="17">
        <f t="shared" si="186"/>
        <v>42780.531944444439</v>
      </c>
      <c r="R3001">
        <v>1488333600</v>
      </c>
      <c r="S3001" s="17">
        <f t="shared" si="187"/>
        <v>42794.874999999993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t="b">
        <v>0</v>
      </c>
      <c r="J3002">
        <v>8</v>
      </c>
      <c r="K3002" t="b">
        <v>1</v>
      </c>
      <c r="L3002">
        <f t="shared" si="184"/>
        <v>100</v>
      </c>
      <c r="M3002">
        <f t="shared" si="185"/>
        <v>254</v>
      </c>
      <c r="N3002" t="s">
        <v>8284</v>
      </c>
      <c r="P3002">
        <v>1484682670</v>
      </c>
      <c r="Q3002" s="17">
        <f t="shared" si="186"/>
        <v>42752.61886574074</v>
      </c>
      <c r="R3002">
        <v>1485885600</v>
      </c>
      <c r="S3002" s="17">
        <f t="shared" si="187"/>
        <v>42766.541666666664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t="b">
        <v>0</v>
      </c>
      <c r="J3003">
        <v>175</v>
      </c>
      <c r="K3003" t="b">
        <v>1</v>
      </c>
      <c r="L3003">
        <f t="shared" si="184"/>
        <v>318.69988910451895</v>
      </c>
      <c r="M3003">
        <f t="shared" si="185"/>
        <v>11583.004999999999</v>
      </c>
      <c r="N3003" t="s">
        <v>8284</v>
      </c>
      <c r="P3003">
        <v>1465853382</v>
      </c>
      <c r="Q3003" s="17">
        <f t="shared" si="186"/>
        <v>42534.687291666669</v>
      </c>
      <c r="R3003">
        <v>1468445382</v>
      </c>
      <c r="S3003" s="17">
        <f t="shared" si="187"/>
        <v>42564.687291666669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t="b">
        <v>0</v>
      </c>
      <c r="J3004">
        <v>104</v>
      </c>
      <c r="K3004" t="b">
        <v>1</v>
      </c>
      <c r="L3004">
        <f t="shared" si="184"/>
        <v>108.50614285714286</v>
      </c>
      <c r="M3004">
        <f t="shared" si="185"/>
        <v>3849.7150000000001</v>
      </c>
      <c r="N3004" t="s">
        <v>8284</v>
      </c>
      <c r="P3004">
        <v>1353960252</v>
      </c>
      <c r="Q3004" s="17">
        <f t="shared" si="186"/>
        <v>41239.627916666665</v>
      </c>
      <c r="R3004">
        <v>1356552252</v>
      </c>
      <c r="S3004" s="17">
        <f t="shared" si="187"/>
        <v>41269.627916666665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t="b">
        <v>0</v>
      </c>
      <c r="J3005">
        <v>17</v>
      </c>
      <c r="K3005" t="b">
        <v>1</v>
      </c>
      <c r="L3005">
        <f t="shared" si="184"/>
        <v>101.16666666666667</v>
      </c>
      <c r="M3005">
        <f t="shared" si="185"/>
        <v>1526</v>
      </c>
      <c r="N3005" t="s">
        <v>8284</v>
      </c>
      <c r="P3005">
        <v>1454098976</v>
      </c>
      <c r="Q3005" s="17">
        <f t="shared" si="186"/>
        <v>42398.640925925924</v>
      </c>
      <c r="R3005">
        <v>1456811940</v>
      </c>
      <c r="S3005" s="17">
        <f t="shared" si="187"/>
        <v>42430.040972222218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t="b">
        <v>0</v>
      </c>
      <c r="J3006">
        <v>277</v>
      </c>
      <c r="K3006" t="b">
        <v>1</v>
      </c>
      <c r="L3006">
        <f t="shared" si="184"/>
        <v>112.815</v>
      </c>
      <c r="M3006">
        <f t="shared" si="185"/>
        <v>22701.5</v>
      </c>
      <c r="N3006" t="s">
        <v>8284</v>
      </c>
      <c r="P3006">
        <v>1413493724</v>
      </c>
      <c r="Q3006" s="17">
        <f t="shared" si="186"/>
        <v>41928.672731481478</v>
      </c>
      <c r="R3006">
        <v>1416089324</v>
      </c>
      <c r="S3006" s="17">
        <f t="shared" si="187"/>
        <v>41958.714398148142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t="b">
        <v>0</v>
      </c>
      <c r="J3007">
        <v>118</v>
      </c>
      <c r="K3007" t="b">
        <v>1</v>
      </c>
      <c r="L3007">
        <f t="shared" si="184"/>
        <v>120.49622641509434</v>
      </c>
      <c r="M3007">
        <f t="shared" si="185"/>
        <v>6445.3</v>
      </c>
      <c r="N3007" t="s">
        <v>8284</v>
      </c>
      <c r="P3007">
        <v>1410019905</v>
      </c>
      <c r="Q3007" s="17">
        <f t="shared" si="186"/>
        <v>41888.466493055552</v>
      </c>
      <c r="R3007">
        <v>1412611905</v>
      </c>
      <c r="S3007" s="17">
        <f t="shared" si="187"/>
        <v>41918.466493055552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t="b">
        <v>0</v>
      </c>
      <c r="J3008">
        <v>97</v>
      </c>
      <c r="K3008" t="b">
        <v>1</v>
      </c>
      <c r="L3008">
        <f t="shared" si="184"/>
        <v>107.74999999999999</v>
      </c>
      <c r="M3008">
        <f t="shared" si="185"/>
        <v>4358.5</v>
      </c>
      <c r="N3008" t="s">
        <v>8284</v>
      </c>
      <c r="P3008">
        <v>1415988591</v>
      </c>
      <c r="Q3008" s="17">
        <f t="shared" si="186"/>
        <v>41957.54850694444</v>
      </c>
      <c r="R3008">
        <v>1418580591</v>
      </c>
      <c r="S3008" s="17">
        <f t="shared" si="187"/>
        <v>41987.54850694444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t="b">
        <v>0</v>
      </c>
      <c r="J3009">
        <v>20</v>
      </c>
      <c r="K3009" t="b">
        <v>1</v>
      </c>
      <c r="L3009">
        <f t="shared" si="184"/>
        <v>180</v>
      </c>
      <c r="M3009">
        <f t="shared" si="185"/>
        <v>550</v>
      </c>
      <c r="N3009" t="s">
        <v>8284</v>
      </c>
      <c r="P3009">
        <v>1428124283</v>
      </c>
      <c r="Q3009" s="17">
        <f t="shared" si="186"/>
        <v>42098.007905092592</v>
      </c>
      <c r="R3009">
        <v>1429938683</v>
      </c>
      <c r="S3009" s="17">
        <f t="shared" si="187"/>
        <v>42119.007905092592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t="b">
        <v>0</v>
      </c>
      <c r="J3010">
        <v>26</v>
      </c>
      <c r="K3010" t="b">
        <v>1</v>
      </c>
      <c r="L3010">
        <f t="shared" ref="L3010:L3073" si="188">E3010/D3010*100</f>
        <v>101.16666666666667</v>
      </c>
      <c r="M3010">
        <f t="shared" ref="M3010:M3073" si="189">AVERAGE(E3010,J3010)</f>
        <v>1530.5</v>
      </c>
      <c r="N3010" t="s">
        <v>8284</v>
      </c>
      <c r="P3010">
        <v>1450760719</v>
      </c>
      <c r="Q3010" s="17">
        <f t="shared" ref="Q3010:Q3073" si="190">(P3010/86400)+25569+(-5/24)</f>
        <v>42360.003692129627</v>
      </c>
      <c r="R3010">
        <v>1453352719</v>
      </c>
      <c r="S3010" s="17">
        <f t="shared" si="187"/>
        <v>42390.003692129627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t="b">
        <v>0</v>
      </c>
      <c r="J3011">
        <v>128</v>
      </c>
      <c r="K3011" t="b">
        <v>1</v>
      </c>
      <c r="L3011">
        <f t="shared" si="188"/>
        <v>119.756</v>
      </c>
      <c r="M3011">
        <f t="shared" si="189"/>
        <v>15033.5</v>
      </c>
      <c r="N3011" t="s">
        <v>8284</v>
      </c>
      <c r="P3011">
        <v>1414417240</v>
      </c>
      <c r="Q3011" s="17">
        <f t="shared" si="190"/>
        <v>41939.361574074072</v>
      </c>
      <c r="R3011">
        <v>1417012840</v>
      </c>
      <c r="S3011" s="17">
        <f t="shared" ref="S3011:S3074" si="191">(R3011/86400)+25569+(-5/24)</f>
        <v>41969.403240740743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t="b">
        <v>0</v>
      </c>
      <c r="J3012">
        <v>15</v>
      </c>
      <c r="K3012" t="b">
        <v>1</v>
      </c>
      <c r="L3012">
        <f t="shared" si="188"/>
        <v>158</v>
      </c>
      <c r="M3012">
        <f t="shared" si="189"/>
        <v>1192.5</v>
      </c>
      <c r="N3012" t="s">
        <v>8284</v>
      </c>
      <c r="P3012">
        <v>1419364719</v>
      </c>
      <c r="Q3012" s="17">
        <f t="shared" si="190"/>
        <v>41996.624062499999</v>
      </c>
      <c r="R3012">
        <v>1424548719</v>
      </c>
      <c r="S3012" s="17">
        <f t="shared" si="191"/>
        <v>42056.624062499999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t="b">
        <v>0</v>
      </c>
      <c r="J3013">
        <v>25</v>
      </c>
      <c r="K3013" t="b">
        <v>1</v>
      </c>
      <c r="L3013">
        <f t="shared" si="188"/>
        <v>123.66666666666666</v>
      </c>
      <c r="M3013">
        <f t="shared" si="189"/>
        <v>198</v>
      </c>
      <c r="N3013" t="s">
        <v>8284</v>
      </c>
      <c r="P3013">
        <v>1448536516</v>
      </c>
      <c r="Q3013" s="17">
        <f t="shared" si="190"/>
        <v>42334.260601851849</v>
      </c>
      <c r="R3013">
        <v>1450911540</v>
      </c>
      <c r="S3013" s="17">
        <f t="shared" si="191"/>
        <v>42361.749305555553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t="b">
        <v>0</v>
      </c>
      <c r="J3014">
        <v>55</v>
      </c>
      <c r="K3014" t="b">
        <v>1</v>
      </c>
      <c r="L3014">
        <f t="shared" si="188"/>
        <v>117.12499999999999</v>
      </c>
      <c r="M3014">
        <f t="shared" si="189"/>
        <v>2370</v>
      </c>
      <c r="N3014" t="s">
        <v>8284</v>
      </c>
      <c r="P3014">
        <v>1421772730</v>
      </c>
      <c r="Q3014" s="17">
        <f t="shared" si="190"/>
        <v>42024.494560185187</v>
      </c>
      <c r="R3014">
        <v>1423587130</v>
      </c>
      <c r="S3014" s="17">
        <f t="shared" si="191"/>
        <v>42045.494560185187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t="b">
        <v>0</v>
      </c>
      <c r="J3015">
        <v>107</v>
      </c>
      <c r="K3015" t="b">
        <v>1</v>
      </c>
      <c r="L3015">
        <f t="shared" si="188"/>
        <v>156.96</v>
      </c>
      <c r="M3015">
        <f t="shared" si="189"/>
        <v>7901.5</v>
      </c>
      <c r="N3015" t="s">
        <v>8284</v>
      </c>
      <c r="P3015">
        <v>1432325049</v>
      </c>
      <c r="Q3015" s="17">
        <f t="shared" si="190"/>
        <v>42146.627881944441</v>
      </c>
      <c r="R3015">
        <v>1434917049</v>
      </c>
      <c r="S3015" s="17">
        <f t="shared" si="191"/>
        <v>42176.627881944441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t="b">
        <v>0</v>
      </c>
      <c r="J3016">
        <v>557</v>
      </c>
      <c r="K3016" t="b">
        <v>1</v>
      </c>
      <c r="L3016">
        <f t="shared" si="188"/>
        <v>113.104</v>
      </c>
      <c r="M3016">
        <f t="shared" si="189"/>
        <v>14416.5</v>
      </c>
      <c r="N3016" t="s">
        <v>8284</v>
      </c>
      <c r="P3016">
        <v>1412737080</v>
      </c>
      <c r="Q3016" s="17">
        <f t="shared" si="190"/>
        <v>41919.915277777771</v>
      </c>
      <c r="R3016">
        <v>1415163600</v>
      </c>
      <c r="S3016" s="17">
        <f t="shared" si="191"/>
        <v>41948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t="b">
        <v>0</v>
      </c>
      <c r="J3017">
        <v>40</v>
      </c>
      <c r="K3017" t="b">
        <v>1</v>
      </c>
      <c r="L3017">
        <f t="shared" si="188"/>
        <v>103.17647058823529</v>
      </c>
      <c r="M3017">
        <f t="shared" si="189"/>
        <v>1774</v>
      </c>
      <c r="N3017" t="s">
        <v>8284</v>
      </c>
      <c r="P3017">
        <v>1401125238</v>
      </c>
      <c r="Q3017" s="17">
        <f t="shared" si="190"/>
        <v>41785.518958333334</v>
      </c>
      <c r="R3017">
        <v>1402459200</v>
      </c>
      <c r="S3017" s="17">
        <f t="shared" si="191"/>
        <v>41800.958333333328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t="b">
        <v>0</v>
      </c>
      <c r="J3018">
        <v>36</v>
      </c>
      <c r="K3018" t="b">
        <v>1</v>
      </c>
      <c r="L3018">
        <f t="shared" si="188"/>
        <v>102.61176470588236</v>
      </c>
      <c r="M3018">
        <f t="shared" si="189"/>
        <v>4379</v>
      </c>
      <c r="N3018" t="s">
        <v>8284</v>
      </c>
      <c r="P3018">
        <v>1400504952</v>
      </c>
      <c r="Q3018" s="17">
        <f t="shared" si="190"/>
        <v>41778.339722222219</v>
      </c>
      <c r="R3018">
        <v>1405688952</v>
      </c>
      <c r="S3018" s="17">
        <f t="shared" si="191"/>
        <v>41838.339722222219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t="b">
        <v>0</v>
      </c>
      <c r="J3019">
        <v>159</v>
      </c>
      <c r="K3019" t="b">
        <v>1</v>
      </c>
      <c r="L3019">
        <f t="shared" si="188"/>
        <v>105.84090909090908</v>
      </c>
      <c r="M3019">
        <f t="shared" si="189"/>
        <v>11722</v>
      </c>
      <c r="N3019" t="s">
        <v>8284</v>
      </c>
      <c r="P3019">
        <v>1405974243</v>
      </c>
      <c r="Q3019" s="17">
        <f t="shared" si="190"/>
        <v>41841.641701388886</v>
      </c>
      <c r="R3019">
        <v>1408566243</v>
      </c>
      <c r="S3019" s="17">
        <f t="shared" si="191"/>
        <v>41871.641701388886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t="b">
        <v>0</v>
      </c>
      <c r="J3020">
        <v>41</v>
      </c>
      <c r="K3020" t="b">
        <v>1</v>
      </c>
      <c r="L3020">
        <f t="shared" si="188"/>
        <v>100.71428571428571</v>
      </c>
      <c r="M3020">
        <f t="shared" si="189"/>
        <v>2135.5</v>
      </c>
      <c r="N3020" t="s">
        <v>8284</v>
      </c>
      <c r="P3020">
        <v>1433747376</v>
      </c>
      <c r="Q3020" s="17">
        <f t="shared" si="190"/>
        <v>42163.09</v>
      </c>
      <c r="R3020">
        <v>1437429600</v>
      </c>
      <c r="S3020" s="17">
        <f t="shared" si="191"/>
        <v>42205.708333333336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t="b">
        <v>0</v>
      </c>
      <c r="J3021">
        <v>226</v>
      </c>
      <c r="K3021" t="b">
        <v>1</v>
      </c>
      <c r="L3021">
        <f t="shared" si="188"/>
        <v>121.23333333333332</v>
      </c>
      <c r="M3021">
        <f t="shared" si="189"/>
        <v>9205.5</v>
      </c>
      <c r="N3021" t="s">
        <v>8284</v>
      </c>
      <c r="P3021">
        <v>1398801620</v>
      </c>
      <c r="Q3021" s="17">
        <f t="shared" si="190"/>
        <v>41758.625231481477</v>
      </c>
      <c r="R3021">
        <v>1401159600</v>
      </c>
      <c r="S3021" s="17">
        <f t="shared" si="191"/>
        <v>41785.916666666664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t="b">
        <v>0</v>
      </c>
      <c r="J3022">
        <v>30</v>
      </c>
      <c r="K3022" t="b">
        <v>1</v>
      </c>
      <c r="L3022">
        <f t="shared" si="188"/>
        <v>100.57142857142858</v>
      </c>
      <c r="M3022">
        <f t="shared" si="189"/>
        <v>3535</v>
      </c>
      <c r="N3022" t="s">
        <v>8284</v>
      </c>
      <c r="P3022">
        <v>1434399533</v>
      </c>
      <c r="Q3022" s="17">
        <f t="shared" si="190"/>
        <v>42170.638113425921</v>
      </c>
      <c r="R3022">
        <v>1439583533</v>
      </c>
      <c r="S3022" s="17">
        <f t="shared" si="191"/>
        <v>42230.638113425921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t="b">
        <v>0</v>
      </c>
      <c r="J3023">
        <v>103</v>
      </c>
      <c r="K3023" t="b">
        <v>1</v>
      </c>
      <c r="L3023">
        <f t="shared" si="188"/>
        <v>116.02222222222223</v>
      </c>
      <c r="M3023">
        <f t="shared" si="189"/>
        <v>2662</v>
      </c>
      <c r="N3023" t="s">
        <v>8284</v>
      </c>
      <c r="P3023">
        <v>1476715869</v>
      </c>
      <c r="Q3023" s="17">
        <f t="shared" si="190"/>
        <v>42660.410520833328</v>
      </c>
      <c r="R3023">
        <v>1479794340</v>
      </c>
      <c r="S3023" s="17">
        <f t="shared" si="191"/>
        <v>42696.040972222218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t="b">
        <v>0</v>
      </c>
      <c r="J3024">
        <v>62</v>
      </c>
      <c r="K3024" t="b">
        <v>1</v>
      </c>
      <c r="L3024">
        <f t="shared" si="188"/>
        <v>100.88</v>
      </c>
      <c r="M3024">
        <f t="shared" si="189"/>
        <v>5075</v>
      </c>
      <c r="N3024" t="s">
        <v>8284</v>
      </c>
      <c r="P3024">
        <v>1468450409</v>
      </c>
      <c r="Q3024" s="17">
        <f t="shared" si="190"/>
        <v>42564.745474537034</v>
      </c>
      <c r="R3024">
        <v>1472338409</v>
      </c>
      <c r="S3024" s="17">
        <f t="shared" si="191"/>
        <v>42609.745474537034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t="b">
        <v>0</v>
      </c>
      <c r="J3025">
        <v>6</v>
      </c>
      <c r="K3025" t="b">
        <v>1</v>
      </c>
      <c r="L3025">
        <f t="shared" si="188"/>
        <v>103</v>
      </c>
      <c r="M3025">
        <f t="shared" si="189"/>
        <v>363.5</v>
      </c>
      <c r="N3025" t="s">
        <v>8284</v>
      </c>
      <c r="P3025">
        <v>1430151186</v>
      </c>
      <c r="Q3025" s="17">
        <f t="shared" si="190"/>
        <v>42121.467430555553</v>
      </c>
      <c r="R3025">
        <v>1434039186</v>
      </c>
      <c r="S3025" s="17">
        <f t="shared" si="191"/>
        <v>42166.467430555553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t="b">
        <v>0</v>
      </c>
      <c r="J3026">
        <v>182</v>
      </c>
      <c r="K3026" t="b">
        <v>1</v>
      </c>
      <c r="L3026">
        <f t="shared" si="188"/>
        <v>246.42</v>
      </c>
      <c r="M3026">
        <f t="shared" si="189"/>
        <v>6251.5</v>
      </c>
      <c r="N3026" t="s">
        <v>8284</v>
      </c>
      <c r="P3026">
        <v>1346975475</v>
      </c>
      <c r="Q3026" s="17">
        <f t="shared" si="190"/>
        <v>41158.785590277774</v>
      </c>
      <c r="R3026">
        <v>1349567475</v>
      </c>
      <c r="S3026" s="17">
        <f t="shared" si="191"/>
        <v>41188.785590277774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t="b">
        <v>0</v>
      </c>
      <c r="J3027">
        <v>145</v>
      </c>
      <c r="K3027" t="b">
        <v>1</v>
      </c>
      <c r="L3027">
        <f t="shared" si="188"/>
        <v>302.2</v>
      </c>
      <c r="M3027">
        <f t="shared" si="189"/>
        <v>3850</v>
      </c>
      <c r="N3027" t="s">
        <v>8284</v>
      </c>
      <c r="P3027">
        <v>1399032813</v>
      </c>
      <c r="Q3027" s="17">
        <f t="shared" si="190"/>
        <v>41761.301076388889</v>
      </c>
      <c r="R3027">
        <v>1401465600</v>
      </c>
      <c r="S3027" s="17">
        <f t="shared" si="191"/>
        <v>41789.458333333328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t="b">
        <v>0</v>
      </c>
      <c r="J3028">
        <v>25</v>
      </c>
      <c r="K3028" t="b">
        <v>1</v>
      </c>
      <c r="L3028">
        <f t="shared" si="188"/>
        <v>143.33333333333334</v>
      </c>
      <c r="M3028">
        <f t="shared" si="189"/>
        <v>657.5</v>
      </c>
      <c r="N3028" t="s">
        <v>8284</v>
      </c>
      <c r="P3028">
        <v>1487329292</v>
      </c>
      <c r="Q3028" s="17">
        <f t="shared" si="190"/>
        <v>42783.251064814809</v>
      </c>
      <c r="R3028">
        <v>1488538892</v>
      </c>
      <c r="S3028" s="17">
        <f t="shared" si="191"/>
        <v>42797.251064814809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t="b">
        <v>0</v>
      </c>
      <c r="J3029">
        <v>320</v>
      </c>
      <c r="K3029" t="b">
        <v>1</v>
      </c>
      <c r="L3029">
        <f t="shared" si="188"/>
        <v>131.44</v>
      </c>
      <c r="M3029">
        <f t="shared" si="189"/>
        <v>26448</v>
      </c>
      <c r="N3029" t="s">
        <v>8284</v>
      </c>
      <c r="P3029">
        <v>1424278451</v>
      </c>
      <c r="Q3029" s="17">
        <f t="shared" si="190"/>
        <v>42053.49596064815</v>
      </c>
      <c r="R3029">
        <v>1426866851</v>
      </c>
      <c r="S3029" s="17">
        <f t="shared" si="191"/>
        <v>42083.454293981478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t="b">
        <v>0</v>
      </c>
      <c r="J3030">
        <v>99</v>
      </c>
      <c r="K3030" t="b">
        <v>1</v>
      </c>
      <c r="L3030">
        <f t="shared" si="188"/>
        <v>168.01999999999998</v>
      </c>
      <c r="M3030">
        <f t="shared" si="189"/>
        <v>4250</v>
      </c>
      <c r="N3030" t="s">
        <v>8284</v>
      </c>
      <c r="P3030">
        <v>1468650025</v>
      </c>
      <c r="Q3030" s="17">
        <f t="shared" si="190"/>
        <v>42567.055844907409</v>
      </c>
      <c r="R3030">
        <v>1471242025</v>
      </c>
      <c r="S3030" s="17">
        <f t="shared" si="191"/>
        <v>42597.055844907409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t="b">
        <v>0</v>
      </c>
      <c r="J3031">
        <v>348</v>
      </c>
      <c r="K3031" t="b">
        <v>1</v>
      </c>
      <c r="L3031">
        <f t="shared" si="188"/>
        <v>109.67666666666666</v>
      </c>
      <c r="M3031">
        <f t="shared" si="189"/>
        <v>16625.5</v>
      </c>
      <c r="N3031" t="s">
        <v>8284</v>
      </c>
      <c r="P3031">
        <v>1413824447</v>
      </c>
      <c r="Q3031" s="17">
        <f t="shared" si="190"/>
        <v>41932.500543981478</v>
      </c>
      <c r="R3031">
        <v>1416285300</v>
      </c>
      <c r="S3031" s="17">
        <f t="shared" si="191"/>
        <v>41960.982638888883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t="b">
        <v>0</v>
      </c>
      <c r="J3032">
        <v>41</v>
      </c>
      <c r="K3032" t="b">
        <v>1</v>
      </c>
      <c r="L3032">
        <f t="shared" si="188"/>
        <v>106.6857142857143</v>
      </c>
      <c r="M3032">
        <f t="shared" si="189"/>
        <v>954</v>
      </c>
      <c r="N3032" t="s">
        <v>8284</v>
      </c>
      <c r="P3032">
        <v>1439834171</v>
      </c>
      <c r="Q3032" s="17">
        <f t="shared" si="190"/>
        <v>42233.5390162037</v>
      </c>
      <c r="R3032">
        <v>1442426171</v>
      </c>
      <c r="S3032" s="17">
        <f t="shared" si="191"/>
        <v>42263.5390162037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t="b">
        <v>0</v>
      </c>
      <c r="J3033">
        <v>29</v>
      </c>
      <c r="K3033" t="b">
        <v>1</v>
      </c>
      <c r="L3033">
        <f t="shared" si="188"/>
        <v>100</v>
      </c>
      <c r="M3033">
        <f t="shared" si="189"/>
        <v>764.5</v>
      </c>
      <c r="N3033" t="s">
        <v>8284</v>
      </c>
      <c r="P3033">
        <v>1471295447</v>
      </c>
      <c r="Q3033" s="17">
        <f t="shared" si="190"/>
        <v>42597.674155092587</v>
      </c>
      <c r="R3033">
        <v>1476479447</v>
      </c>
      <c r="S3033" s="17">
        <f t="shared" si="191"/>
        <v>42657.674155092587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t="b">
        <v>0</v>
      </c>
      <c r="J3034">
        <v>25</v>
      </c>
      <c r="K3034" t="b">
        <v>1</v>
      </c>
      <c r="L3034">
        <f t="shared" si="188"/>
        <v>127.2</v>
      </c>
      <c r="M3034">
        <f t="shared" si="189"/>
        <v>648.5</v>
      </c>
      <c r="N3034" t="s">
        <v>8284</v>
      </c>
      <c r="P3034">
        <v>1439341459</v>
      </c>
      <c r="Q3034" s="17">
        <f t="shared" si="190"/>
        <v>42227.836331018516</v>
      </c>
      <c r="R3034">
        <v>1441933459</v>
      </c>
      <c r="S3034" s="17">
        <f t="shared" si="191"/>
        <v>42257.836331018516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t="b">
        <v>0</v>
      </c>
      <c r="J3035">
        <v>23</v>
      </c>
      <c r="K3035" t="b">
        <v>1</v>
      </c>
      <c r="L3035">
        <f t="shared" si="188"/>
        <v>146.53333333333333</v>
      </c>
      <c r="M3035">
        <f t="shared" si="189"/>
        <v>2209.5</v>
      </c>
      <c r="N3035" t="s">
        <v>8284</v>
      </c>
      <c r="P3035">
        <v>1468895925</v>
      </c>
      <c r="Q3035" s="17">
        <f t="shared" si="190"/>
        <v>42569.901909722219</v>
      </c>
      <c r="R3035">
        <v>1471487925</v>
      </c>
      <c r="S3035" s="17">
        <f t="shared" si="191"/>
        <v>42599.901909722219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t="b">
        <v>0</v>
      </c>
      <c r="J3036">
        <v>1260</v>
      </c>
      <c r="K3036" t="b">
        <v>1</v>
      </c>
      <c r="L3036">
        <f t="shared" si="188"/>
        <v>112.53599999999999</v>
      </c>
      <c r="M3036">
        <f t="shared" si="189"/>
        <v>56898</v>
      </c>
      <c r="N3036" t="s">
        <v>8284</v>
      </c>
      <c r="P3036">
        <v>1475326255</v>
      </c>
      <c r="Q3036" s="17">
        <f t="shared" si="190"/>
        <v>42644.327025462961</v>
      </c>
      <c r="R3036">
        <v>1477972740</v>
      </c>
      <c r="S3036" s="17">
        <f t="shared" si="191"/>
        <v>42674.957638888889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t="b">
        <v>0</v>
      </c>
      <c r="J3037">
        <v>307</v>
      </c>
      <c r="K3037" t="b">
        <v>1</v>
      </c>
      <c r="L3037">
        <f t="shared" si="188"/>
        <v>108.78684000000001</v>
      </c>
      <c r="M3037">
        <f t="shared" si="189"/>
        <v>13751.855</v>
      </c>
      <c r="N3037" t="s">
        <v>8284</v>
      </c>
      <c r="P3037">
        <v>1365082009</v>
      </c>
      <c r="Q3037" s="17">
        <f t="shared" si="190"/>
        <v>41368.351956018516</v>
      </c>
      <c r="R3037">
        <v>1367674009</v>
      </c>
      <c r="S3037" s="17">
        <f t="shared" si="191"/>
        <v>41398.351956018516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t="b">
        <v>0</v>
      </c>
      <c r="J3038">
        <v>329</v>
      </c>
      <c r="K3038" t="b">
        <v>1</v>
      </c>
      <c r="L3038">
        <f t="shared" si="188"/>
        <v>126.732</v>
      </c>
      <c r="M3038">
        <f t="shared" si="189"/>
        <v>16006</v>
      </c>
      <c r="N3038" t="s">
        <v>8284</v>
      </c>
      <c r="P3038">
        <v>1373568644</v>
      </c>
      <c r="Q3038" s="17">
        <f t="shared" si="190"/>
        <v>41466.576898148145</v>
      </c>
      <c r="R3038">
        <v>1376654340</v>
      </c>
      <c r="S3038" s="17">
        <f t="shared" si="191"/>
        <v>41502.290972222218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t="b">
        <v>0</v>
      </c>
      <c r="J3039">
        <v>32</v>
      </c>
      <c r="K3039" t="b">
        <v>1</v>
      </c>
      <c r="L3039">
        <f t="shared" si="188"/>
        <v>213.20000000000002</v>
      </c>
      <c r="M3039">
        <f t="shared" si="189"/>
        <v>549</v>
      </c>
      <c r="N3039" t="s">
        <v>8284</v>
      </c>
      <c r="P3039">
        <v>1279574773</v>
      </c>
      <c r="Q3039" s="17">
        <f t="shared" si="190"/>
        <v>40378.684872685182</v>
      </c>
      <c r="R3039">
        <v>1285995540</v>
      </c>
      <c r="S3039" s="17">
        <f t="shared" si="191"/>
        <v>40452.999305555553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t="b">
        <v>0</v>
      </c>
      <c r="J3040">
        <v>27</v>
      </c>
      <c r="K3040" t="b">
        <v>1</v>
      </c>
      <c r="L3040">
        <f t="shared" si="188"/>
        <v>100.49999999999999</v>
      </c>
      <c r="M3040">
        <f t="shared" si="189"/>
        <v>516</v>
      </c>
      <c r="N3040" t="s">
        <v>8284</v>
      </c>
      <c r="P3040">
        <v>1451887397</v>
      </c>
      <c r="Q3040" s="17">
        <f t="shared" si="190"/>
        <v>42373.043946759259</v>
      </c>
      <c r="R3040">
        <v>1457071397</v>
      </c>
      <c r="S3040" s="17">
        <f t="shared" si="191"/>
        <v>42433.043946759259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t="b">
        <v>0</v>
      </c>
      <c r="J3041">
        <v>236</v>
      </c>
      <c r="K3041" t="b">
        <v>1</v>
      </c>
      <c r="L3041">
        <f t="shared" si="188"/>
        <v>108.71389999999998</v>
      </c>
      <c r="M3041">
        <f t="shared" si="189"/>
        <v>10989.39</v>
      </c>
      <c r="N3041" t="s">
        <v>8284</v>
      </c>
      <c r="P3041">
        <v>1386011038</v>
      </c>
      <c r="Q3041" s="17">
        <f t="shared" si="190"/>
        <v>41610.586087962962</v>
      </c>
      <c r="R3041">
        <v>1388303940</v>
      </c>
      <c r="S3041" s="17">
        <f t="shared" si="191"/>
        <v>41637.124305555553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t="b">
        <v>0</v>
      </c>
      <c r="J3042">
        <v>42</v>
      </c>
      <c r="K3042" t="b">
        <v>1</v>
      </c>
      <c r="L3042">
        <f t="shared" si="188"/>
        <v>107.5</v>
      </c>
      <c r="M3042">
        <f t="shared" si="189"/>
        <v>1633.5</v>
      </c>
      <c r="N3042" t="s">
        <v>8284</v>
      </c>
      <c r="P3042">
        <v>1434999621</v>
      </c>
      <c r="Q3042" s="17">
        <f t="shared" si="190"/>
        <v>42177.583576388883</v>
      </c>
      <c r="R3042">
        <v>1435359600</v>
      </c>
      <c r="S3042" s="17">
        <f t="shared" si="191"/>
        <v>42181.749999999993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t="b">
        <v>0</v>
      </c>
      <c r="J3043">
        <v>95</v>
      </c>
      <c r="K3043" t="b">
        <v>1</v>
      </c>
      <c r="L3043">
        <f t="shared" si="188"/>
        <v>110.48192771084338</v>
      </c>
      <c r="M3043">
        <f t="shared" si="189"/>
        <v>4632.5</v>
      </c>
      <c r="N3043" t="s">
        <v>8284</v>
      </c>
      <c r="P3043">
        <v>1450731048</v>
      </c>
      <c r="Q3043" s="17">
        <f t="shared" si="190"/>
        <v>42359.660277777781</v>
      </c>
      <c r="R3043">
        <v>1453323048</v>
      </c>
      <c r="S3043" s="17">
        <f t="shared" si="191"/>
        <v>42389.660277777781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t="b">
        <v>0</v>
      </c>
      <c r="J3044">
        <v>37</v>
      </c>
      <c r="K3044" t="b">
        <v>1</v>
      </c>
      <c r="L3044">
        <f t="shared" si="188"/>
        <v>128</v>
      </c>
      <c r="M3044">
        <f t="shared" si="189"/>
        <v>978.5</v>
      </c>
      <c r="N3044" t="s">
        <v>8284</v>
      </c>
      <c r="P3044">
        <v>1441557047</v>
      </c>
      <c r="Q3044" s="17">
        <f t="shared" si="190"/>
        <v>42253.479710648149</v>
      </c>
      <c r="R3044">
        <v>1444149047</v>
      </c>
      <c r="S3044" s="17">
        <f t="shared" si="191"/>
        <v>42283.479710648149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t="b">
        <v>0</v>
      </c>
      <c r="J3045">
        <v>128</v>
      </c>
      <c r="K3045" t="b">
        <v>1</v>
      </c>
      <c r="L3045">
        <f t="shared" si="188"/>
        <v>110.00666666666667</v>
      </c>
      <c r="M3045">
        <f t="shared" si="189"/>
        <v>8314.5</v>
      </c>
      <c r="N3045" t="s">
        <v>8284</v>
      </c>
      <c r="P3045">
        <v>1426815699</v>
      </c>
      <c r="Q3045" s="17">
        <f t="shared" si="190"/>
        <v>42082.862256944441</v>
      </c>
      <c r="R3045">
        <v>1429152600</v>
      </c>
      <c r="S3045" s="17">
        <f t="shared" si="191"/>
        <v>42109.909722222219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t="b">
        <v>0</v>
      </c>
      <c r="J3046">
        <v>156</v>
      </c>
      <c r="K3046" t="b">
        <v>1</v>
      </c>
      <c r="L3046">
        <f t="shared" si="188"/>
        <v>109.34166666666667</v>
      </c>
      <c r="M3046">
        <f t="shared" si="189"/>
        <v>6638.5</v>
      </c>
      <c r="N3046" t="s">
        <v>8284</v>
      </c>
      <c r="P3046">
        <v>1453137998</v>
      </c>
      <c r="Q3046" s="17">
        <f t="shared" si="190"/>
        <v>42387.518495370365</v>
      </c>
      <c r="R3046">
        <v>1454433998</v>
      </c>
      <c r="S3046" s="17">
        <f t="shared" si="191"/>
        <v>42402.518495370365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t="b">
        <v>0</v>
      </c>
      <c r="J3047">
        <v>64</v>
      </c>
      <c r="K3047" t="b">
        <v>1</v>
      </c>
      <c r="L3047">
        <f t="shared" si="188"/>
        <v>132.70650000000001</v>
      </c>
      <c r="M3047">
        <f t="shared" si="189"/>
        <v>2686.13</v>
      </c>
      <c r="N3047" t="s">
        <v>8284</v>
      </c>
      <c r="P3047">
        <v>1406087055</v>
      </c>
      <c r="Q3047" s="17">
        <f t="shared" si="190"/>
        <v>41842.947395833333</v>
      </c>
      <c r="R3047">
        <v>1408679055</v>
      </c>
      <c r="S3047" s="17">
        <f t="shared" si="191"/>
        <v>41872.947395833333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t="b">
        <v>0</v>
      </c>
      <c r="J3048">
        <v>58</v>
      </c>
      <c r="K3048" t="b">
        <v>1</v>
      </c>
      <c r="L3048">
        <f t="shared" si="188"/>
        <v>190.84810126582278</v>
      </c>
      <c r="M3048">
        <f t="shared" si="189"/>
        <v>7567.5</v>
      </c>
      <c r="N3048" t="s">
        <v>8284</v>
      </c>
      <c r="P3048">
        <v>1407784586</v>
      </c>
      <c r="Q3048" s="17">
        <f t="shared" si="190"/>
        <v>41862.59474537037</v>
      </c>
      <c r="R3048">
        <v>1410324720</v>
      </c>
      <c r="S3048" s="17">
        <f t="shared" si="191"/>
        <v>41891.994444444441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t="b">
        <v>0</v>
      </c>
      <c r="J3049">
        <v>20</v>
      </c>
      <c r="K3049" t="b">
        <v>1</v>
      </c>
      <c r="L3049">
        <f t="shared" si="188"/>
        <v>149</v>
      </c>
      <c r="M3049">
        <f t="shared" si="189"/>
        <v>382.5</v>
      </c>
      <c r="N3049" t="s">
        <v>8284</v>
      </c>
      <c r="P3049">
        <v>1457999054</v>
      </c>
      <c r="Q3049" s="17">
        <f t="shared" si="190"/>
        <v>42443.780717592592</v>
      </c>
      <c r="R3049">
        <v>1461762960</v>
      </c>
      <c r="S3049" s="17">
        <f t="shared" si="191"/>
        <v>42487.344444444439</v>
      </c>
    </row>
    <row r="3050" spans="1:19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t="b">
        <v>0</v>
      </c>
      <c r="J3050">
        <v>47</v>
      </c>
      <c r="K3050" t="b">
        <v>1</v>
      </c>
      <c r="L3050">
        <f t="shared" si="188"/>
        <v>166.4</v>
      </c>
      <c r="M3050">
        <f t="shared" si="189"/>
        <v>4183.5</v>
      </c>
      <c r="N3050" t="s">
        <v>8284</v>
      </c>
      <c r="P3050">
        <v>1417556262</v>
      </c>
      <c r="Q3050" s="17">
        <f t="shared" si="190"/>
        <v>41975.692847222221</v>
      </c>
      <c r="R3050">
        <v>1420060920</v>
      </c>
      <c r="S3050" s="17">
        <f t="shared" si="191"/>
        <v>42004.681944444441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t="b">
        <v>0</v>
      </c>
      <c r="J3051">
        <v>54</v>
      </c>
      <c r="K3051" t="b">
        <v>1</v>
      </c>
      <c r="L3051">
        <f t="shared" si="188"/>
        <v>106.66666666666667</v>
      </c>
      <c r="M3051">
        <f t="shared" si="189"/>
        <v>2027</v>
      </c>
      <c r="N3051" t="s">
        <v>8284</v>
      </c>
      <c r="P3051">
        <v>1431649255</v>
      </c>
      <c r="Q3051" s="17">
        <f t="shared" si="190"/>
        <v>42138.806192129625</v>
      </c>
      <c r="R3051">
        <v>1434241255</v>
      </c>
      <c r="S3051" s="17">
        <f t="shared" si="191"/>
        <v>42168.806192129625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t="b">
        <v>0</v>
      </c>
      <c r="J3052">
        <v>9</v>
      </c>
      <c r="K3052" t="b">
        <v>1</v>
      </c>
      <c r="L3052">
        <f t="shared" si="188"/>
        <v>106</v>
      </c>
      <c r="M3052">
        <f t="shared" si="189"/>
        <v>322.5</v>
      </c>
      <c r="N3052" t="s">
        <v>8284</v>
      </c>
      <c r="P3052">
        <v>1459828960</v>
      </c>
      <c r="Q3052" s="17">
        <f t="shared" si="190"/>
        <v>42464.960185185184</v>
      </c>
      <c r="R3052">
        <v>1462420960</v>
      </c>
      <c r="S3052" s="17">
        <f t="shared" si="191"/>
        <v>42494.960185185184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t="b">
        <v>1</v>
      </c>
      <c r="J3053">
        <v>35</v>
      </c>
      <c r="K3053" t="b">
        <v>0</v>
      </c>
      <c r="L3053">
        <f t="shared" si="188"/>
        <v>23.62857142857143</v>
      </c>
      <c r="M3053">
        <f t="shared" si="189"/>
        <v>431</v>
      </c>
      <c r="N3053" t="s">
        <v>8284</v>
      </c>
      <c r="P3053">
        <v>1483955945</v>
      </c>
      <c r="Q3053" s="17">
        <f t="shared" si="190"/>
        <v>42744.207696759258</v>
      </c>
      <c r="R3053">
        <v>1486547945</v>
      </c>
      <c r="S3053" s="17">
        <f t="shared" si="191"/>
        <v>42774.207696759258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t="b">
        <v>0</v>
      </c>
      <c r="J3054">
        <v>2</v>
      </c>
      <c r="K3054" t="b">
        <v>0</v>
      </c>
      <c r="L3054">
        <f t="shared" si="188"/>
        <v>0.15</v>
      </c>
      <c r="M3054">
        <f t="shared" si="189"/>
        <v>38.5</v>
      </c>
      <c r="N3054" t="s">
        <v>8284</v>
      </c>
      <c r="P3054">
        <v>1430237094</v>
      </c>
      <c r="Q3054" s="17">
        <f t="shared" si="190"/>
        <v>42122.461736111109</v>
      </c>
      <c r="R3054">
        <v>1432828740</v>
      </c>
      <c r="S3054" s="17">
        <f t="shared" si="191"/>
        <v>42152.457638888889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t="b">
        <v>0</v>
      </c>
      <c r="J3055">
        <v>3</v>
      </c>
      <c r="K3055" t="b">
        <v>0</v>
      </c>
      <c r="L3055">
        <f t="shared" si="188"/>
        <v>0.4</v>
      </c>
      <c r="M3055">
        <f t="shared" si="189"/>
        <v>21.5</v>
      </c>
      <c r="N3055" t="s">
        <v>8284</v>
      </c>
      <c r="P3055">
        <v>1407781013</v>
      </c>
      <c r="Q3055" s="17">
        <f t="shared" si="190"/>
        <v>41862.553391203699</v>
      </c>
      <c r="R3055">
        <v>1412222340</v>
      </c>
      <c r="S3055" s="17">
        <f t="shared" si="191"/>
        <v>41913.957638888889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t="b">
        <v>0</v>
      </c>
      <c r="J3056">
        <v>0</v>
      </c>
      <c r="K3056" t="b">
        <v>0</v>
      </c>
      <c r="L3056">
        <f t="shared" si="188"/>
        <v>0</v>
      </c>
      <c r="M3056">
        <f t="shared" si="189"/>
        <v>0</v>
      </c>
      <c r="N3056" t="s">
        <v>8284</v>
      </c>
      <c r="P3056">
        <v>1422043154</v>
      </c>
      <c r="Q3056" s="17">
        <f t="shared" si="190"/>
        <v>42027.624467592592</v>
      </c>
      <c r="R3056">
        <v>1425258240</v>
      </c>
      <c r="S3056" s="17">
        <f t="shared" si="191"/>
        <v>42064.836111111108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t="b">
        <v>0</v>
      </c>
      <c r="J3057">
        <v>1</v>
      </c>
      <c r="K3057" t="b">
        <v>0</v>
      </c>
      <c r="L3057">
        <f t="shared" si="188"/>
        <v>5.0000000000000001E-3</v>
      </c>
      <c r="M3057">
        <f t="shared" si="189"/>
        <v>1</v>
      </c>
      <c r="N3057" t="s">
        <v>8284</v>
      </c>
      <c r="P3057">
        <v>1415660390</v>
      </c>
      <c r="Q3057" s="17">
        <f t="shared" si="190"/>
        <v>41953.749884259254</v>
      </c>
      <c r="R3057">
        <v>1420844390</v>
      </c>
      <c r="S3057" s="17">
        <f t="shared" si="191"/>
        <v>42013.749884259254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t="b">
        <v>0</v>
      </c>
      <c r="J3058">
        <v>0</v>
      </c>
      <c r="K3058" t="b">
        <v>0</v>
      </c>
      <c r="L3058">
        <f t="shared" si="188"/>
        <v>0</v>
      </c>
      <c r="M3058">
        <f t="shared" si="189"/>
        <v>0</v>
      </c>
      <c r="N3058" t="s">
        <v>8284</v>
      </c>
      <c r="P3058">
        <v>1406819784</v>
      </c>
      <c r="Q3058" s="17">
        <f t="shared" si="190"/>
        <v>41851.428055555552</v>
      </c>
      <c r="R3058">
        <v>1412003784</v>
      </c>
      <c r="S3058" s="17">
        <f t="shared" si="191"/>
        <v>41911.428055555552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t="b">
        <v>0</v>
      </c>
      <c r="J3059">
        <v>0</v>
      </c>
      <c r="K3059" t="b">
        <v>0</v>
      </c>
      <c r="L3059">
        <f t="shared" si="188"/>
        <v>0</v>
      </c>
      <c r="M3059">
        <f t="shared" si="189"/>
        <v>0</v>
      </c>
      <c r="N3059" t="s">
        <v>8284</v>
      </c>
      <c r="P3059">
        <v>1457105811</v>
      </c>
      <c r="Q3059" s="17">
        <f t="shared" si="190"/>
        <v>42433.442256944443</v>
      </c>
      <c r="R3059">
        <v>1459694211</v>
      </c>
      <c r="S3059" s="17">
        <f t="shared" si="191"/>
        <v>42463.400590277779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t="b">
        <v>0</v>
      </c>
      <c r="J3060">
        <v>3</v>
      </c>
      <c r="K3060" t="b">
        <v>0</v>
      </c>
      <c r="L3060">
        <f t="shared" si="188"/>
        <v>1.6666666666666666E-2</v>
      </c>
      <c r="M3060">
        <f t="shared" si="189"/>
        <v>3</v>
      </c>
      <c r="N3060" t="s">
        <v>8284</v>
      </c>
      <c r="P3060">
        <v>1459414740</v>
      </c>
      <c r="Q3060" s="17">
        <f t="shared" si="190"/>
        <v>42460.165972222218</v>
      </c>
      <c r="R3060">
        <v>1463734740</v>
      </c>
      <c r="S3060" s="17">
        <f t="shared" si="191"/>
        <v>42510.165972222218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t="b">
        <v>0</v>
      </c>
      <c r="J3061">
        <v>11</v>
      </c>
      <c r="K3061" t="b">
        <v>0</v>
      </c>
      <c r="L3061">
        <f t="shared" si="188"/>
        <v>3.0066666666666664</v>
      </c>
      <c r="M3061">
        <f t="shared" si="189"/>
        <v>231</v>
      </c>
      <c r="N3061" t="s">
        <v>8284</v>
      </c>
      <c r="P3061">
        <v>1404944846</v>
      </c>
      <c r="Q3061" s="17">
        <f t="shared" si="190"/>
        <v>41829.727384259255</v>
      </c>
      <c r="R3061">
        <v>1407536846</v>
      </c>
      <c r="S3061" s="17">
        <f t="shared" si="191"/>
        <v>41859.727384259255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t="b">
        <v>0</v>
      </c>
      <c r="J3062">
        <v>6</v>
      </c>
      <c r="K3062" t="b">
        <v>0</v>
      </c>
      <c r="L3062">
        <f t="shared" si="188"/>
        <v>0.15227272727272728</v>
      </c>
      <c r="M3062">
        <f t="shared" si="189"/>
        <v>170.5</v>
      </c>
      <c r="N3062" t="s">
        <v>8284</v>
      </c>
      <c r="P3062">
        <v>1440830134</v>
      </c>
      <c r="Q3062" s="17">
        <f t="shared" si="190"/>
        <v>42245.066365740735</v>
      </c>
      <c r="R3062">
        <v>1443422134</v>
      </c>
      <c r="S3062" s="17">
        <f t="shared" si="191"/>
        <v>42275.066365740735</v>
      </c>
    </row>
    <row r="3063" spans="1:19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t="b">
        <v>0</v>
      </c>
      <c r="J3063">
        <v>0</v>
      </c>
      <c r="K3063" t="b">
        <v>0</v>
      </c>
      <c r="L3063">
        <f t="shared" si="188"/>
        <v>0</v>
      </c>
      <c r="M3063">
        <f t="shared" si="189"/>
        <v>0</v>
      </c>
      <c r="N3063" t="s">
        <v>8284</v>
      </c>
      <c r="P3063">
        <v>1405363748</v>
      </c>
      <c r="Q3063" s="17">
        <f t="shared" si="190"/>
        <v>41834.575787037036</v>
      </c>
      <c r="R3063">
        <v>1407955748</v>
      </c>
      <c r="S3063" s="17">
        <f t="shared" si="191"/>
        <v>41864.575787037036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t="b">
        <v>0</v>
      </c>
      <c r="J3064">
        <v>67</v>
      </c>
      <c r="K3064" t="b">
        <v>0</v>
      </c>
      <c r="L3064">
        <f t="shared" si="188"/>
        <v>66.84</v>
      </c>
      <c r="M3064">
        <f t="shared" si="189"/>
        <v>3375.5</v>
      </c>
      <c r="N3064" t="s">
        <v>8284</v>
      </c>
      <c r="P3064">
        <v>1441111892</v>
      </c>
      <c r="Q3064" s="17">
        <f t="shared" si="190"/>
        <v>42248.3274537037</v>
      </c>
      <c r="R3064">
        <v>1443636000</v>
      </c>
      <c r="S3064" s="17">
        <f t="shared" si="191"/>
        <v>42277.541666666664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t="b">
        <v>0</v>
      </c>
      <c r="J3065">
        <v>23</v>
      </c>
      <c r="K3065" t="b">
        <v>0</v>
      </c>
      <c r="L3065">
        <f t="shared" si="188"/>
        <v>19.566666666666666</v>
      </c>
      <c r="M3065">
        <f t="shared" si="189"/>
        <v>305</v>
      </c>
      <c r="N3065" t="s">
        <v>8284</v>
      </c>
      <c r="P3065">
        <v>1474150138</v>
      </c>
      <c r="Q3065" s="17">
        <f t="shared" si="190"/>
        <v>42630.714560185188</v>
      </c>
      <c r="R3065">
        <v>1477174138</v>
      </c>
      <c r="S3065" s="17">
        <f t="shared" si="191"/>
        <v>42665.714560185188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t="b">
        <v>0</v>
      </c>
      <c r="J3066">
        <v>72</v>
      </c>
      <c r="K3066" t="b">
        <v>0</v>
      </c>
      <c r="L3066">
        <f t="shared" si="188"/>
        <v>11.294666666666666</v>
      </c>
      <c r="M3066">
        <f t="shared" si="189"/>
        <v>4271.5</v>
      </c>
      <c r="N3066" t="s">
        <v>8284</v>
      </c>
      <c r="P3066">
        <v>1445483246</v>
      </c>
      <c r="Q3066" s="17">
        <f t="shared" si="190"/>
        <v>42298.9218287037</v>
      </c>
      <c r="R3066">
        <v>1448175540</v>
      </c>
      <c r="S3066" s="17">
        <f t="shared" si="191"/>
        <v>42330.082638888889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t="b">
        <v>0</v>
      </c>
      <c r="J3067">
        <v>2</v>
      </c>
      <c r="K3067" t="b">
        <v>0</v>
      </c>
      <c r="L3067">
        <f t="shared" si="188"/>
        <v>0.04</v>
      </c>
      <c r="M3067">
        <f t="shared" si="189"/>
        <v>6</v>
      </c>
      <c r="N3067" t="s">
        <v>8284</v>
      </c>
      <c r="P3067">
        <v>1404523172</v>
      </c>
      <c r="Q3067" s="17">
        <f t="shared" si="190"/>
        <v>41824.846898148149</v>
      </c>
      <c r="R3067">
        <v>1406683172</v>
      </c>
      <c r="S3067" s="17">
        <f t="shared" si="191"/>
        <v>41849.846898148149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t="b">
        <v>0</v>
      </c>
      <c r="J3068">
        <v>15</v>
      </c>
      <c r="K3068" t="b">
        <v>0</v>
      </c>
      <c r="L3068">
        <f t="shared" si="188"/>
        <v>11.985714285714286</v>
      </c>
      <c r="M3068">
        <f t="shared" si="189"/>
        <v>20982.5</v>
      </c>
      <c r="N3068" t="s">
        <v>8284</v>
      </c>
      <c r="P3068">
        <v>1465536537</v>
      </c>
      <c r="Q3068" s="17">
        <f t="shared" si="190"/>
        <v>42531.020104166666</v>
      </c>
      <c r="R3068">
        <v>1468128537</v>
      </c>
      <c r="S3068" s="17">
        <f t="shared" si="191"/>
        <v>42561.020104166666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t="b">
        <v>0</v>
      </c>
      <c r="J3069">
        <v>1</v>
      </c>
      <c r="K3069" t="b">
        <v>0</v>
      </c>
      <c r="L3069">
        <f t="shared" si="188"/>
        <v>2.5</v>
      </c>
      <c r="M3069">
        <f t="shared" si="189"/>
        <v>100.5</v>
      </c>
      <c r="N3069" t="s">
        <v>8284</v>
      </c>
      <c r="P3069">
        <v>1439245879</v>
      </c>
      <c r="Q3069" s="17">
        <f t="shared" si="190"/>
        <v>42226.730081018519</v>
      </c>
      <c r="R3069">
        <v>1441837879</v>
      </c>
      <c r="S3069" s="17">
        <f t="shared" si="191"/>
        <v>42256.730081018519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t="b">
        <v>0</v>
      </c>
      <c r="J3070">
        <v>2</v>
      </c>
      <c r="K3070" t="b">
        <v>0</v>
      </c>
      <c r="L3070">
        <f t="shared" si="188"/>
        <v>6.9999999999999993E-2</v>
      </c>
      <c r="M3070">
        <f t="shared" si="189"/>
        <v>88.5</v>
      </c>
      <c r="N3070" t="s">
        <v>8284</v>
      </c>
      <c r="P3070">
        <v>1442421352</v>
      </c>
      <c r="Q3070" s="17">
        <f t="shared" si="190"/>
        <v>42263.483240740738</v>
      </c>
      <c r="R3070">
        <v>1445013352</v>
      </c>
      <c r="S3070" s="17">
        <f t="shared" si="191"/>
        <v>42293.483240740738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t="b">
        <v>0</v>
      </c>
      <c r="J3071">
        <v>7</v>
      </c>
      <c r="K3071" t="b">
        <v>0</v>
      </c>
      <c r="L3071">
        <f t="shared" si="188"/>
        <v>14.099999999999998</v>
      </c>
      <c r="M3071">
        <f t="shared" si="189"/>
        <v>74</v>
      </c>
      <c r="N3071" t="s">
        <v>8284</v>
      </c>
      <c r="P3071">
        <v>1415995234</v>
      </c>
      <c r="Q3071" s="17">
        <f t="shared" si="190"/>
        <v>41957.625393518516</v>
      </c>
      <c r="R3071">
        <v>1418587234</v>
      </c>
      <c r="S3071" s="17">
        <f t="shared" si="191"/>
        <v>41987.625393518516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t="b">
        <v>0</v>
      </c>
      <c r="J3072">
        <v>16</v>
      </c>
      <c r="K3072" t="b">
        <v>0</v>
      </c>
      <c r="L3072">
        <f t="shared" si="188"/>
        <v>3.34</v>
      </c>
      <c r="M3072">
        <f t="shared" si="189"/>
        <v>175</v>
      </c>
      <c r="N3072" t="s">
        <v>8284</v>
      </c>
      <c r="P3072">
        <v>1479317769</v>
      </c>
      <c r="Q3072" s="17">
        <f t="shared" si="190"/>
        <v>42690.525104166663</v>
      </c>
      <c r="R3072">
        <v>1481132169</v>
      </c>
      <c r="S3072" s="17">
        <f t="shared" si="191"/>
        <v>42711.525104166663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t="b">
        <v>0</v>
      </c>
      <c r="J3073">
        <v>117</v>
      </c>
      <c r="K3073" t="b">
        <v>0</v>
      </c>
      <c r="L3073">
        <f t="shared" si="188"/>
        <v>59.774999999999999</v>
      </c>
      <c r="M3073">
        <f t="shared" si="189"/>
        <v>3645</v>
      </c>
      <c r="N3073" t="s">
        <v>8284</v>
      </c>
      <c r="P3073">
        <v>1428082481</v>
      </c>
      <c r="Q3073" s="17">
        <f t="shared" si="190"/>
        <v>42097.524085648147</v>
      </c>
      <c r="R3073">
        <v>1429595940</v>
      </c>
      <c r="S3073" s="17">
        <f t="shared" si="191"/>
        <v>42115.040972222218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t="b">
        <v>0</v>
      </c>
      <c r="J3074">
        <v>2</v>
      </c>
      <c r="K3074" t="b">
        <v>0</v>
      </c>
      <c r="L3074">
        <f t="shared" ref="L3074:L3137" si="192">E3074/D3074*100</f>
        <v>1.6666666666666666E-2</v>
      </c>
      <c r="M3074">
        <f t="shared" ref="M3074:M3137" si="193">AVERAGE(E3074,J3074)</f>
        <v>2</v>
      </c>
      <c r="N3074" t="s">
        <v>8284</v>
      </c>
      <c r="P3074">
        <v>1476549262</v>
      </c>
      <c r="Q3074" s="17">
        <f t="shared" ref="Q3074:Q3137" si="194">(P3074/86400)+25569+(-5/24)</f>
        <v>42658.482199074067</v>
      </c>
      <c r="R3074">
        <v>1477791960</v>
      </c>
      <c r="S3074" s="17">
        <f t="shared" si="191"/>
        <v>42672.865277777775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t="b">
        <v>0</v>
      </c>
      <c r="J3075">
        <v>7</v>
      </c>
      <c r="K3075" t="b">
        <v>0</v>
      </c>
      <c r="L3075">
        <f t="shared" si="192"/>
        <v>2.3035714285714284E-2</v>
      </c>
      <c r="M3075">
        <f t="shared" si="193"/>
        <v>326</v>
      </c>
      <c r="N3075" t="s">
        <v>8284</v>
      </c>
      <c r="P3075">
        <v>1429287900</v>
      </c>
      <c r="Q3075" s="17">
        <f t="shared" si="194"/>
        <v>42111.475694444445</v>
      </c>
      <c r="R3075">
        <v>1434309540</v>
      </c>
      <c r="S3075" s="17">
        <f t="shared" ref="S3075:S3138" si="195">(R3075/86400)+25569+(-5/24)</f>
        <v>42169.59652777778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t="b">
        <v>0</v>
      </c>
      <c r="J3076">
        <v>3</v>
      </c>
      <c r="K3076" t="b">
        <v>0</v>
      </c>
      <c r="L3076">
        <f t="shared" si="192"/>
        <v>8.8000000000000009E-2</v>
      </c>
      <c r="M3076">
        <f t="shared" si="193"/>
        <v>12.5</v>
      </c>
      <c r="N3076" t="s">
        <v>8284</v>
      </c>
      <c r="P3076">
        <v>1455025359</v>
      </c>
      <c r="Q3076" s="17">
        <f t="shared" si="194"/>
        <v>42409.362951388888</v>
      </c>
      <c r="R3076">
        <v>1457617359</v>
      </c>
      <c r="S3076" s="17">
        <f t="shared" si="195"/>
        <v>42439.362951388888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t="b">
        <v>0</v>
      </c>
      <c r="J3077">
        <v>20</v>
      </c>
      <c r="K3077" t="b">
        <v>0</v>
      </c>
      <c r="L3077">
        <f t="shared" si="192"/>
        <v>8.64</v>
      </c>
      <c r="M3077">
        <f t="shared" si="193"/>
        <v>658</v>
      </c>
      <c r="N3077" t="s">
        <v>8284</v>
      </c>
      <c r="P3077">
        <v>1467253640</v>
      </c>
      <c r="Q3077" s="17">
        <f t="shared" si="194"/>
        <v>42550.89398148148</v>
      </c>
      <c r="R3077">
        <v>1471573640</v>
      </c>
      <c r="S3077" s="17">
        <f t="shared" si="195"/>
        <v>42600.89398148148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t="b">
        <v>0</v>
      </c>
      <c r="J3078">
        <v>50</v>
      </c>
      <c r="K3078" t="b">
        <v>0</v>
      </c>
      <c r="L3078">
        <f t="shared" si="192"/>
        <v>15.06</v>
      </c>
      <c r="M3078">
        <f t="shared" si="193"/>
        <v>778</v>
      </c>
      <c r="N3078" t="s">
        <v>8284</v>
      </c>
      <c r="P3078">
        <v>1439221123</v>
      </c>
      <c r="Q3078" s="17">
        <f t="shared" si="194"/>
        <v>42226.443553240737</v>
      </c>
      <c r="R3078">
        <v>1444405123</v>
      </c>
      <c r="S3078" s="17">
        <f t="shared" si="195"/>
        <v>42286.443553240737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t="b">
        <v>0</v>
      </c>
      <c r="J3079">
        <v>2</v>
      </c>
      <c r="K3079" t="b">
        <v>0</v>
      </c>
      <c r="L3079">
        <f t="shared" si="192"/>
        <v>0.47727272727272729</v>
      </c>
      <c r="M3079">
        <f t="shared" si="193"/>
        <v>53.5</v>
      </c>
      <c r="N3079" t="s">
        <v>8284</v>
      </c>
      <c r="P3079">
        <v>1485903478</v>
      </c>
      <c r="Q3079" s="17">
        <f t="shared" si="194"/>
        <v>42766.74858796296</v>
      </c>
      <c r="R3079">
        <v>1488495478</v>
      </c>
      <c r="S3079" s="17">
        <f t="shared" si="195"/>
        <v>42796.74858796296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t="b">
        <v>0</v>
      </c>
      <c r="J3080">
        <v>3</v>
      </c>
      <c r="K3080" t="b">
        <v>0</v>
      </c>
      <c r="L3080">
        <f t="shared" si="192"/>
        <v>0.11833333333333333</v>
      </c>
      <c r="M3080">
        <f t="shared" si="193"/>
        <v>37</v>
      </c>
      <c r="N3080" t="s">
        <v>8284</v>
      </c>
      <c r="P3080">
        <v>1422328795</v>
      </c>
      <c r="Q3080" s="17">
        <f t="shared" si="194"/>
        <v>42030.930497685178</v>
      </c>
      <c r="R3080">
        <v>1424920795</v>
      </c>
      <c r="S3080" s="17">
        <f t="shared" si="195"/>
        <v>42060.930497685178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t="b">
        <v>0</v>
      </c>
      <c r="J3081">
        <v>27</v>
      </c>
      <c r="K3081" t="b">
        <v>0</v>
      </c>
      <c r="L3081">
        <f t="shared" si="192"/>
        <v>0.8417399858735245</v>
      </c>
      <c r="M3081">
        <f t="shared" si="193"/>
        <v>5626.5</v>
      </c>
      <c r="N3081" t="s">
        <v>8284</v>
      </c>
      <c r="P3081">
        <v>1424452035</v>
      </c>
      <c r="Q3081" s="17">
        <f t="shared" si="194"/>
        <v>42055.50503472222</v>
      </c>
      <c r="R3081">
        <v>1427040435</v>
      </c>
      <c r="S3081" s="17">
        <f t="shared" si="195"/>
        <v>42085.463368055549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t="b">
        <v>0</v>
      </c>
      <c r="J3082">
        <v>7</v>
      </c>
      <c r="K3082" t="b">
        <v>0</v>
      </c>
      <c r="L3082">
        <f t="shared" si="192"/>
        <v>1.8799999999999997E-2</v>
      </c>
      <c r="M3082">
        <f t="shared" si="193"/>
        <v>191.5</v>
      </c>
      <c r="N3082" t="s">
        <v>8284</v>
      </c>
      <c r="P3082">
        <v>1414456844</v>
      </c>
      <c r="Q3082" s="17">
        <f t="shared" si="194"/>
        <v>41939.8199537037</v>
      </c>
      <c r="R3082">
        <v>1419644444</v>
      </c>
      <c r="S3082" s="17">
        <f t="shared" si="195"/>
        <v>41999.861620370364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t="b">
        <v>0</v>
      </c>
      <c r="J3083">
        <v>5</v>
      </c>
      <c r="K3083" t="b">
        <v>0</v>
      </c>
      <c r="L3083">
        <f t="shared" si="192"/>
        <v>0.21029999999999999</v>
      </c>
      <c r="M3083">
        <f t="shared" si="193"/>
        <v>1054</v>
      </c>
      <c r="N3083" t="s">
        <v>8284</v>
      </c>
      <c r="P3083">
        <v>1440130891</v>
      </c>
      <c r="Q3083" s="17">
        <f t="shared" si="194"/>
        <v>42236.973275462959</v>
      </c>
      <c r="R3083">
        <v>1442722891</v>
      </c>
      <c r="S3083" s="17">
        <f t="shared" si="195"/>
        <v>42266.973275462959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t="b">
        <v>0</v>
      </c>
      <c r="J3084">
        <v>0</v>
      </c>
      <c r="K3084" t="b">
        <v>0</v>
      </c>
      <c r="L3084">
        <f t="shared" si="192"/>
        <v>0</v>
      </c>
      <c r="M3084">
        <f t="shared" si="193"/>
        <v>0</v>
      </c>
      <c r="N3084" t="s">
        <v>8284</v>
      </c>
      <c r="P3084">
        <v>1445033346</v>
      </c>
      <c r="Q3084" s="17">
        <f t="shared" si="194"/>
        <v>42293.714652777773</v>
      </c>
      <c r="R3084">
        <v>1447628946</v>
      </c>
      <c r="S3084" s="17">
        <f t="shared" si="195"/>
        <v>42323.756319444445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t="b">
        <v>0</v>
      </c>
      <c r="J3085">
        <v>3</v>
      </c>
      <c r="K3085" t="b">
        <v>0</v>
      </c>
      <c r="L3085">
        <f t="shared" si="192"/>
        <v>0.27999999999999997</v>
      </c>
      <c r="M3085">
        <f t="shared" si="193"/>
        <v>29.5</v>
      </c>
      <c r="N3085" t="s">
        <v>8284</v>
      </c>
      <c r="P3085">
        <v>1406986278</v>
      </c>
      <c r="Q3085" s="17">
        <f t="shared" si="194"/>
        <v>41853.355069444442</v>
      </c>
      <c r="R3085">
        <v>1409547600</v>
      </c>
      <c r="S3085" s="17">
        <f t="shared" si="195"/>
        <v>41883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t="b">
        <v>0</v>
      </c>
      <c r="J3086">
        <v>6</v>
      </c>
      <c r="K3086" t="b">
        <v>0</v>
      </c>
      <c r="L3086">
        <f t="shared" si="192"/>
        <v>11.57920670115792</v>
      </c>
      <c r="M3086">
        <f t="shared" si="193"/>
        <v>238</v>
      </c>
      <c r="N3086" t="s">
        <v>8284</v>
      </c>
      <c r="P3086">
        <v>1428340931</v>
      </c>
      <c r="Q3086" s="17">
        <f t="shared" si="194"/>
        <v>42100.515405092585</v>
      </c>
      <c r="R3086">
        <v>1430851680</v>
      </c>
      <c r="S3086" s="17">
        <f t="shared" si="195"/>
        <v>42129.574999999997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t="b">
        <v>0</v>
      </c>
      <c r="J3087">
        <v>9</v>
      </c>
      <c r="K3087" t="b">
        <v>0</v>
      </c>
      <c r="L3087">
        <f t="shared" si="192"/>
        <v>2.44</v>
      </c>
      <c r="M3087">
        <f t="shared" si="193"/>
        <v>309.5</v>
      </c>
      <c r="N3087" t="s">
        <v>8284</v>
      </c>
      <c r="P3087">
        <v>1440969159</v>
      </c>
      <c r="Q3087" s="17">
        <f t="shared" si="194"/>
        <v>42246.675451388888</v>
      </c>
      <c r="R3087">
        <v>1443561159</v>
      </c>
      <c r="S3087" s="17">
        <f t="shared" si="195"/>
        <v>42276.675451388888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t="b">
        <v>0</v>
      </c>
      <c r="J3088">
        <v>3</v>
      </c>
      <c r="K3088" t="b">
        <v>0</v>
      </c>
      <c r="L3088">
        <f t="shared" si="192"/>
        <v>0.25</v>
      </c>
      <c r="M3088">
        <f t="shared" si="193"/>
        <v>26.5</v>
      </c>
      <c r="N3088" t="s">
        <v>8284</v>
      </c>
      <c r="P3088">
        <v>1434643559</v>
      </c>
      <c r="Q3088" s="17">
        <f t="shared" si="194"/>
        <v>42173.462488425925</v>
      </c>
      <c r="R3088">
        <v>1439827559</v>
      </c>
      <c r="S3088" s="17">
        <f t="shared" si="195"/>
        <v>42233.462488425925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t="b">
        <v>0</v>
      </c>
      <c r="J3089">
        <v>2</v>
      </c>
      <c r="K3089" t="b">
        <v>0</v>
      </c>
      <c r="L3089">
        <f t="shared" si="192"/>
        <v>0.625</v>
      </c>
      <c r="M3089">
        <f t="shared" si="193"/>
        <v>63.5</v>
      </c>
      <c r="N3089" t="s">
        <v>8284</v>
      </c>
      <c r="P3089">
        <v>1477107390</v>
      </c>
      <c r="Q3089" s="17">
        <f t="shared" si="194"/>
        <v>42664.942013888889</v>
      </c>
      <c r="R3089">
        <v>1482294990</v>
      </c>
      <c r="S3089" s="17">
        <f t="shared" si="195"/>
        <v>42724.983680555553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t="b">
        <v>0</v>
      </c>
      <c r="J3090">
        <v>3</v>
      </c>
      <c r="K3090" t="b">
        <v>0</v>
      </c>
      <c r="L3090">
        <f t="shared" si="192"/>
        <v>0.19384615384615383</v>
      </c>
      <c r="M3090">
        <f t="shared" si="193"/>
        <v>64.5</v>
      </c>
      <c r="N3090" t="s">
        <v>8284</v>
      </c>
      <c r="P3090">
        <v>1418046247</v>
      </c>
      <c r="Q3090" s="17">
        <f t="shared" si="194"/>
        <v>41981.363969907405</v>
      </c>
      <c r="R3090">
        <v>1420724460</v>
      </c>
      <c r="S3090" s="17">
        <f t="shared" si="195"/>
        <v>42012.361805555549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t="b">
        <v>0</v>
      </c>
      <c r="J3091">
        <v>45</v>
      </c>
      <c r="K3091" t="b">
        <v>0</v>
      </c>
      <c r="L3091">
        <f t="shared" si="192"/>
        <v>23.416</v>
      </c>
      <c r="M3091">
        <f t="shared" si="193"/>
        <v>2949.5</v>
      </c>
      <c r="N3091" t="s">
        <v>8284</v>
      </c>
      <c r="P3091">
        <v>1465304483</v>
      </c>
      <c r="Q3091" s="17">
        <f t="shared" si="194"/>
        <v>42528.334293981483</v>
      </c>
      <c r="R3091">
        <v>1468029540</v>
      </c>
      <c r="S3091" s="17">
        <f t="shared" si="195"/>
        <v>42559.874305555553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t="b">
        <v>0</v>
      </c>
      <c r="J3092">
        <v>9</v>
      </c>
      <c r="K3092" t="b">
        <v>0</v>
      </c>
      <c r="L3092">
        <f t="shared" si="192"/>
        <v>5.0808888888888886</v>
      </c>
      <c r="M3092">
        <f t="shared" si="193"/>
        <v>5720.5</v>
      </c>
      <c r="N3092" t="s">
        <v>8284</v>
      </c>
      <c r="P3092">
        <v>1425325145</v>
      </c>
      <c r="Q3092" s="17">
        <f t="shared" si="194"/>
        <v>42065.610474537032</v>
      </c>
      <c r="R3092">
        <v>1430505545</v>
      </c>
      <c r="S3092" s="17">
        <f t="shared" si="195"/>
        <v>42125.568807870368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t="b">
        <v>0</v>
      </c>
      <c r="J3093">
        <v>9</v>
      </c>
      <c r="K3093" t="b">
        <v>0</v>
      </c>
      <c r="L3093">
        <f t="shared" si="192"/>
        <v>15.920000000000002</v>
      </c>
      <c r="M3093">
        <f t="shared" si="193"/>
        <v>402.5</v>
      </c>
      <c r="N3093" t="s">
        <v>8284</v>
      </c>
      <c r="P3093">
        <v>1468622743</v>
      </c>
      <c r="Q3093" s="17">
        <f t="shared" si="194"/>
        <v>42566.740081018514</v>
      </c>
      <c r="R3093">
        <v>1471214743</v>
      </c>
      <c r="S3093" s="17">
        <f t="shared" si="195"/>
        <v>42596.740081018514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t="b">
        <v>0</v>
      </c>
      <c r="J3094">
        <v>21</v>
      </c>
      <c r="K3094" t="b">
        <v>0</v>
      </c>
      <c r="L3094">
        <f t="shared" si="192"/>
        <v>1.1831900000000002</v>
      </c>
      <c r="M3094">
        <f t="shared" si="193"/>
        <v>602.09500000000003</v>
      </c>
      <c r="N3094" t="s">
        <v>8284</v>
      </c>
      <c r="P3094">
        <v>1441723912</v>
      </c>
      <c r="Q3094" s="17">
        <f t="shared" si="194"/>
        <v>42255.41101851852</v>
      </c>
      <c r="R3094">
        <v>1444946400</v>
      </c>
      <c r="S3094" s="17">
        <f t="shared" si="195"/>
        <v>42292.708333333336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t="b">
        <v>0</v>
      </c>
      <c r="J3095">
        <v>17</v>
      </c>
      <c r="K3095" t="b">
        <v>0</v>
      </c>
      <c r="L3095">
        <f t="shared" si="192"/>
        <v>22.75</v>
      </c>
      <c r="M3095">
        <f t="shared" si="193"/>
        <v>463.5</v>
      </c>
      <c r="N3095" t="s">
        <v>8284</v>
      </c>
      <c r="P3095">
        <v>1398980941</v>
      </c>
      <c r="Q3095" s="17">
        <f t="shared" si="194"/>
        <v>41760.700706018521</v>
      </c>
      <c r="R3095">
        <v>1401595140</v>
      </c>
      <c r="S3095" s="17">
        <f t="shared" si="195"/>
        <v>41790.957638888889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t="b">
        <v>0</v>
      </c>
      <c r="J3096">
        <v>1</v>
      </c>
      <c r="K3096" t="b">
        <v>0</v>
      </c>
      <c r="L3096">
        <f t="shared" si="192"/>
        <v>2.5000000000000001E-2</v>
      </c>
      <c r="M3096">
        <f t="shared" si="193"/>
        <v>13</v>
      </c>
      <c r="N3096" t="s">
        <v>8284</v>
      </c>
      <c r="P3096">
        <v>1437591956</v>
      </c>
      <c r="Q3096" s="17">
        <f t="shared" si="194"/>
        <v>42207.587453703702</v>
      </c>
      <c r="R3096">
        <v>1442775956</v>
      </c>
      <c r="S3096" s="17">
        <f t="shared" si="195"/>
        <v>42267.587453703702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t="b">
        <v>0</v>
      </c>
      <c r="J3097">
        <v>1</v>
      </c>
      <c r="K3097" t="b">
        <v>0</v>
      </c>
      <c r="L3097">
        <f t="shared" si="192"/>
        <v>0.33512064343163539</v>
      </c>
      <c r="M3097">
        <f t="shared" si="193"/>
        <v>25.5</v>
      </c>
      <c r="N3097" t="s">
        <v>8284</v>
      </c>
      <c r="P3097">
        <v>1464827780</v>
      </c>
      <c r="Q3097" s="17">
        <f t="shared" si="194"/>
        <v>42522.81689814815</v>
      </c>
      <c r="R3097">
        <v>1470011780</v>
      </c>
      <c r="S3097" s="17">
        <f t="shared" si="195"/>
        <v>42582.81689814815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t="b">
        <v>0</v>
      </c>
      <c r="J3098">
        <v>14</v>
      </c>
      <c r="K3098" t="b">
        <v>0</v>
      </c>
      <c r="L3098">
        <f t="shared" si="192"/>
        <v>3.9750000000000001</v>
      </c>
      <c r="M3098">
        <f t="shared" si="193"/>
        <v>404.5</v>
      </c>
      <c r="N3098" t="s">
        <v>8284</v>
      </c>
      <c r="P3098">
        <v>1429559326</v>
      </c>
      <c r="Q3098" s="17">
        <f t="shared" si="194"/>
        <v>42114.617199074077</v>
      </c>
      <c r="R3098">
        <v>1432151326</v>
      </c>
      <c r="S3098" s="17">
        <f t="shared" si="195"/>
        <v>42144.617199074077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t="b">
        <v>0</v>
      </c>
      <c r="J3099">
        <v>42</v>
      </c>
      <c r="K3099" t="b">
        <v>0</v>
      </c>
      <c r="L3099">
        <f t="shared" si="192"/>
        <v>17.150000000000002</v>
      </c>
      <c r="M3099">
        <f t="shared" si="193"/>
        <v>878.5</v>
      </c>
      <c r="N3099" t="s">
        <v>8284</v>
      </c>
      <c r="P3099">
        <v>1474027501</v>
      </c>
      <c r="Q3099" s="17">
        <f t="shared" si="194"/>
        <v>42629.29515046296</v>
      </c>
      <c r="R3099">
        <v>1475848800</v>
      </c>
      <c r="S3099" s="17">
        <f t="shared" si="195"/>
        <v>42650.374999999993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t="b">
        <v>0</v>
      </c>
      <c r="J3100">
        <v>27</v>
      </c>
      <c r="K3100" t="b">
        <v>0</v>
      </c>
      <c r="L3100">
        <f t="shared" si="192"/>
        <v>3.6080041046690612</v>
      </c>
      <c r="M3100">
        <f t="shared" si="193"/>
        <v>892.5</v>
      </c>
      <c r="N3100" t="s">
        <v>8284</v>
      </c>
      <c r="P3100">
        <v>1450724449</v>
      </c>
      <c r="Q3100" s="17">
        <f t="shared" si="194"/>
        <v>42359.58390046296</v>
      </c>
      <c r="R3100">
        <v>1454890620</v>
      </c>
      <c r="S3100" s="17">
        <f t="shared" si="195"/>
        <v>42407.803472222215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t="b">
        <v>0</v>
      </c>
      <c r="J3101">
        <v>5</v>
      </c>
      <c r="K3101" t="b">
        <v>0</v>
      </c>
      <c r="L3101">
        <f t="shared" si="192"/>
        <v>13.900000000000002</v>
      </c>
      <c r="M3101">
        <f t="shared" si="193"/>
        <v>141.5</v>
      </c>
      <c r="N3101" t="s">
        <v>8284</v>
      </c>
      <c r="P3101">
        <v>1452659591</v>
      </c>
      <c r="Q3101" s="17">
        <f t="shared" si="194"/>
        <v>42381.981377314813</v>
      </c>
      <c r="R3101">
        <v>1455251591</v>
      </c>
      <c r="S3101" s="17">
        <f t="shared" si="195"/>
        <v>42411.981377314813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t="b">
        <v>0</v>
      </c>
      <c r="J3102">
        <v>13</v>
      </c>
      <c r="K3102" t="b">
        <v>0</v>
      </c>
      <c r="L3102">
        <f t="shared" si="192"/>
        <v>15.225</v>
      </c>
      <c r="M3102">
        <f t="shared" si="193"/>
        <v>920</v>
      </c>
      <c r="N3102" t="s">
        <v>8284</v>
      </c>
      <c r="P3102">
        <v>1411224975</v>
      </c>
      <c r="Q3102" s="17">
        <f t="shared" si="194"/>
        <v>41902.4140625</v>
      </c>
      <c r="R3102">
        <v>1413816975</v>
      </c>
      <c r="S3102" s="17">
        <f t="shared" si="195"/>
        <v>41932.4140625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t="b">
        <v>0</v>
      </c>
      <c r="J3103">
        <v>12</v>
      </c>
      <c r="K3103" t="b">
        <v>0</v>
      </c>
      <c r="L3103">
        <f t="shared" si="192"/>
        <v>12</v>
      </c>
      <c r="M3103">
        <f t="shared" si="193"/>
        <v>156</v>
      </c>
      <c r="N3103" t="s">
        <v>8284</v>
      </c>
      <c r="P3103">
        <v>1434445937</v>
      </c>
      <c r="Q3103" s="17">
        <f t="shared" si="194"/>
        <v>42171.175196759257</v>
      </c>
      <c r="R3103">
        <v>1437033360</v>
      </c>
      <c r="S3103" s="17">
        <f t="shared" si="195"/>
        <v>42201.12222222222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t="b">
        <v>0</v>
      </c>
      <c r="J3104">
        <v>90</v>
      </c>
      <c r="K3104" t="b">
        <v>0</v>
      </c>
      <c r="L3104">
        <f t="shared" si="192"/>
        <v>39.112499999999997</v>
      </c>
      <c r="M3104">
        <f t="shared" si="193"/>
        <v>3174</v>
      </c>
      <c r="N3104" t="s">
        <v>8284</v>
      </c>
      <c r="P3104">
        <v>1467619818</v>
      </c>
      <c r="Q3104" s="17">
        <f t="shared" si="194"/>
        <v>42555.132152777776</v>
      </c>
      <c r="R3104">
        <v>1471939818</v>
      </c>
      <c r="S3104" s="17">
        <f t="shared" si="195"/>
        <v>42605.132152777776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t="b">
        <v>0</v>
      </c>
      <c r="J3105">
        <v>2</v>
      </c>
      <c r="K3105" t="b">
        <v>0</v>
      </c>
      <c r="L3105">
        <f t="shared" si="192"/>
        <v>0.26829268292682928</v>
      </c>
      <c r="M3105">
        <f t="shared" si="193"/>
        <v>6.5</v>
      </c>
      <c r="N3105" t="s">
        <v>8284</v>
      </c>
      <c r="P3105">
        <v>1428896706</v>
      </c>
      <c r="Q3105" s="17">
        <f t="shared" si="194"/>
        <v>42106.94798611111</v>
      </c>
      <c r="R3105">
        <v>1434080706</v>
      </c>
      <c r="S3105" s="17">
        <f t="shared" si="195"/>
        <v>42166.94798611111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t="b">
        <v>0</v>
      </c>
      <c r="J3106">
        <v>5</v>
      </c>
      <c r="K3106" t="b">
        <v>0</v>
      </c>
      <c r="L3106">
        <f t="shared" si="192"/>
        <v>29.625</v>
      </c>
      <c r="M3106">
        <f t="shared" si="193"/>
        <v>595</v>
      </c>
      <c r="N3106" t="s">
        <v>8284</v>
      </c>
      <c r="P3106">
        <v>1420235311</v>
      </c>
      <c r="Q3106" s="17">
        <f t="shared" si="194"/>
        <v>42006.70035879629</v>
      </c>
      <c r="R3106">
        <v>1422928800</v>
      </c>
      <c r="S3106" s="17">
        <f t="shared" si="195"/>
        <v>42037.874999999993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t="b">
        <v>0</v>
      </c>
      <c r="J3107">
        <v>31</v>
      </c>
      <c r="K3107" t="b">
        <v>0</v>
      </c>
      <c r="L3107">
        <f t="shared" si="192"/>
        <v>42.360992301112063</v>
      </c>
      <c r="M3107">
        <f t="shared" si="193"/>
        <v>1253.5</v>
      </c>
      <c r="N3107" t="s">
        <v>8284</v>
      </c>
      <c r="P3107">
        <v>1408986916</v>
      </c>
      <c r="Q3107" s="17">
        <f t="shared" si="194"/>
        <v>41876.510601851849</v>
      </c>
      <c r="R3107">
        <v>1413694800</v>
      </c>
      <c r="S3107" s="17">
        <f t="shared" si="195"/>
        <v>41931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t="b">
        <v>0</v>
      </c>
      <c r="J3108">
        <v>4</v>
      </c>
      <c r="K3108" t="b">
        <v>0</v>
      </c>
      <c r="L3108">
        <f t="shared" si="192"/>
        <v>4.1000000000000005</v>
      </c>
      <c r="M3108">
        <f t="shared" si="193"/>
        <v>22.5</v>
      </c>
      <c r="N3108" t="s">
        <v>8284</v>
      </c>
      <c r="P3108">
        <v>1440497876</v>
      </c>
      <c r="Q3108" s="17">
        <f t="shared" si="194"/>
        <v>42241.220787037033</v>
      </c>
      <c r="R3108">
        <v>1442440800</v>
      </c>
      <c r="S3108" s="17">
        <f t="shared" si="195"/>
        <v>42263.708333333336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t="b">
        <v>0</v>
      </c>
      <c r="J3109">
        <v>29</v>
      </c>
      <c r="K3109" t="b">
        <v>0</v>
      </c>
      <c r="L3109">
        <f t="shared" si="192"/>
        <v>19.762499999999999</v>
      </c>
      <c r="M3109">
        <f t="shared" si="193"/>
        <v>3967</v>
      </c>
      <c r="N3109" t="s">
        <v>8284</v>
      </c>
      <c r="P3109">
        <v>1430767951</v>
      </c>
      <c r="Q3109" s="17">
        <f t="shared" si="194"/>
        <v>42128.605914351851</v>
      </c>
      <c r="R3109">
        <v>1431372751</v>
      </c>
      <c r="S3109" s="17">
        <f t="shared" si="195"/>
        <v>42135.605914351851</v>
      </c>
    </row>
    <row r="3110" spans="1:1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t="b">
        <v>0</v>
      </c>
      <c r="J3110">
        <v>2</v>
      </c>
      <c r="K3110" t="b">
        <v>0</v>
      </c>
      <c r="L3110">
        <f t="shared" si="192"/>
        <v>5.1999999999999998E-2</v>
      </c>
      <c r="M3110">
        <f t="shared" si="193"/>
        <v>14</v>
      </c>
      <c r="N3110" t="s">
        <v>8284</v>
      </c>
      <c r="P3110">
        <v>1425053994</v>
      </c>
      <c r="Q3110" s="17">
        <f t="shared" si="194"/>
        <v>42062.47215277778</v>
      </c>
      <c r="R3110">
        <v>1430234394</v>
      </c>
      <c r="S3110" s="17">
        <f t="shared" si="195"/>
        <v>42122.430486111109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t="b">
        <v>0</v>
      </c>
      <c r="J3111">
        <v>114</v>
      </c>
      <c r="K3111" t="b">
        <v>0</v>
      </c>
      <c r="L3111">
        <f t="shared" si="192"/>
        <v>25.030188679245285</v>
      </c>
      <c r="M3111">
        <f t="shared" si="193"/>
        <v>3373.5</v>
      </c>
      <c r="N3111" t="s">
        <v>8284</v>
      </c>
      <c r="P3111">
        <v>1406170810</v>
      </c>
      <c r="Q3111" s="17">
        <f t="shared" si="194"/>
        <v>41843.916782407403</v>
      </c>
      <c r="R3111">
        <v>1409194810</v>
      </c>
      <c r="S3111" s="17">
        <f t="shared" si="195"/>
        <v>41878.916782407403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t="b">
        <v>0</v>
      </c>
      <c r="J3112">
        <v>1</v>
      </c>
      <c r="K3112" t="b">
        <v>0</v>
      </c>
      <c r="L3112">
        <f t="shared" si="192"/>
        <v>0.04</v>
      </c>
      <c r="M3112">
        <f t="shared" si="193"/>
        <v>5.5</v>
      </c>
      <c r="N3112" t="s">
        <v>8284</v>
      </c>
      <c r="P3112">
        <v>1484009119</v>
      </c>
      <c r="Q3112" s="17">
        <f t="shared" si="194"/>
        <v>42744.823136574072</v>
      </c>
      <c r="R3112">
        <v>1487465119</v>
      </c>
      <c r="S3112" s="17">
        <f t="shared" si="195"/>
        <v>42784.823136574072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t="b">
        <v>0</v>
      </c>
      <c r="J3113">
        <v>76</v>
      </c>
      <c r="K3113" t="b">
        <v>0</v>
      </c>
      <c r="L3113">
        <f t="shared" si="192"/>
        <v>26.640000000000004</v>
      </c>
      <c r="M3113">
        <f t="shared" si="193"/>
        <v>2702</v>
      </c>
      <c r="N3113" t="s">
        <v>8284</v>
      </c>
      <c r="P3113">
        <v>1409753820</v>
      </c>
      <c r="Q3113" s="17">
        <f t="shared" si="194"/>
        <v>41885.386805555558</v>
      </c>
      <c r="R3113">
        <v>1412432220</v>
      </c>
      <c r="S3113" s="17">
        <f t="shared" si="195"/>
        <v>41916.386805555558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t="b">
        <v>0</v>
      </c>
      <c r="J3114">
        <v>9</v>
      </c>
      <c r="K3114" t="b">
        <v>0</v>
      </c>
      <c r="L3114">
        <f t="shared" si="192"/>
        <v>4.7363636363636363</v>
      </c>
      <c r="M3114">
        <f t="shared" si="193"/>
        <v>265</v>
      </c>
      <c r="N3114" t="s">
        <v>8284</v>
      </c>
      <c r="P3114">
        <v>1472784934</v>
      </c>
      <c r="Q3114" s="17">
        <f t="shared" si="194"/>
        <v>42614.913587962961</v>
      </c>
      <c r="R3114">
        <v>1477968934</v>
      </c>
      <c r="S3114" s="17">
        <f t="shared" si="195"/>
        <v>42674.913587962961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t="b">
        <v>0</v>
      </c>
      <c r="J3115">
        <v>37</v>
      </c>
      <c r="K3115" t="b">
        <v>0</v>
      </c>
      <c r="L3115">
        <f t="shared" si="192"/>
        <v>4.2435339894712749</v>
      </c>
      <c r="M3115">
        <f t="shared" si="193"/>
        <v>2336</v>
      </c>
      <c r="N3115" t="s">
        <v>8284</v>
      </c>
      <c r="P3115">
        <v>1426699982</v>
      </c>
      <c r="Q3115" s="17">
        <f t="shared" si="194"/>
        <v>42081.522939814815</v>
      </c>
      <c r="R3115">
        <v>1429291982</v>
      </c>
      <c r="S3115" s="17">
        <f t="shared" si="195"/>
        <v>42111.522939814815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t="b">
        <v>0</v>
      </c>
      <c r="J3116">
        <v>0</v>
      </c>
      <c r="K3116" t="b">
        <v>0</v>
      </c>
      <c r="L3116">
        <f t="shared" si="192"/>
        <v>0</v>
      </c>
      <c r="M3116">
        <f t="shared" si="193"/>
        <v>0</v>
      </c>
      <c r="N3116" t="s">
        <v>8284</v>
      </c>
      <c r="P3116">
        <v>1406128250</v>
      </c>
      <c r="Q3116" s="17">
        <f t="shared" si="194"/>
        <v>41843.42418981481</v>
      </c>
      <c r="R3116">
        <v>1411312250</v>
      </c>
      <c r="S3116" s="17">
        <f t="shared" si="195"/>
        <v>41903.42418981481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t="b">
        <v>0</v>
      </c>
      <c r="J3117">
        <v>1</v>
      </c>
      <c r="K3117" t="b">
        <v>0</v>
      </c>
      <c r="L3117">
        <f t="shared" si="192"/>
        <v>3</v>
      </c>
      <c r="M3117">
        <f t="shared" si="193"/>
        <v>150.5</v>
      </c>
      <c r="N3117" t="s">
        <v>8284</v>
      </c>
      <c r="P3117">
        <v>1462531427</v>
      </c>
      <c r="Q3117" s="17">
        <f t="shared" si="194"/>
        <v>42496.238738425927</v>
      </c>
      <c r="R3117">
        <v>1465123427</v>
      </c>
      <c r="S3117" s="17">
        <f t="shared" si="195"/>
        <v>42526.238738425927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t="b">
        <v>0</v>
      </c>
      <c r="J3118">
        <v>10</v>
      </c>
      <c r="K3118" t="b">
        <v>0</v>
      </c>
      <c r="L3118">
        <f t="shared" si="192"/>
        <v>57.333333333333336</v>
      </c>
      <c r="M3118">
        <f t="shared" si="193"/>
        <v>220</v>
      </c>
      <c r="N3118" t="s">
        <v>8284</v>
      </c>
      <c r="P3118">
        <v>1426681325</v>
      </c>
      <c r="Q3118" s="17">
        <f t="shared" si="194"/>
        <v>42081.30700231481</v>
      </c>
      <c r="R3118">
        <v>1427890925</v>
      </c>
      <c r="S3118" s="17">
        <f t="shared" si="195"/>
        <v>42095.30700231481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t="b">
        <v>0</v>
      </c>
      <c r="J3119">
        <v>1</v>
      </c>
      <c r="K3119" t="b">
        <v>0</v>
      </c>
      <c r="L3119">
        <f t="shared" si="192"/>
        <v>0.1</v>
      </c>
      <c r="M3119">
        <f t="shared" si="193"/>
        <v>1</v>
      </c>
      <c r="N3119" t="s">
        <v>8284</v>
      </c>
      <c r="P3119">
        <v>1463648360</v>
      </c>
      <c r="Q3119" s="17">
        <f t="shared" si="194"/>
        <v>42509.166203703702</v>
      </c>
      <c r="R3119">
        <v>1464354720</v>
      </c>
      <c r="S3119" s="17">
        <f t="shared" si="195"/>
        <v>42517.341666666667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t="b">
        <v>0</v>
      </c>
      <c r="J3120">
        <v>2</v>
      </c>
      <c r="K3120" t="b">
        <v>0</v>
      </c>
      <c r="L3120">
        <f t="shared" si="192"/>
        <v>0.31</v>
      </c>
      <c r="M3120">
        <f t="shared" si="193"/>
        <v>776</v>
      </c>
      <c r="N3120" t="s">
        <v>8284</v>
      </c>
      <c r="P3120">
        <v>1465832123</v>
      </c>
      <c r="Q3120" s="17">
        <f t="shared" si="194"/>
        <v>42534.441238425927</v>
      </c>
      <c r="R3120">
        <v>1467473723</v>
      </c>
      <c r="S3120" s="17">
        <f t="shared" si="195"/>
        <v>42553.441238425927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t="b">
        <v>0</v>
      </c>
      <c r="J3121">
        <v>1</v>
      </c>
      <c r="K3121" t="b">
        <v>0</v>
      </c>
      <c r="L3121">
        <f t="shared" si="192"/>
        <v>0.05</v>
      </c>
      <c r="M3121">
        <f t="shared" si="193"/>
        <v>3</v>
      </c>
      <c r="N3121" t="s">
        <v>8284</v>
      </c>
      <c r="P3121">
        <v>1424826332</v>
      </c>
      <c r="Q3121" s="17">
        <f t="shared" si="194"/>
        <v>42059.837175925924</v>
      </c>
      <c r="R3121">
        <v>1427414732</v>
      </c>
      <c r="S3121" s="17">
        <f t="shared" si="195"/>
        <v>42089.795509259253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t="b">
        <v>0</v>
      </c>
      <c r="J3122">
        <v>10</v>
      </c>
      <c r="K3122" t="b">
        <v>0</v>
      </c>
      <c r="L3122">
        <f t="shared" si="192"/>
        <v>9.8461538461538465E-3</v>
      </c>
      <c r="M3122">
        <f t="shared" si="193"/>
        <v>69</v>
      </c>
      <c r="N3122" t="s">
        <v>8284</v>
      </c>
      <c r="P3122">
        <v>1457303796</v>
      </c>
      <c r="Q3122" s="17">
        <f t="shared" si="194"/>
        <v>42435.733749999992</v>
      </c>
      <c r="R3122">
        <v>1462484196</v>
      </c>
      <c r="S3122" s="17">
        <f t="shared" si="195"/>
        <v>42495.692083333335</v>
      </c>
    </row>
    <row r="3123" spans="1:19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t="b">
        <v>0</v>
      </c>
      <c r="J3123">
        <v>1</v>
      </c>
      <c r="K3123" t="b">
        <v>0</v>
      </c>
      <c r="L3123">
        <f t="shared" si="192"/>
        <v>0.66666666666666674</v>
      </c>
      <c r="M3123">
        <f t="shared" si="193"/>
        <v>5.5</v>
      </c>
      <c r="N3123" t="s">
        <v>8284</v>
      </c>
      <c r="P3123">
        <v>1406564335</v>
      </c>
      <c r="Q3123" s="17">
        <f t="shared" si="194"/>
        <v>41848.471469907403</v>
      </c>
      <c r="R3123">
        <v>1411748335</v>
      </c>
      <c r="S3123" s="17">
        <f t="shared" si="195"/>
        <v>41908.471469907403</v>
      </c>
    </row>
    <row r="3124" spans="1:19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t="b">
        <v>0</v>
      </c>
      <c r="J3124">
        <v>2</v>
      </c>
      <c r="K3124" t="b">
        <v>0</v>
      </c>
      <c r="L3124">
        <f t="shared" si="192"/>
        <v>58.291457286432156</v>
      </c>
      <c r="M3124">
        <f t="shared" si="193"/>
        <v>59</v>
      </c>
      <c r="N3124" t="s">
        <v>8284</v>
      </c>
      <c r="P3124">
        <v>1478298132</v>
      </c>
      <c r="Q3124" s="17">
        <f t="shared" si="194"/>
        <v>42678.723749999997</v>
      </c>
      <c r="R3124">
        <v>1478733732</v>
      </c>
      <c r="S3124" s="17">
        <f t="shared" si="195"/>
        <v>42683.765416666669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t="b">
        <v>0</v>
      </c>
      <c r="J3125">
        <v>348</v>
      </c>
      <c r="K3125" t="b">
        <v>0</v>
      </c>
      <c r="L3125">
        <f t="shared" si="192"/>
        <v>68.153599999999997</v>
      </c>
      <c r="M3125">
        <f t="shared" si="193"/>
        <v>42770</v>
      </c>
      <c r="N3125" t="s">
        <v>8284</v>
      </c>
      <c r="P3125">
        <v>1465516198</v>
      </c>
      <c r="Q3125" s="17">
        <f t="shared" si="194"/>
        <v>42530.784699074073</v>
      </c>
      <c r="R3125">
        <v>1468108198</v>
      </c>
      <c r="S3125" s="17">
        <f t="shared" si="195"/>
        <v>42560.784699074073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t="b">
        <v>0</v>
      </c>
      <c r="J3126">
        <v>4</v>
      </c>
      <c r="K3126" t="b">
        <v>0</v>
      </c>
      <c r="L3126">
        <f t="shared" si="192"/>
        <v>3.2499999999999999E-3</v>
      </c>
      <c r="M3126">
        <f t="shared" si="193"/>
        <v>15</v>
      </c>
      <c r="N3126" t="s">
        <v>8284</v>
      </c>
      <c r="P3126">
        <v>1417718601</v>
      </c>
      <c r="Q3126" s="17">
        <f t="shared" si="194"/>
        <v>41977.571770833332</v>
      </c>
      <c r="R3126">
        <v>1422902601</v>
      </c>
      <c r="S3126" s="17">
        <f t="shared" si="195"/>
        <v>42037.571770833332</v>
      </c>
    </row>
    <row r="3127" spans="1:19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t="b">
        <v>0</v>
      </c>
      <c r="J3127">
        <v>0</v>
      </c>
      <c r="K3127" t="b">
        <v>0</v>
      </c>
      <c r="L3127">
        <f t="shared" si="192"/>
        <v>0</v>
      </c>
      <c r="M3127">
        <f t="shared" si="193"/>
        <v>0</v>
      </c>
      <c r="N3127" t="s">
        <v>8284</v>
      </c>
      <c r="P3127">
        <v>1449550672</v>
      </c>
      <c r="Q3127" s="17">
        <f t="shared" si="194"/>
        <v>42345.998518518514</v>
      </c>
      <c r="R3127">
        <v>1452142672</v>
      </c>
      <c r="S3127" s="17">
        <f t="shared" si="195"/>
        <v>42375.998518518514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t="b">
        <v>0</v>
      </c>
      <c r="J3128">
        <v>17</v>
      </c>
      <c r="K3128" t="b">
        <v>0</v>
      </c>
      <c r="L3128">
        <f t="shared" si="192"/>
        <v>4.16</v>
      </c>
      <c r="M3128">
        <f t="shared" si="193"/>
        <v>528.5</v>
      </c>
      <c r="N3128" t="s">
        <v>8284</v>
      </c>
      <c r="P3128">
        <v>1456532762</v>
      </c>
      <c r="Q3128" s="17">
        <f t="shared" si="194"/>
        <v>42426.809745370367</v>
      </c>
      <c r="R3128">
        <v>1459121162</v>
      </c>
      <c r="S3128" s="17">
        <f t="shared" si="195"/>
        <v>42456.768078703702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t="b">
        <v>0</v>
      </c>
      <c r="J3129">
        <v>0</v>
      </c>
      <c r="K3129" t="b">
        <v>0</v>
      </c>
      <c r="L3129">
        <f t="shared" si="192"/>
        <v>0</v>
      </c>
      <c r="M3129">
        <f t="shared" si="193"/>
        <v>0</v>
      </c>
      <c r="N3129" t="s">
        <v>8284</v>
      </c>
      <c r="P3129">
        <v>1422650029</v>
      </c>
      <c r="Q3129" s="17">
        <f t="shared" si="194"/>
        <v>42034.648483796293</v>
      </c>
      <c r="R3129">
        <v>1425242029</v>
      </c>
      <c r="S3129" s="17">
        <f t="shared" si="195"/>
        <v>42064.648483796293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t="b">
        <v>0</v>
      </c>
      <c r="J3130">
        <v>117</v>
      </c>
      <c r="K3130" t="b">
        <v>0</v>
      </c>
      <c r="L3130">
        <f t="shared" si="192"/>
        <v>108.60666666666667</v>
      </c>
      <c r="M3130">
        <f t="shared" si="193"/>
        <v>8204</v>
      </c>
      <c r="N3130" t="s">
        <v>8264</v>
      </c>
      <c r="P3130">
        <v>1487101741</v>
      </c>
      <c r="Q3130" s="17">
        <f t="shared" si="194"/>
        <v>42780.617372685178</v>
      </c>
      <c r="R3130">
        <v>1489690141</v>
      </c>
      <c r="S3130" s="17">
        <f t="shared" si="195"/>
        <v>42810.575706018521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t="b">
        <v>0</v>
      </c>
      <c r="J3131">
        <v>1</v>
      </c>
      <c r="K3131" t="b">
        <v>0</v>
      </c>
      <c r="L3131">
        <f t="shared" si="192"/>
        <v>0.8</v>
      </c>
      <c r="M3131">
        <f t="shared" si="193"/>
        <v>5.5</v>
      </c>
      <c r="N3131" t="s">
        <v>8264</v>
      </c>
      <c r="P3131">
        <v>1489090419</v>
      </c>
      <c r="Q3131" s="17">
        <f t="shared" si="194"/>
        <v>42803.634479166663</v>
      </c>
      <c r="R3131">
        <v>1492542819</v>
      </c>
      <c r="S3131" s="17">
        <f t="shared" si="195"/>
        <v>42843.592812499999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t="b">
        <v>0</v>
      </c>
      <c r="J3132">
        <v>4</v>
      </c>
      <c r="K3132" t="b">
        <v>0</v>
      </c>
      <c r="L3132">
        <f t="shared" si="192"/>
        <v>3.75</v>
      </c>
      <c r="M3132">
        <f t="shared" si="193"/>
        <v>189.5</v>
      </c>
      <c r="N3132" t="s">
        <v>8264</v>
      </c>
      <c r="P3132">
        <v>1489504916</v>
      </c>
      <c r="Q3132" s="17">
        <f t="shared" si="194"/>
        <v>42808.431898148141</v>
      </c>
      <c r="R3132">
        <v>1492145940</v>
      </c>
      <c r="S3132" s="17">
        <f t="shared" si="195"/>
        <v>42838.999305555553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t="b">
        <v>0</v>
      </c>
      <c r="J3133">
        <v>12</v>
      </c>
      <c r="K3133" t="b">
        <v>0</v>
      </c>
      <c r="L3133">
        <f t="shared" si="192"/>
        <v>15.731707317073171</v>
      </c>
      <c r="M3133">
        <f t="shared" si="193"/>
        <v>328.5</v>
      </c>
      <c r="N3133" t="s">
        <v>8264</v>
      </c>
      <c r="P3133">
        <v>1489067645</v>
      </c>
      <c r="Q3133" s="17">
        <f t="shared" si="194"/>
        <v>42803.370891203704</v>
      </c>
      <c r="R3133">
        <v>1491656045</v>
      </c>
      <c r="S3133" s="17">
        <f t="shared" si="195"/>
        <v>42833.329224537032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t="b">
        <v>0</v>
      </c>
      <c r="J3134">
        <v>1</v>
      </c>
      <c r="K3134" t="b">
        <v>0</v>
      </c>
      <c r="L3134">
        <f t="shared" si="192"/>
        <v>3.3333333333333333E-2</v>
      </c>
      <c r="M3134">
        <f t="shared" si="193"/>
        <v>5.5</v>
      </c>
      <c r="N3134" t="s">
        <v>8264</v>
      </c>
      <c r="P3134">
        <v>1487579060</v>
      </c>
      <c r="Q3134" s="17">
        <f t="shared" si="194"/>
        <v>42786.141898148147</v>
      </c>
      <c r="R3134">
        <v>1492759460</v>
      </c>
      <c r="S3134" s="17">
        <f t="shared" si="195"/>
        <v>42846.100231481476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t="b">
        <v>0</v>
      </c>
      <c r="J3135">
        <v>16</v>
      </c>
      <c r="K3135" t="b">
        <v>0</v>
      </c>
      <c r="L3135">
        <f t="shared" si="192"/>
        <v>108</v>
      </c>
      <c r="M3135">
        <f t="shared" si="193"/>
        <v>278</v>
      </c>
      <c r="N3135" t="s">
        <v>8264</v>
      </c>
      <c r="P3135">
        <v>1487770434</v>
      </c>
      <c r="Q3135" s="17">
        <f t="shared" si="194"/>
        <v>42788.356874999998</v>
      </c>
      <c r="R3135">
        <v>1490358834</v>
      </c>
      <c r="S3135" s="17">
        <f t="shared" si="195"/>
        <v>42818.315208333333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t="b">
        <v>0</v>
      </c>
      <c r="J3136">
        <v>12</v>
      </c>
      <c r="K3136" t="b">
        <v>0</v>
      </c>
      <c r="L3136">
        <f t="shared" si="192"/>
        <v>22.5</v>
      </c>
      <c r="M3136">
        <f t="shared" si="193"/>
        <v>118.5</v>
      </c>
      <c r="N3136" t="s">
        <v>8264</v>
      </c>
      <c r="P3136">
        <v>1488820619</v>
      </c>
      <c r="Q3136" s="17">
        <f t="shared" si="194"/>
        <v>42800.511793981474</v>
      </c>
      <c r="R3136">
        <v>1490631419</v>
      </c>
      <c r="S3136" s="17">
        <f t="shared" si="195"/>
        <v>42821.470127314817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t="b">
        <v>0</v>
      </c>
      <c r="J3137">
        <v>7</v>
      </c>
      <c r="K3137" t="b">
        <v>0</v>
      </c>
      <c r="L3137">
        <f t="shared" si="192"/>
        <v>20.849420849420849</v>
      </c>
      <c r="M3137">
        <f t="shared" si="193"/>
        <v>84.5</v>
      </c>
      <c r="N3137" t="s">
        <v>8264</v>
      </c>
      <c r="P3137">
        <v>1489376321</v>
      </c>
      <c r="Q3137" s="17">
        <f t="shared" si="194"/>
        <v>42806.943530092591</v>
      </c>
      <c r="R3137">
        <v>1491277121</v>
      </c>
      <c r="S3137" s="17">
        <f t="shared" si="195"/>
        <v>42828.943530092591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t="b">
        <v>0</v>
      </c>
      <c r="J3138">
        <v>22</v>
      </c>
      <c r="K3138" t="b">
        <v>0</v>
      </c>
      <c r="L3138">
        <f t="shared" ref="L3138:L3201" si="196">E3138/D3138*100</f>
        <v>127.8</v>
      </c>
      <c r="M3138">
        <f t="shared" ref="M3138:M3201" si="197">AVERAGE(E3138,J3138)</f>
        <v>330.5</v>
      </c>
      <c r="N3138" t="s">
        <v>8264</v>
      </c>
      <c r="P3138">
        <v>1487847954</v>
      </c>
      <c r="Q3138" s="17">
        <f t="shared" ref="Q3138:Q3201" si="198">(P3138/86400)+25569+(-5/24)</f>
        <v>42789.25409722222</v>
      </c>
      <c r="R3138">
        <v>1491001140</v>
      </c>
      <c r="S3138" s="17">
        <f t="shared" si="195"/>
        <v>42825.749305555553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t="b">
        <v>0</v>
      </c>
      <c r="J3139">
        <v>1</v>
      </c>
      <c r="K3139" t="b">
        <v>0</v>
      </c>
      <c r="L3139">
        <f t="shared" si="196"/>
        <v>3.3333333333333335</v>
      </c>
      <c r="M3139">
        <f t="shared" si="197"/>
        <v>25.5</v>
      </c>
      <c r="N3139" t="s">
        <v>8264</v>
      </c>
      <c r="P3139">
        <v>1489439669</v>
      </c>
      <c r="Q3139" s="17">
        <f t="shared" si="198"/>
        <v>42807.676724537036</v>
      </c>
      <c r="R3139">
        <v>1493838720</v>
      </c>
      <c r="S3139" s="17">
        <f t="shared" ref="S3139:S3202" si="199">(R3139/86400)+25569+(-5/24)</f>
        <v>42858.591666666667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t="b">
        <v>0</v>
      </c>
      <c r="J3140">
        <v>0</v>
      </c>
      <c r="K3140" t="b">
        <v>0</v>
      </c>
      <c r="L3140">
        <f t="shared" si="196"/>
        <v>0</v>
      </c>
      <c r="M3140">
        <f t="shared" si="197"/>
        <v>0</v>
      </c>
      <c r="N3140" t="s">
        <v>8264</v>
      </c>
      <c r="P3140">
        <v>1489591807</v>
      </c>
      <c r="Q3140" s="17">
        <f t="shared" si="198"/>
        <v>42809.437581018516</v>
      </c>
      <c r="R3140">
        <v>1491233407</v>
      </c>
      <c r="S3140" s="17">
        <f t="shared" si="199"/>
        <v>42828.437581018516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t="b">
        <v>0</v>
      </c>
      <c r="J3141">
        <v>6</v>
      </c>
      <c r="K3141" t="b">
        <v>0</v>
      </c>
      <c r="L3141">
        <f t="shared" si="196"/>
        <v>5.4</v>
      </c>
      <c r="M3141">
        <f t="shared" si="197"/>
        <v>1353</v>
      </c>
      <c r="N3141" t="s">
        <v>8264</v>
      </c>
      <c r="P3141">
        <v>1487485760</v>
      </c>
      <c r="Q3141" s="17">
        <f t="shared" si="198"/>
        <v>42785.062037037038</v>
      </c>
      <c r="R3141">
        <v>1490416380</v>
      </c>
      <c r="S3141" s="17">
        <f t="shared" si="199"/>
        <v>42818.981249999997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t="b">
        <v>0</v>
      </c>
      <c r="J3142">
        <v>4</v>
      </c>
      <c r="K3142" t="b">
        <v>0</v>
      </c>
      <c r="L3142">
        <f t="shared" si="196"/>
        <v>0.96</v>
      </c>
      <c r="M3142">
        <f t="shared" si="197"/>
        <v>50</v>
      </c>
      <c r="N3142" t="s">
        <v>8264</v>
      </c>
      <c r="P3142">
        <v>1488993303</v>
      </c>
      <c r="Q3142" s="17">
        <f t="shared" si="198"/>
        <v>42802.510451388887</v>
      </c>
      <c r="R3142">
        <v>1491581703</v>
      </c>
      <c r="S3142" s="17">
        <f t="shared" si="199"/>
        <v>42832.468784722216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t="b">
        <v>0</v>
      </c>
      <c r="J3143">
        <v>8</v>
      </c>
      <c r="K3143" t="b">
        <v>0</v>
      </c>
      <c r="L3143">
        <f t="shared" si="196"/>
        <v>51.6</v>
      </c>
      <c r="M3143">
        <f t="shared" si="197"/>
        <v>133</v>
      </c>
      <c r="N3143" t="s">
        <v>8264</v>
      </c>
      <c r="P3143">
        <v>1488823488</v>
      </c>
      <c r="Q3143" s="17">
        <f t="shared" si="198"/>
        <v>42800.544999999998</v>
      </c>
      <c r="R3143">
        <v>1492372800</v>
      </c>
      <c r="S3143" s="17">
        <f t="shared" si="199"/>
        <v>42841.624999999993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t="b">
        <v>0</v>
      </c>
      <c r="J3144">
        <v>3</v>
      </c>
      <c r="K3144" t="b">
        <v>0</v>
      </c>
      <c r="L3144">
        <f t="shared" si="196"/>
        <v>1.6363636363636365</v>
      </c>
      <c r="M3144">
        <f t="shared" si="197"/>
        <v>24</v>
      </c>
      <c r="N3144" t="s">
        <v>8264</v>
      </c>
      <c r="P3144">
        <v>1487333939</v>
      </c>
      <c r="Q3144" s="17">
        <f t="shared" si="198"/>
        <v>42783.304849537039</v>
      </c>
      <c r="R3144">
        <v>1489922339</v>
      </c>
      <c r="S3144" s="17">
        <f t="shared" si="199"/>
        <v>42813.263182870367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t="b">
        <v>0</v>
      </c>
      <c r="J3145">
        <v>0</v>
      </c>
      <c r="K3145" t="b">
        <v>0</v>
      </c>
      <c r="L3145">
        <f t="shared" si="196"/>
        <v>0</v>
      </c>
      <c r="M3145">
        <f t="shared" si="197"/>
        <v>0</v>
      </c>
      <c r="N3145" t="s">
        <v>8264</v>
      </c>
      <c r="P3145">
        <v>1489480556</v>
      </c>
      <c r="Q3145" s="17">
        <f t="shared" si="198"/>
        <v>42808.149953703702</v>
      </c>
      <c r="R3145">
        <v>1491726956</v>
      </c>
      <c r="S3145" s="17">
        <f t="shared" si="199"/>
        <v>42834.149953703702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t="b">
        <v>0</v>
      </c>
      <c r="J3146">
        <v>30</v>
      </c>
      <c r="K3146" t="b">
        <v>0</v>
      </c>
      <c r="L3146">
        <f t="shared" si="196"/>
        <v>75.400000000000006</v>
      </c>
      <c r="M3146">
        <f t="shared" si="197"/>
        <v>3785</v>
      </c>
      <c r="N3146" t="s">
        <v>8264</v>
      </c>
      <c r="P3146">
        <v>1488459307</v>
      </c>
      <c r="Q3146" s="17">
        <f t="shared" si="198"/>
        <v>42796.329942129632</v>
      </c>
      <c r="R3146">
        <v>1489903200</v>
      </c>
      <c r="S3146" s="17">
        <f t="shared" si="199"/>
        <v>42813.041666666664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t="b">
        <v>0</v>
      </c>
      <c r="J3147">
        <v>0</v>
      </c>
      <c r="K3147" t="b">
        <v>0</v>
      </c>
      <c r="L3147">
        <f t="shared" si="196"/>
        <v>0</v>
      </c>
      <c r="M3147">
        <f t="shared" si="197"/>
        <v>0</v>
      </c>
      <c r="N3147" t="s">
        <v>8264</v>
      </c>
      <c r="P3147">
        <v>1485478734</v>
      </c>
      <c r="Q3147" s="17">
        <f t="shared" si="198"/>
        <v>42761.832569444443</v>
      </c>
      <c r="R3147">
        <v>1490659134</v>
      </c>
      <c r="S3147" s="17">
        <f t="shared" si="199"/>
        <v>42821.790902777771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t="b">
        <v>0</v>
      </c>
      <c r="J3148">
        <v>12</v>
      </c>
      <c r="K3148" t="b">
        <v>0</v>
      </c>
      <c r="L3148">
        <f t="shared" si="196"/>
        <v>10.5</v>
      </c>
      <c r="M3148">
        <f t="shared" si="197"/>
        <v>2631</v>
      </c>
      <c r="N3148" t="s">
        <v>8264</v>
      </c>
      <c r="P3148">
        <v>1488471766</v>
      </c>
      <c r="Q3148" s="17">
        <f t="shared" si="198"/>
        <v>42796.474143518521</v>
      </c>
      <c r="R3148">
        <v>1492356166</v>
      </c>
      <c r="S3148" s="17">
        <f t="shared" si="199"/>
        <v>42841.432476851849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t="b">
        <v>1</v>
      </c>
      <c r="J3149">
        <v>213</v>
      </c>
      <c r="K3149" t="b">
        <v>1</v>
      </c>
      <c r="L3149">
        <f t="shared" si="196"/>
        <v>117.52499999999999</v>
      </c>
      <c r="M3149">
        <f t="shared" si="197"/>
        <v>11859</v>
      </c>
      <c r="N3149" t="s">
        <v>8264</v>
      </c>
      <c r="P3149">
        <v>1411859755</v>
      </c>
      <c r="Q3149" s="17">
        <f t="shared" si="198"/>
        <v>41909.761053240734</v>
      </c>
      <c r="R3149">
        <v>1415319355</v>
      </c>
      <c r="S3149" s="17">
        <f t="shared" si="199"/>
        <v>41949.802719907406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t="b">
        <v>1</v>
      </c>
      <c r="J3150">
        <v>57</v>
      </c>
      <c r="K3150" t="b">
        <v>1</v>
      </c>
      <c r="L3150">
        <f t="shared" si="196"/>
        <v>131.16666666666669</v>
      </c>
      <c r="M3150">
        <f t="shared" si="197"/>
        <v>1209</v>
      </c>
      <c r="N3150" t="s">
        <v>8264</v>
      </c>
      <c r="P3150">
        <v>1410278284</v>
      </c>
      <c r="Q3150" s="17">
        <f t="shared" si="198"/>
        <v>41891.456990740735</v>
      </c>
      <c r="R3150">
        <v>1412136000</v>
      </c>
      <c r="S3150" s="17">
        <f t="shared" si="199"/>
        <v>41912.958333333328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t="b">
        <v>1</v>
      </c>
      <c r="J3151">
        <v>25</v>
      </c>
      <c r="K3151" t="b">
        <v>1</v>
      </c>
      <c r="L3151">
        <f t="shared" si="196"/>
        <v>104</v>
      </c>
      <c r="M3151">
        <f t="shared" si="197"/>
        <v>662.5</v>
      </c>
      <c r="N3151" t="s">
        <v>8264</v>
      </c>
      <c r="P3151">
        <v>1352766300</v>
      </c>
      <c r="Q3151" s="17">
        <f t="shared" si="198"/>
        <v>41225.809027777774</v>
      </c>
      <c r="R3151">
        <v>1354845600</v>
      </c>
      <c r="S3151" s="17">
        <f t="shared" si="199"/>
        <v>41249.875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t="b">
        <v>1</v>
      </c>
      <c r="J3152">
        <v>104</v>
      </c>
      <c r="K3152" t="b">
        <v>1</v>
      </c>
      <c r="L3152">
        <f t="shared" si="196"/>
        <v>101</v>
      </c>
      <c r="M3152">
        <f t="shared" si="197"/>
        <v>1819.5</v>
      </c>
      <c r="N3152" t="s">
        <v>8264</v>
      </c>
      <c r="P3152">
        <v>1288160403</v>
      </c>
      <c r="Q3152" s="17">
        <f t="shared" si="198"/>
        <v>40478.055590277778</v>
      </c>
      <c r="R3152">
        <v>1295928000</v>
      </c>
      <c r="S3152" s="17">
        <f t="shared" si="199"/>
        <v>40567.958333333328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t="b">
        <v>1</v>
      </c>
      <c r="J3153">
        <v>34</v>
      </c>
      <c r="K3153" t="b">
        <v>1</v>
      </c>
      <c r="L3153">
        <f t="shared" si="196"/>
        <v>100.4</v>
      </c>
      <c r="M3153">
        <f t="shared" si="197"/>
        <v>1774</v>
      </c>
      <c r="N3153" t="s">
        <v>8264</v>
      </c>
      <c r="P3153">
        <v>1407787774</v>
      </c>
      <c r="Q3153" s="17">
        <f t="shared" si="198"/>
        <v>41862.631643518514</v>
      </c>
      <c r="R3153">
        <v>1410379774</v>
      </c>
      <c r="S3153" s="17">
        <f t="shared" si="199"/>
        <v>41892.631643518514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t="b">
        <v>1</v>
      </c>
      <c r="J3154">
        <v>67</v>
      </c>
      <c r="K3154" t="b">
        <v>1</v>
      </c>
      <c r="L3154">
        <f t="shared" si="196"/>
        <v>105.95454545454545</v>
      </c>
      <c r="M3154">
        <f t="shared" si="197"/>
        <v>1199</v>
      </c>
      <c r="N3154" t="s">
        <v>8264</v>
      </c>
      <c r="P3154">
        <v>1380833367</v>
      </c>
      <c r="Q3154" s="17">
        <f t="shared" si="198"/>
        <v>41550.659340277773</v>
      </c>
      <c r="R3154">
        <v>1383425367</v>
      </c>
      <c r="S3154" s="17">
        <f t="shared" si="199"/>
        <v>41580.659340277773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t="b">
        <v>1</v>
      </c>
      <c r="J3155">
        <v>241</v>
      </c>
      <c r="K3155" t="b">
        <v>1</v>
      </c>
      <c r="L3155">
        <f t="shared" si="196"/>
        <v>335.58333333333337</v>
      </c>
      <c r="M3155">
        <f t="shared" si="197"/>
        <v>5154.25</v>
      </c>
      <c r="N3155" t="s">
        <v>8264</v>
      </c>
      <c r="P3155">
        <v>1301542937</v>
      </c>
      <c r="Q3155" s="17">
        <f t="shared" si="198"/>
        <v>40632.946030092593</v>
      </c>
      <c r="R3155">
        <v>1304225940</v>
      </c>
      <c r="S3155" s="17">
        <f t="shared" si="199"/>
        <v>40663.999305555553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t="b">
        <v>1</v>
      </c>
      <c r="J3156">
        <v>123</v>
      </c>
      <c r="K3156" t="b">
        <v>1</v>
      </c>
      <c r="L3156">
        <f t="shared" si="196"/>
        <v>112.92857142857142</v>
      </c>
      <c r="M3156">
        <f t="shared" si="197"/>
        <v>4014</v>
      </c>
      <c r="N3156" t="s">
        <v>8264</v>
      </c>
      <c r="P3156">
        <v>1330722058</v>
      </c>
      <c r="Q3156" s="17">
        <f t="shared" si="198"/>
        <v>40970.667337962957</v>
      </c>
      <c r="R3156">
        <v>1333310458</v>
      </c>
      <c r="S3156" s="17">
        <f t="shared" si="199"/>
        <v>41000.625671296293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t="b">
        <v>1</v>
      </c>
      <c r="J3157">
        <v>302</v>
      </c>
      <c r="K3157" t="b">
        <v>1</v>
      </c>
      <c r="L3157">
        <f t="shared" si="196"/>
        <v>188.50460000000001</v>
      </c>
      <c r="M3157">
        <f t="shared" si="197"/>
        <v>4863.6149999999998</v>
      </c>
      <c r="N3157" t="s">
        <v>8264</v>
      </c>
      <c r="P3157">
        <v>1353412725</v>
      </c>
      <c r="Q3157" s="17">
        <f t="shared" si="198"/>
        <v>41233.290798611109</v>
      </c>
      <c r="R3157">
        <v>1356004725</v>
      </c>
      <c r="S3157" s="17">
        <f t="shared" si="199"/>
        <v>41263.290798611109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t="b">
        <v>1</v>
      </c>
      <c r="J3158">
        <v>89</v>
      </c>
      <c r="K3158" t="b">
        <v>1</v>
      </c>
      <c r="L3158">
        <f t="shared" si="196"/>
        <v>101.81818181818181</v>
      </c>
      <c r="M3158">
        <f t="shared" si="197"/>
        <v>2844.5</v>
      </c>
      <c r="N3158" t="s">
        <v>8264</v>
      </c>
      <c r="P3158">
        <v>1335567144</v>
      </c>
      <c r="Q3158" s="17">
        <f t="shared" si="198"/>
        <v>41026.744722222218</v>
      </c>
      <c r="R3158">
        <v>1338591144</v>
      </c>
      <c r="S3158" s="17">
        <f t="shared" si="199"/>
        <v>41061.744722222218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t="b">
        <v>1</v>
      </c>
      <c r="J3159">
        <v>41</v>
      </c>
      <c r="K3159" t="b">
        <v>1</v>
      </c>
      <c r="L3159">
        <f t="shared" si="196"/>
        <v>101</v>
      </c>
      <c r="M3159">
        <f t="shared" si="197"/>
        <v>2040.5</v>
      </c>
      <c r="N3159" t="s">
        <v>8264</v>
      </c>
      <c r="P3159">
        <v>1404932105</v>
      </c>
      <c r="Q3159" s="17">
        <f t="shared" si="198"/>
        <v>41829.579918981479</v>
      </c>
      <c r="R3159">
        <v>1405746000</v>
      </c>
      <c r="S3159" s="17">
        <f t="shared" si="199"/>
        <v>41839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t="b">
        <v>1</v>
      </c>
      <c r="J3160">
        <v>69</v>
      </c>
      <c r="K3160" t="b">
        <v>1</v>
      </c>
      <c r="L3160">
        <f t="shared" si="196"/>
        <v>113.99999999999999</v>
      </c>
      <c r="M3160">
        <f t="shared" si="197"/>
        <v>2884.5</v>
      </c>
      <c r="N3160" t="s">
        <v>8264</v>
      </c>
      <c r="P3160">
        <v>1371931752</v>
      </c>
      <c r="Q3160" s="17">
        <f t="shared" si="198"/>
        <v>41447.631388888891</v>
      </c>
      <c r="R3160">
        <v>1374523752</v>
      </c>
      <c r="S3160" s="17">
        <f t="shared" si="199"/>
        <v>41477.631388888891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t="b">
        <v>1</v>
      </c>
      <c r="J3161">
        <v>52</v>
      </c>
      <c r="K3161" t="b">
        <v>1</v>
      </c>
      <c r="L3161">
        <f t="shared" si="196"/>
        <v>133.48133333333334</v>
      </c>
      <c r="M3161">
        <f t="shared" si="197"/>
        <v>1027.1100000000001</v>
      </c>
      <c r="N3161" t="s">
        <v>8264</v>
      </c>
      <c r="P3161">
        <v>1323221761</v>
      </c>
      <c r="Q3161" s="17">
        <f t="shared" si="198"/>
        <v>40883.858344907407</v>
      </c>
      <c r="R3161">
        <v>1326927600</v>
      </c>
      <c r="S3161" s="17">
        <f t="shared" si="199"/>
        <v>40926.75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t="b">
        <v>1</v>
      </c>
      <c r="J3162">
        <v>57</v>
      </c>
      <c r="K3162" t="b">
        <v>1</v>
      </c>
      <c r="L3162">
        <f t="shared" si="196"/>
        <v>101.53333333333335</v>
      </c>
      <c r="M3162">
        <f t="shared" si="197"/>
        <v>2313</v>
      </c>
      <c r="N3162" t="s">
        <v>8264</v>
      </c>
      <c r="P3162">
        <v>1405923687</v>
      </c>
      <c r="Q3162" s="17">
        <f t="shared" si="198"/>
        <v>41841.056562499994</v>
      </c>
      <c r="R3162">
        <v>1407905940</v>
      </c>
      <c r="S3162" s="17">
        <f t="shared" si="199"/>
        <v>41863.999305555553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t="b">
        <v>1</v>
      </c>
      <c r="J3163">
        <v>74</v>
      </c>
      <c r="K3163" t="b">
        <v>1</v>
      </c>
      <c r="L3163">
        <f t="shared" si="196"/>
        <v>105.1</v>
      </c>
      <c r="M3163">
        <f t="shared" si="197"/>
        <v>1088</v>
      </c>
      <c r="N3163" t="s">
        <v>8264</v>
      </c>
      <c r="P3163">
        <v>1410785522</v>
      </c>
      <c r="Q3163" s="17">
        <f t="shared" si="198"/>
        <v>41897.327800925923</v>
      </c>
      <c r="R3163">
        <v>1413377522</v>
      </c>
      <c r="S3163" s="17">
        <f t="shared" si="199"/>
        <v>41927.327800925923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t="b">
        <v>1</v>
      </c>
      <c r="J3164">
        <v>63</v>
      </c>
      <c r="K3164" t="b">
        <v>1</v>
      </c>
      <c r="L3164">
        <f t="shared" si="196"/>
        <v>127.15</v>
      </c>
      <c r="M3164">
        <f t="shared" si="197"/>
        <v>2574.5</v>
      </c>
      <c r="N3164" t="s">
        <v>8264</v>
      </c>
      <c r="P3164">
        <v>1402331262</v>
      </c>
      <c r="Q3164" s="17">
        <f t="shared" si="198"/>
        <v>41799.47756944444</v>
      </c>
      <c r="R3164">
        <v>1404698400</v>
      </c>
      <c r="S3164" s="17">
        <f t="shared" si="199"/>
        <v>41826.875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t="b">
        <v>1</v>
      </c>
      <c r="J3165">
        <v>72</v>
      </c>
      <c r="K3165" t="b">
        <v>1</v>
      </c>
      <c r="L3165">
        <f t="shared" si="196"/>
        <v>111.15384615384616</v>
      </c>
      <c r="M3165">
        <f t="shared" si="197"/>
        <v>7261</v>
      </c>
      <c r="N3165" t="s">
        <v>8264</v>
      </c>
      <c r="P3165">
        <v>1400263525</v>
      </c>
      <c r="Q3165" s="17">
        <f t="shared" si="198"/>
        <v>41775.545428240737</v>
      </c>
      <c r="R3165">
        <v>1402855525</v>
      </c>
      <c r="S3165" s="17">
        <f t="shared" si="199"/>
        <v>41805.545428240737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t="b">
        <v>1</v>
      </c>
      <c r="J3166">
        <v>71</v>
      </c>
      <c r="K3166" t="b">
        <v>1</v>
      </c>
      <c r="L3166">
        <f t="shared" si="196"/>
        <v>106.76</v>
      </c>
      <c r="M3166">
        <f t="shared" si="197"/>
        <v>1370</v>
      </c>
      <c r="N3166" t="s">
        <v>8264</v>
      </c>
      <c r="P3166">
        <v>1399490415</v>
      </c>
      <c r="Q3166" s="17">
        <f t="shared" si="198"/>
        <v>41766.597395833327</v>
      </c>
      <c r="R3166">
        <v>1402341615</v>
      </c>
      <c r="S3166" s="17">
        <f t="shared" si="199"/>
        <v>41799.597395833327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t="b">
        <v>1</v>
      </c>
      <c r="J3167">
        <v>21</v>
      </c>
      <c r="K3167" t="b">
        <v>1</v>
      </c>
      <c r="L3167">
        <f t="shared" si="196"/>
        <v>162.66666666666666</v>
      </c>
      <c r="M3167">
        <f t="shared" si="197"/>
        <v>620.5</v>
      </c>
      <c r="N3167" t="s">
        <v>8264</v>
      </c>
      <c r="P3167">
        <v>1302493760</v>
      </c>
      <c r="Q3167" s="17">
        <f t="shared" si="198"/>
        <v>40643.950925925921</v>
      </c>
      <c r="R3167">
        <v>1304395140</v>
      </c>
      <c r="S3167" s="17">
        <f t="shared" si="199"/>
        <v>40665.957638888889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t="b">
        <v>1</v>
      </c>
      <c r="J3168">
        <v>930</v>
      </c>
      <c r="K3168" t="b">
        <v>1</v>
      </c>
      <c r="L3168">
        <f t="shared" si="196"/>
        <v>160.22808571428573</v>
      </c>
      <c r="M3168">
        <f t="shared" si="197"/>
        <v>28504.915000000001</v>
      </c>
      <c r="N3168" t="s">
        <v>8264</v>
      </c>
      <c r="P3168">
        <v>1414514153</v>
      </c>
      <c r="Q3168" s="17">
        <f t="shared" si="198"/>
        <v>41940.483252314814</v>
      </c>
      <c r="R3168">
        <v>1416988740</v>
      </c>
      <c r="S3168" s="17">
        <f t="shared" si="199"/>
        <v>41969.124305555553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t="b">
        <v>1</v>
      </c>
      <c r="J3169">
        <v>55</v>
      </c>
      <c r="K3169" t="b">
        <v>1</v>
      </c>
      <c r="L3169">
        <f t="shared" si="196"/>
        <v>116.16666666666666</v>
      </c>
      <c r="M3169">
        <f t="shared" si="197"/>
        <v>1770</v>
      </c>
      <c r="N3169" t="s">
        <v>8264</v>
      </c>
      <c r="P3169">
        <v>1405743181</v>
      </c>
      <c r="Q3169" s="17">
        <f t="shared" si="198"/>
        <v>41838.967372685183</v>
      </c>
      <c r="R3169">
        <v>1406952781</v>
      </c>
      <c r="S3169" s="17">
        <f t="shared" si="199"/>
        <v>41852.967372685183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t="b">
        <v>1</v>
      </c>
      <c r="J3170">
        <v>61</v>
      </c>
      <c r="K3170" t="b">
        <v>1</v>
      </c>
      <c r="L3170">
        <f t="shared" si="196"/>
        <v>124.2</v>
      </c>
      <c r="M3170">
        <f t="shared" si="197"/>
        <v>1583</v>
      </c>
      <c r="N3170" t="s">
        <v>8264</v>
      </c>
      <c r="P3170">
        <v>1399948353</v>
      </c>
      <c r="Q3170" s="17">
        <f t="shared" si="198"/>
        <v>41771.897604166668</v>
      </c>
      <c r="R3170">
        <v>1402696800</v>
      </c>
      <c r="S3170" s="17">
        <f t="shared" si="199"/>
        <v>41803.708333333328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t="b">
        <v>1</v>
      </c>
      <c r="J3171">
        <v>82</v>
      </c>
      <c r="K3171" t="b">
        <v>1</v>
      </c>
      <c r="L3171">
        <f t="shared" si="196"/>
        <v>103.01249999999999</v>
      </c>
      <c r="M3171">
        <f t="shared" si="197"/>
        <v>4161.5</v>
      </c>
      <c r="N3171" t="s">
        <v>8264</v>
      </c>
      <c r="P3171">
        <v>1384364561</v>
      </c>
      <c r="Q3171" s="17">
        <f t="shared" si="198"/>
        <v>41591.529641203699</v>
      </c>
      <c r="R3171">
        <v>1386910740</v>
      </c>
      <c r="S3171" s="17">
        <f t="shared" si="199"/>
        <v>41620.999305555553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t="b">
        <v>1</v>
      </c>
      <c r="J3172">
        <v>71</v>
      </c>
      <c r="K3172" t="b">
        <v>1</v>
      </c>
      <c r="L3172">
        <f t="shared" si="196"/>
        <v>112.25</v>
      </c>
      <c r="M3172">
        <f t="shared" si="197"/>
        <v>1158</v>
      </c>
      <c r="N3172" t="s">
        <v>8264</v>
      </c>
      <c r="P3172">
        <v>1401414944</v>
      </c>
      <c r="Q3172" s="17">
        <f t="shared" si="198"/>
        <v>41788.872037037036</v>
      </c>
      <c r="R3172">
        <v>1404273600</v>
      </c>
      <c r="S3172" s="17">
        <f t="shared" si="199"/>
        <v>41821.958333333328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t="b">
        <v>1</v>
      </c>
      <c r="J3173">
        <v>117</v>
      </c>
      <c r="K3173" t="b">
        <v>1</v>
      </c>
      <c r="L3173">
        <f t="shared" si="196"/>
        <v>108.8142857142857</v>
      </c>
      <c r="M3173">
        <f t="shared" si="197"/>
        <v>3867</v>
      </c>
      <c r="N3173" t="s">
        <v>8264</v>
      </c>
      <c r="P3173">
        <v>1459953358</v>
      </c>
      <c r="Q3173" s="17">
        <f t="shared" si="198"/>
        <v>42466.399976851848</v>
      </c>
      <c r="R3173">
        <v>1462545358</v>
      </c>
      <c r="S3173" s="17">
        <f t="shared" si="199"/>
        <v>42496.399976851848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t="b">
        <v>1</v>
      </c>
      <c r="J3174">
        <v>29</v>
      </c>
      <c r="K3174" t="b">
        <v>1</v>
      </c>
      <c r="L3174">
        <f t="shared" si="196"/>
        <v>114.99999999999999</v>
      </c>
      <c r="M3174">
        <f t="shared" si="197"/>
        <v>1164.5</v>
      </c>
      <c r="N3174" t="s">
        <v>8264</v>
      </c>
      <c r="P3174">
        <v>1326648668</v>
      </c>
      <c r="Q3174" s="17">
        <f t="shared" si="198"/>
        <v>40923.521620370368</v>
      </c>
      <c r="R3174">
        <v>1329240668</v>
      </c>
      <c r="S3174" s="17">
        <f t="shared" si="199"/>
        <v>40953.521620370368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t="b">
        <v>1</v>
      </c>
      <c r="J3175">
        <v>74</v>
      </c>
      <c r="K3175" t="b">
        <v>1</v>
      </c>
      <c r="L3175">
        <f t="shared" si="196"/>
        <v>103</v>
      </c>
      <c r="M3175">
        <f t="shared" si="197"/>
        <v>5187</v>
      </c>
      <c r="N3175" t="s">
        <v>8264</v>
      </c>
      <c r="P3175">
        <v>1409173492</v>
      </c>
      <c r="Q3175" s="17">
        <f t="shared" si="198"/>
        <v>41878.670046296298</v>
      </c>
      <c r="R3175">
        <v>1411765492</v>
      </c>
      <c r="S3175" s="17">
        <f t="shared" si="199"/>
        <v>41908.670046296298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t="b">
        <v>1</v>
      </c>
      <c r="J3176">
        <v>23</v>
      </c>
      <c r="K3176" t="b">
        <v>1</v>
      </c>
      <c r="L3176">
        <f t="shared" si="196"/>
        <v>101.13333333333334</v>
      </c>
      <c r="M3176">
        <f t="shared" si="197"/>
        <v>1528.5</v>
      </c>
      <c r="N3176" t="s">
        <v>8264</v>
      </c>
      <c r="P3176">
        <v>1407789908</v>
      </c>
      <c r="Q3176" s="17">
        <f t="shared" si="198"/>
        <v>41862.656342592592</v>
      </c>
      <c r="R3176">
        <v>1408999508</v>
      </c>
      <c r="S3176" s="17">
        <f t="shared" si="199"/>
        <v>41876.656342592592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t="b">
        <v>1</v>
      </c>
      <c r="J3177">
        <v>60</v>
      </c>
      <c r="K3177" t="b">
        <v>1</v>
      </c>
      <c r="L3177">
        <f t="shared" si="196"/>
        <v>109.55999999999999</v>
      </c>
      <c r="M3177">
        <f t="shared" si="197"/>
        <v>2769</v>
      </c>
      <c r="N3177" t="s">
        <v>8264</v>
      </c>
      <c r="P3177">
        <v>1292793427</v>
      </c>
      <c r="Q3177" s="17">
        <f t="shared" si="198"/>
        <v>40531.678553240738</v>
      </c>
      <c r="R3177">
        <v>1297977427</v>
      </c>
      <c r="S3177" s="17">
        <f t="shared" si="199"/>
        <v>40591.678553240738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t="b">
        <v>1</v>
      </c>
      <c r="J3178">
        <v>55</v>
      </c>
      <c r="K3178" t="b">
        <v>1</v>
      </c>
      <c r="L3178">
        <f t="shared" si="196"/>
        <v>114.8421052631579</v>
      </c>
      <c r="M3178">
        <f t="shared" si="197"/>
        <v>1118.5</v>
      </c>
      <c r="N3178" t="s">
        <v>8264</v>
      </c>
      <c r="P3178">
        <v>1374531631</v>
      </c>
      <c r="Q3178" s="17">
        <f t="shared" si="198"/>
        <v>41477.722581018512</v>
      </c>
      <c r="R3178">
        <v>1376838000</v>
      </c>
      <c r="S3178" s="17">
        <f t="shared" si="199"/>
        <v>41504.416666666664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t="b">
        <v>1</v>
      </c>
      <c r="J3179">
        <v>51</v>
      </c>
      <c r="K3179" t="b">
        <v>1</v>
      </c>
      <c r="L3179">
        <f t="shared" si="196"/>
        <v>117.39999999999999</v>
      </c>
      <c r="M3179">
        <f t="shared" si="197"/>
        <v>1493</v>
      </c>
      <c r="N3179" t="s">
        <v>8264</v>
      </c>
      <c r="P3179">
        <v>1400774409</v>
      </c>
      <c r="Q3179" s="17">
        <f t="shared" si="198"/>
        <v>41781.458437499998</v>
      </c>
      <c r="R3179">
        <v>1403366409</v>
      </c>
      <c r="S3179" s="17">
        <f t="shared" si="199"/>
        <v>41811.458437499998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t="b">
        <v>1</v>
      </c>
      <c r="J3180">
        <v>78</v>
      </c>
      <c r="K3180" t="b">
        <v>1</v>
      </c>
      <c r="L3180">
        <f t="shared" si="196"/>
        <v>171.73333333333335</v>
      </c>
      <c r="M3180">
        <f t="shared" si="197"/>
        <v>1327</v>
      </c>
      <c r="N3180" t="s">
        <v>8264</v>
      </c>
      <c r="P3180">
        <v>1402929075</v>
      </c>
      <c r="Q3180" s="17">
        <f t="shared" si="198"/>
        <v>41806.396701388883</v>
      </c>
      <c r="R3180">
        <v>1405521075</v>
      </c>
      <c r="S3180" s="17">
        <f t="shared" si="199"/>
        <v>41836.396701388883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t="b">
        <v>1</v>
      </c>
      <c r="J3181">
        <v>62</v>
      </c>
      <c r="K3181" t="b">
        <v>1</v>
      </c>
      <c r="L3181">
        <f t="shared" si="196"/>
        <v>114.16238095238094</v>
      </c>
      <c r="M3181">
        <f t="shared" si="197"/>
        <v>2428.41</v>
      </c>
      <c r="N3181" t="s">
        <v>8264</v>
      </c>
      <c r="P3181">
        <v>1365699071</v>
      </c>
      <c r="Q3181" s="17">
        <f t="shared" si="198"/>
        <v>41375.49387731481</v>
      </c>
      <c r="R3181">
        <v>1367859071</v>
      </c>
      <c r="S3181" s="17">
        <f t="shared" si="199"/>
        <v>41400.49387731481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t="b">
        <v>1</v>
      </c>
      <c r="J3182">
        <v>45</v>
      </c>
      <c r="K3182" t="b">
        <v>1</v>
      </c>
      <c r="L3182">
        <f t="shared" si="196"/>
        <v>119.75</v>
      </c>
      <c r="M3182">
        <f t="shared" si="197"/>
        <v>741</v>
      </c>
      <c r="N3182" t="s">
        <v>8264</v>
      </c>
      <c r="P3182">
        <v>1400666049</v>
      </c>
      <c r="Q3182" s="17">
        <f t="shared" si="198"/>
        <v>41780.204270833332</v>
      </c>
      <c r="R3182">
        <v>1403258049</v>
      </c>
      <c r="S3182" s="17">
        <f t="shared" si="199"/>
        <v>41810.204270833332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t="b">
        <v>1</v>
      </c>
      <c r="J3183">
        <v>15</v>
      </c>
      <c r="K3183" t="b">
        <v>1</v>
      </c>
      <c r="L3183">
        <f t="shared" si="196"/>
        <v>109.00000000000001</v>
      </c>
      <c r="M3183">
        <f t="shared" si="197"/>
        <v>280</v>
      </c>
      <c r="N3183" t="s">
        <v>8264</v>
      </c>
      <c r="P3183">
        <v>1400570787</v>
      </c>
      <c r="Q3183" s="17">
        <f t="shared" si="198"/>
        <v>41779.101701388885</v>
      </c>
      <c r="R3183">
        <v>1402848000</v>
      </c>
      <c r="S3183" s="17">
        <f t="shared" si="199"/>
        <v>41805.458333333328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t="b">
        <v>1</v>
      </c>
      <c r="J3184">
        <v>151</v>
      </c>
      <c r="K3184" t="b">
        <v>1</v>
      </c>
      <c r="L3184">
        <f t="shared" si="196"/>
        <v>100.88571428571429</v>
      </c>
      <c r="M3184">
        <f t="shared" si="197"/>
        <v>3606.5</v>
      </c>
      <c r="N3184" t="s">
        <v>8264</v>
      </c>
      <c r="P3184">
        <v>1323211621</v>
      </c>
      <c r="Q3184" s="17">
        <f t="shared" si="198"/>
        <v>40883.740983796291</v>
      </c>
      <c r="R3184">
        <v>1328029200</v>
      </c>
      <c r="S3184" s="17">
        <f t="shared" si="199"/>
        <v>40939.5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t="b">
        <v>1</v>
      </c>
      <c r="J3185">
        <v>68</v>
      </c>
      <c r="K3185" t="b">
        <v>1</v>
      </c>
      <c r="L3185">
        <f t="shared" si="196"/>
        <v>109.00000000000001</v>
      </c>
      <c r="M3185">
        <f t="shared" si="197"/>
        <v>1396.5</v>
      </c>
      <c r="N3185" t="s">
        <v>8264</v>
      </c>
      <c r="P3185">
        <v>1375729469</v>
      </c>
      <c r="Q3185" s="17">
        <f t="shared" si="198"/>
        <v>41491.586446759255</v>
      </c>
      <c r="R3185">
        <v>1377284669</v>
      </c>
      <c r="S3185" s="17">
        <f t="shared" si="199"/>
        <v>41509.586446759255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t="b">
        <v>1</v>
      </c>
      <c r="J3186">
        <v>46</v>
      </c>
      <c r="K3186" t="b">
        <v>1</v>
      </c>
      <c r="L3186">
        <f t="shared" si="196"/>
        <v>107.20930232558139</v>
      </c>
      <c r="M3186">
        <f t="shared" si="197"/>
        <v>2328</v>
      </c>
      <c r="N3186" t="s">
        <v>8264</v>
      </c>
      <c r="P3186">
        <v>1401666631</v>
      </c>
      <c r="Q3186" s="17">
        <f t="shared" si="198"/>
        <v>41791.785081018512</v>
      </c>
      <c r="R3186">
        <v>1404258631</v>
      </c>
      <c r="S3186" s="17">
        <f t="shared" si="199"/>
        <v>41821.785081018512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t="b">
        <v>1</v>
      </c>
      <c r="J3187">
        <v>24</v>
      </c>
      <c r="K3187" t="b">
        <v>1</v>
      </c>
      <c r="L3187">
        <f t="shared" si="196"/>
        <v>100</v>
      </c>
      <c r="M3187">
        <f t="shared" si="197"/>
        <v>512</v>
      </c>
      <c r="N3187" t="s">
        <v>8264</v>
      </c>
      <c r="P3187">
        <v>1404948441</v>
      </c>
      <c r="Q3187" s="17">
        <f t="shared" si="198"/>
        <v>41829.768993055557</v>
      </c>
      <c r="R3187">
        <v>1405553241</v>
      </c>
      <c r="S3187" s="17">
        <f t="shared" si="199"/>
        <v>41836.768993055557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t="b">
        <v>1</v>
      </c>
      <c r="J3188">
        <v>70</v>
      </c>
      <c r="K3188" t="b">
        <v>1</v>
      </c>
      <c r="L3188">
        <f t="shared" si="196"/>
        <v>102.18750000000001</v>
      </c>
      <c r="M3188">
        <f t="shared" si="197"/>
        <v>1670</v>
      </c>
      <c r="N3188" t="s">
        <v>8264</v>
      </c>
      <c r="P3188">
        <v>1408313438</v>
      </c>
      <c r="Q3188" s="17">
        <f t="shared" si="198"/>
        <v>41868.715717592589</v>
      </c>
      <c r="R3188">
        <v>1410901200</v>
      </c>
      <c r="S3188" s="17">
        <f t="shared" si="199"/>
        <v>41898.666666666664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t="b">
        <v>1</v>
      </c>
      <c r="J3189">
        <v>244</v>
      </c>
      <c r="K3189" t="b">
        <v>1</v>
      </c>
      <c r="L3189">
        <f t="shared" si="196"/>
        <v>116.29333333333334</v>
      </c>
      <c r="M3189">
        <f t="shared" si="197"/>
        <v>8844</v>
      </c>
      <c r="N3189" t="s">
        <v>8264</v>
      </c>
      <c r="P3189">
        <v>1405439973</v>
      </c>
      <c r="Q3189" s="17">
        <f t="shared" si="198"/>
        <v>41835.458020833328</v>
      </c>
      <c r="R3189">
        <v>1407167973</v>
      </c>
      <c r="S3189" s="17">
        <f t="shared" si="199"/>
        <v>41855.458020833328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t="b">
        <v>0</v>
      </c>
      <c r="J3190">
        <v>9</v>
      </c>
      <c r="K3190" t="b">
        <v>0</v>
      </c>
      <c r="L3190">
        <f t="shared" si="196"/>
        <v>65</v>
      </c>
      <c r="M3190">
        <f t="shared" si="197"/>
        <v>69.5</v>
      </c>
      <c r="N3190" t="s">
        <v>8285</v>
      </c>
      <c r="P3190">
        <v>1432115902</v>
      </c>
      <c r="Q3190" s="17">
        <f t="shared" si="198"/>
        <v>42144.207199074073</v>
      </c>
      <c r="R3190">
        <v>1433930302</v>
      </c>
      <c r="S3190" s="17">
        <f t="shared" si="199"/>
        <v>42165.207199074073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t="b">
        <v>0</v>
      </c>
      <c r="J3191">
        <v>19</v>
      </c>
      <c r="K3191" t="b">
        <v>0</v>
      </c>
      <c r="L3191">
        <f t="shared" si="196"/>
        <v>12.327272727272726</v>
      </c>
      <c r="M3191">
        <f t="shared" si="197"/>
        <v>3399.5</v>
      </c>
      <c r="N3191" t="s">
        <v>8285</v>
      </c>
      <c r="P3191">
        <v>1429863532</v>
      </c>
      <c r="Q3191" s="17">
        <f t="shared" si="198"/>
        <v>42118.138101851851</v>
      </c>
      <c r="R3191">
        <v>1432455532</v>
      </c>
      <c r="S3191" s="17">
        <f t="shared" si="199"/>
        <v>42148.138101851851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t="b">
        <v>0</v>
      </c>
      <c r="J3192">
        <v>0</v>
      </c>
      <c r="K3192" t="b">
        <v>0</v>
      </c>
      <c r="L3192">
        <f t="shared" si="196"/>
        <v>0</v>
      </c>
      <c r="M3192">
        <f t="shared" si="197"/>
        <v>0</v>
      </c>
      <c r="N3192" t="s">
        <v>8285</v>
      </c>
      <c r="P3192">
        <v>1478662675</v>
      </c>
      <c r="Q3192" s="17">
        <f t="shared" si="198"/>
        <v>42682.942997685182</v>
      </c>
      <c r="R3192">
        <v>1481258275</v>
      </c>
      <c r="S3192" s="17">
        <f t="shared" si="199"/>
        <v>42712.984664351847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t="b">
        <v>0</v>
      </c>
      <c r="J3193">
        <v>4</v>
      </c>
      <c r="K3193" t="b">
        <v>0</v>
      </c>
      <c r="L3193">
        <f t="shared" si="196"/>
        <v>4.0266666666666664</v>
      </c>
      <c r="M3193">
        <f t="shared" si="197"/>
        <v>77.5</v>
      </c>
      <c r="N3193" t="s">
        <v>8285</v>
      </c>
      <c r="P3193">
        <v>1466186869</v>
      </c>
      <c r="Q3193" s="17">
        <f t="shared" si="198"/>
        <v>42538.547094907401</v>
      </c>
      <c r="R3193">
        <v>1471370869</v>
      </c>
      <c r="S3193" s="17">
        <f t="shared" si="199"/>
        <v>42598.547094907401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t="b">
        <v>0</v>
      </c>
      <c r="J3194">
        <v>8</v>
      </c>
      <c r="K3194" t="b">
        <v>0</v>
      </c>
      <c r="L3194">
        <f t="shared" si="196"/>
        <v>1.02</v>
      </c>
      <c r="M3194">
        <f t="shared" si="197"/>
        <v>55</v>
      </c>
      <c r="N3194" t="s">
        <v>8285</v>
      </c>
      <c r="P3194">
        <v>1421274859</v>
      </c>
      <c r="Q3194" s="17">
        <f t="shared" si="198"/>
        <v>42018.732164351844</v>
      </c>
      <c r="R3194">
        <v>1425160800</v>
      </c>
      <c r="S3194" s="17">
        <f t="shared" si="199"/>
        <v>42063.708333333336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t="b">
        <v>0</v>
      </c>
      <c r="J3195">
        <v>24</v>
      </c>
      <c r="K3195" t="b">
        <v>0</v>
      </c>
      <c r="L3195">
        <f t="shared" si="196"/>
        <v>11.74</v>
      </c>
      <c r="M3195">
        <f t="shared" si="197"/>
        <v>305.5</v>
      </c>
      <c r="N3195" t="s">
        <v>8285</v>
      </c>
      <c r="P3195">
        <v>1420586056</v>
      </c>
      <c r="Q3195" s="17">
        <f t="shared" si="198"/>
        <v>42010.759907407402</v>
      </c>
      <c r="R3195">
        <v>1424474056</v>
      </c>
      <c r="S3195" s="17">
        <f t="shared" si="199"/>
        <v>42055.759907407402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t="b">
        <v>0</v>
      </c>
      <c r="J3196">
        <v>0</v>
      </c>
      <c r="K3196" t="b">
        <v>0</v>
      </c>
      <c r="L3196">
        <f t="shared" si="196"/>
        <v>0</v>
      </c>
      <c r="M3196">
        <f t="shared" si="197"/>
        <v>0</v>
      </c>
      <c r="N3196" t="s">
        <v>8285</v>
      </c>
      <c r="P3196">
        <v>1435368598</v>
      </c>
      <c r="Q3196" s="17">
        <f t="shared" si="198"/>
        <v>42181.854143518511</v>
      </c>
      <c r="R3196">
        <v>1437960598</v>
      </c>
      <c r="S3196" s="17">
        <f t="shared" si="199"/>
        <v>42211.854143518511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t="b">
        <v>0</v>
      </c>
      <c r="J3197">
        <v>39</v>
      </c>
      <c r="K3197" t="b">
        <v>0</v>
      </c>
      <c r="L3197">
        <f t="shared" si="196"/>
        <v>59.142857142857139</v>
      </c>
      <c r="M3197">
        <f t="shared" si="197"/>
        <v>1054.5</v>
      </c>
      <c r="N3197" t="s">
        <v>8285</v>
      </c>
      <c r="P3197">
        <v>1421158542</v>
      </c>
      <c r="Q3197" s="17">
        <f t="shared" si="198"/>
        <v>42017.385902777773</v>
      </c>
      <c r="R3197">
        <v>1423750542</v>
      </c>
      <c r="S3197" s="17">
        <f t="shared" si="199"/>
        <v>42047.385902777773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t="b">
        <v>0</v>
      </c>
      <c r="J3198">
        <v>6</v>
      </c>
      <c r="K3198" t="b">
        <v>0</v>
      </c>
      <c r="L3198">
        <f t="shared" si="196"/>
        <v>0.06</v>
      </c>
      <c r="M3198">
        <f t="shared" si="197"/>
        <v>903</v>
      </c>
      <c r="N3198" t="s">
        <v>8285</v>
      </c>
      <c r="P3198">
        <v>1433254875</v>
      </c>
      <c r="Q3198" s="17">
        <f t="shared" si="198"/>
        <v>42157.389756944445</v>
      </c>
      <c r="R3198">
        <v>1438437600</v>
      </c>
      <c r="S3198" s="17">
        <f t="shared" si="199"/>
        <v>42217.374999999993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t="b">
        <v>0</v>
      </c>
      <c r="J3199">
        <v>4</v>
      </c>
      <c r="K3199" t="b">
        <v>0</v>
      </c>
      <c r="L3199">
        <f t="shared" si="196"/>
        <v>11.450000000000001</v>
      </c>
      <c r="M3199">
        <f t="shared" si="197"/>
        <v>574.5</v>
      </c>
      <c r="N3199" t="s">
        <v>8285</v>
      </c>
      <c r="P3199">
        <v>1420458618</v>
      </c>
      <c r="Q3199" s="17">
        <f t="shared" si="198"/>
        <v>42009.28493055555</v>
      </c>
      <c r="R3199">
        <v>1423050618</v>
      </c>
      <c r="S3199" s="17">
        <f t="shared" si="199"/>
        <v>42039.28493055555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t="b">
        <v>0</v>
      </c>
      <c r="J3200">
        <v>3</v>
      </c>
      <c r="K3200" t="b">
        <v>0</v>
      </c>
      <c r="L3200">
        <f t="shared" si="196"/>
        <v>0.36666666666666664</v>
      </c>
      <c r="M3200">
        <f t="shared" si="197"/>
        <v>56.5</v>
      </c>
      <c r="N3200" t="s">
        <v>8285</v>
      </c>
      <c r="P3200">
        <v>1420798277</v>
      </c>
      <c r="Q3200" s="17">
        <f t="shared" si="198"/>
        <v>42013.216168981475</v>
      </c>
      <c r="R3200">
        <v>1424081477</v>
      </c>
      <c r="S3200" s="17">
        <f t="shared" si="199"/>
        <v>42051.216168981475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t="b">
        <v>0</v>
      </c>
      <c r="J3201">
        <v>53</v>
      </c>
      <c r="K3201" t="b">
        <v>0</v>
      </c>
      <c r="L3201">
        <f t="shared" si="196"/>
        <v>52.16</v>
      </c>
      <c r="M3201">
        <f t="shared" si="197"/>
        <v>1330.5</v>
      </c>
      <c r="N3201" t="s">
        <v>8285</v>
      </c>
      <c r="P3201">
        <v>1407435418</v>
      </c>
      <c r="Q3201" s="17">
        <f t="shared" si="198"/>
        <v>41858.553449074076</v>
      </c>
      <c r="R3201">
        <v>1410037200</v>
      </c>
      <c r="S3201" s="17">
        <f t="shared" si="199"/>
        <v>41888.666666666664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t="b">
        <v>0</v>
      </c>
      <c r="J3202">
        <v>1</v>
      </c>
      <c r="K3202" t="b">
        <v>0</v>
      </c>
      <c r="L3202">
        <f t="shared" ref="L3202:L3265" si="200">E3202/D3202*100</f>
        <v>2E-3</v>
      </c>
      <c r="M3202">
        <f t="shared" ref="M3202:M3265" si="201">AVERAGE(E3202,J3202)</f>
        <v>1</v>
      </c>
      <c r="N3202" t="s">
        <v>8285</v>
      </c>
      <c r="P3202">
        <v>1459410101</v>
      </c>
      <c r="Q3202" s="17">
        <f t="shared" ref="Q3202:Q3265" si="202">(P3202/86400)+25569+(-5/24)</f>
        <v>42460.112280092588</v>
      </c>
      <c r="R3202">
        <v>1461994440</v>
      </c>
      <c r="S3202" s="17">
        <f t="shared" si="199"/>
        <v>42490.023611111108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t="b">
        <v>0</v>
      </c>
      <c r="J3203">
        <v>2</v>
      </c>
      <c r="K3203" t="b">
        <v>0</v>
      </c>
      <c r="L3203">
        <f t="shared" si="200"/>
        <v>1.25</v>
      </c>
      <c r="M3203">
        <f t="shared" si="201"/>
        <v>13.5</v>
      </c>
      <c r="N3203" t="s">
        <v>8285</v>
      </c>
      <c r="P3203">
        <v>1407695077</v>
      </c>
      <c r="Q3203" s="17">
        <f t="shared" si="202"/>
        <v>41861.558761574073</v>
      </c>
      <c r="R3203">
        <v>1409509477</v>
      </c>
      <c r="S3203" s="17">
        <f t="shared" ref="S3203:S3266" si="203">(R3203/86400)+25569+(-5/24)</f>
        <v>41882.558761574073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t="b">
        <v>0</v>
      </c>
      <c r="J3204">
        <v>25</v>
      </c>
      <c r="K3204" t="b">
        <v>0</v>
      </c>
      <c r="L3204">
        <f t="shared" si="200"/>
        <v>54.52</v>
      </c>
      <c r="M3204">
        <f t="shared" si="201"/>
        <v>1375.5</v>
      </c>
      <c r="N3204" t="s">
        <v>8285</v>
      </c>
      <c r="P3204">
        <v>1445027346</v>
      </c>
      <c r="Q3204" s="17">
        <f t="shared" si="202"/>
        <v>42293.645208333335</v>
      </c>
      <c r="R3204">
        <v>1450072740</v>
      </c>
      <c r="S3204" s="17">
        <f t="shared" si="203"/>
        <v>42352.040972222218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t="b">
        <v>0</v>
      </c>
      <c r="J3205">
        <v>6</v>
      </c>
      <c r="K3205" t="b">
        <v>0</v>
      </c>
      <c r="L3205">
        <f t="shared" si="200"/>
        <v>25</v>
      </c>
      <c r="M3205">
        <f t="shared" si="201"/>
        <v>128</v>
      </c>
      <c r="N3205" t="s">
        <v>8285</v>
      </c>
      <c r="P3205">
        <v>1440632622</v>
      </c>
      <c r="Q3205" s="17">
        <f t="shared" si="202"/>
        <v>42242.780347222222</v>
      </c>
      <c r="R3205">
        <v>1443224622</v>
      </c>
      <c r="S3205" s="17">
        <f t="shared" si="203"/>
        <v>42272.780347222222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t="b">
        <v>0</v>
      </c>
      <c r="J3206">
        <v>0</v>
      </c>
      <c r="K3206" t="b">
        <v>0</v>
      </c>
      <c r="L3206">
        <f t="shared" si="200"/>
        <v>0</v>
      </c>
      <c r="M3206">
        <f t="shared" si="201"/>
        <v>0</v>
      </c>
      <c r="N3206" t="s">
        <v>8285</v>
      </c>
      <c r="P3206">
        <v>1434558479</v>
      </c>
      <c r="Q3206" s="17">
        <f t="shared" si="202"/>
        <v>42172.477766203701</v>
      </c>
      <c r="R3206">
        <v>1437149640</v>
      </c>
      <c r="S3206" s="17">
        <f t="shared" si="203"/>
        <v>42202.468055555553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t="b">
        <v>0</v>
      </c>
      <c r="J3207">
        <v>12</v>
      </c>
      <c r="K3207" t="b">
        <v>0</v>
      </c>
      <c r="L3207">
        <f t="shared" si="200"/>
        <v>3.4125000000000001</v>
      </c>
      <c r="M3207">
        <f t="shared" si="201"/>
        <v>142.5</v>
      </c>
      <c r="N3207" t="s">
        <v>8285</v>
      </c>
      <c r="P3207">
        <v>1427878772</v>
      </c>
      <c r="Q3207" s="17">
        <f t="shared" si="202"/>
        <v>42095.166342592587</v>
      </c>
      <c r="R3207">
        <v>1430470772</v>
      </c>
      <c r="S3207" s="17">
        <f t="shared" si="203"/>
        <v>42125.166342592587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t="b">
        <v>0</v>
      </c>
      <c r="J3208">
        <v>0</v>
      </c>
      <c r="K3208" t="b">
        <v>0</v>
      </c>
      <c r="L3208">
        <f t="shared" si="200"/>
        <v>0</v>
      </c>
      <c r="M3208">
        <f t="shared" si="201"/>
        <v>0</v>
      </c>
      <c r="N3208" t="s">
        <v>8285</v>
      </c>
      <c r="P3208">
        <v>1440052651</v>
      </c>
      <c r="Q3208" s="17">
        <f t="shared" si="202"/>
        <v>42236.067719907405</v>
      </c>
      <c r="R3208">
        <v>1442644651</v>
      </c>
      <c r="S3208" s="17">
        <f t="shared" si="203"/>
        <v>42266.067719907405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t="b">
        <v>0</v>
      </c>
      <c r="J3209">
        <v>36</v>
      </c>
      <c r="K3209" t="b">
        <v>0</v>
      </c>
      <c r="L3209">
        <f t="shared" si="200"/>
        <v>46.36363636363636</v>
      </c>
      <c r="M3209">
        <f t="shared" si="201"/>
        <v>1293</v>
      </c>
      <c r="N3209" t="s">
        <v>8285</v>
      </c>
      <c r="P3209">
        <v>1424587207</v>
      </c>
      <c r="Q3209" s="17">
        <f t="shared" si="202"/>
        <v>42057.069525462961</v>
      </c>
      <c r="R3209">
        <v>1429767607</v>
      </c>
      <c r="S3209" s="17">
        <f t="shared" si="203"/>
        <v>42117.027858796289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t="b">
        <v>1</v>
      </c>
      <c r="J3210">
        <v>82</v>
      </c>
      <c r="K3210" t="b">
        <v>1</v>
      </c>
      <c r="L3210">
        <f t="shared" si="200"/>
        <v>103.49999999999999</v>
      </c>
      <c r="M3210">
        <f t="shared" si="201"/>
        <v>2628.5</v>
      </c>
      <c r="N3210" t="s">
        <v>8264</v>
      </c>
      <c r="P3210">
        <v>1404743477</v>
      </c>
      <c r="Q3210" s="17">
        <f t="shared" si="202"/>
        <v>41827.396724537037</v>
      </c>
      <c r="R3210">
        <v>1406557877</v>
      </c>
      <c r="S3210" s="17">
        <f t="shared" si="203"/>
        <v>41848.396724537037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t="b">
        <v>1</v>
      </c>
      <c r="J3211">
        <v>226</v>
      </c>
      <c r="K3211" t="b">
        <v>1</v>
      </c>
      <c r="L3211">
        <f t="shared" si="200"/>
        <v>119.32315789473684</v>
      </c>
      <c r="M3211">
        <f t="shared" si="201"/>
        <v>5780.85</v>
      </c>
      <c r="N3211" t="s">
        <v>8264</v>
      </c>
      <c r="P3211">
        <v>1400512658</v>
      </c>
      <c r="Q3211" s="17">
        <f t="shared" si="202"/>
        <v>41778.42891203703</v>
      </c>
      <c r="R3211">
        <v>1403305200</v>
      </c>
      <c r="S3211" s="17">
        <f t="shared" si="203"/>
        <v>41810.75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t="b">
        <v>1</v>
      </c>
      <c r="J3212">
        <v>60</v>
      </c>
      <c r="K3212" t="b">
        <v>1</v>
      </c>
      <c r="L3212">
        <f t="shared" si="200"/>
        <v>125.76666666666667</v>
      </c>
      <c r="M3212">
        <f t="shared" si="201"/>
        <v>1916.5</v>
      </c>
      <c r="N3212" t="s">
        <v>8264</v>
      </c>
      <c r="P3212">
        <v>1334442519</v>
      </c>
      <c r="Q3212" s="17">
        <f t="shared" si="202"/>
        <v>41013.728229166663</v>
      </c>
      <c r="R3212">
        <v>1338523140</v>
      </c>
      <c r="S3212" s="17">
        <f t="shared" si="203"/>
        <v>41060.957638888889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t="b">
        <v>1</v>
      </c>
      <c r="J3213">
        <v>322</v>
      </c>
      <c r="K3213" t="b">
        <v>1</v>
      </c>
      <c r="L3213">
        <f t="shared" si="200"/>
        <v>119.74347826086958</v>
      </c>
      <c r="M3213">
        <f t="shared" si="201"/>
        <v>13931.5</v>
      </c>
      <c r="N3213" t="s">
        <v>8264</v>
      </c>
      <c r="P3213">
        <v>1405346680</v>
      </c>
      <c r="Q3213" s="17">
        <f t="shared" si="202"/>
        <v>41834.378240740734</v>
      </c>
      <c r="R3213">
        <v>1408068000</v>
      </c>
      <c r="S3213" s="17">
        <f t="shared" si="203"/>
        <v>41865.875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t="b">
        <v>1</v>
      </c>
      <c r="J3214">
        <v>94</v>
      </c>
      <c r="K3214" t="b">
        <v>1</v>
      </c>
      <c r="L3214">
        <f t="shared" si="200"/>
        <v>126.25</v>
      </c>
      <c r="M3214">
        <f t="shared" si="201"/>
        <v>2572</v>
      </c>
      <c r="N3214" t="s">
        <v>8264</v>
      </c>
      <c r="P3214">
        <v>1404932751</v>
      </c>
      <c r="Q3214" s="17">
        <f t="shared" si="202"/>
        <v>41829.587395833332</v>
      </c>
      <c r="R3214">
        <v>1407524751</v>
      </c>
      <c r="S3214" s="17">
        <f t="shared" si="203"/>
        <v>41859.587395833332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t="b">
        <v>1</v>
      </c>
      <c r="J3215">
        <v>47</v>
      </c>
      <c r="K3215" t="b">
        <v>1</v>
      </c>
      <c r="L3215">
        <f t="shared" si="200"/>
        <v>100.11666666666667</v>
      </c>
      <c r="M3215">
        <f t="shared" si="201"/>
        <v>3027</v>
      </c>
      <c r="N3215" t="s">
        <v>8264</v>
      </c>
      <c r="P3215">
        <v>1434478759</v>
      </c>
      <c r="Q3215" s="17">
        <f t="shared" si="202"/>
        <v>42171.555081018516</v>
      </c>
      <c r="R3215">
        <v>1437934759</v>
      </c>
      <c r="S3215" s="17">
        <f t="shared" si="203"/>
        <v>42211.555081018516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t="b">
        <v>1</v>
      </c>
      <c r="J3216">
        <v>115</v>
      </c>
      <c r="K3216" t="b">
        <v>1</v>
      </c>
      <c r="L3216">
        <f t="shared" si="200"/>
        <v>102.13333333333334</v>
      </c>
      <c r="M3216">
        <f t="shared" si="201"/>
        <v>6185.5</v>
      </c>
      <c r="N3216" t="s">
        <v>8264</v>
      </c>
      <c r="P3216">
        <v>1448823673</v>
      </c>
      <c r="Q3216" s="17">
        <f t="shared" si="202"/>
        <v>42337.584178240737</v>
      </c>
      <c r="R3216">
        <v>1452038100</v>
      </c>
      <c r="S3216" s="17">
        <f t="shared" si="203"/>
        <v>42374.788194444445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t="b">
        <v>1</v>
      </c>
      <c r="J3217">
        <v>134</v>
      </c>
      <c r="K3217" t="b">
        <v>1</v>
      </c>
      <c r="L3217">
        <f t="shared" si="200"/>
        <v>100.35142857142858</v>
      </c>
      <c r="M3217">
        <f t="shared" si="201"/>
        <v>17628.5</v>
      </c>
      <c r="N3217" t="s">
        <v>8264</v>
      </c>
      <c r="P3217">
        <v>1438617471</v>
      </c>
      <c r="Q3217" s="17">
        <f t="shared" si="202"/>
        <v>42219.456840277773</v>
      </c>
      <c r="R3217">
        <v>1441857540</v>
      </c>
      <c r="S3217" s="17">
        <f t="shared" si="203"/>
        <v>42256.957638888889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t="b">
        <v>1</v>
      </c>
      <c r="J3218">
        <v>35</v>
      </c>
      <c r="K3218" t="b">
        <v>1</v>
      </c>
      <c r="L3218">
        <f t="shared" si="200"/>
        <v>100.05</v>
      </c>
      <c r="M3218">
        <f t="shared" si="201"/>
        <v>1018</v>
      </c>
      <c r="N3218" t="s">
        <v>8264</v>
      </c>
      <c r="P3218">
        <v>1433934371</v>
      </c>
      <c r="Q3218" s="17">
        <f t="shared" si="202"/>
        <v>42165.254293981481</v>
      </c>
      <c r="R3218">
        <v>1436625000</v>
      </c>
      <c r="S3218" s="17">
        <f t="shared" si="203"/>
        <v>42196.395833333336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t="b">
        <v>1</v>
      </c>
      <c r="J3219">
        <v>104</v>
      </c>
      <c r="K3219" t="b">
        <v>1</v>
      </c>
      <c r="L3219">
        <f t="shared" si="200"/>
        <v>116.02222222222223</v>
      </c>
      <c r="M3219">
        <f t="shared" si="201"/>
        <v>2662.5</v>
      </c>
      <c r="N3219" t="s">
        <v>8264</v>
      </c>
      <c r="P3219">
        <v>1475672784</v>
      </c>
      <c r="Q3219" s="17">
        <f t="shared" si="202"/>
        <v>42648.337777777771</v>
      </c>
      <c r="R3219">
        <v>1478264784</v>
      </c>
      <c r="S3219" s="17">
        <f t="shared" si="203"/>
        <v>42678.337777777771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t="b">
        <v>1</v>
      </c>
      <c r="J3220">
        <v>184</v>
      </c>
      <c r="K3220" t="b">
        <v>1</v>
      </c>
      <c r="L3220">
        <f t="shared" si="200"/>
        <v>102.1</v>
      </c>
      <c r="M3220">
        <f t="shared" si="201"/>
        <v>6218</v>
      </c>
      <c r="N3220" t="s">
        <v>8264</v>
      </c>
      <c r="P3220">
        <v>1417132986</v>
      </c>
      <c r="Q3220" s="17">
        <f t="shared" si="202"/>
        <v>41970.793819444443</v>
      </c>
      <c r="R3220">
        <v>1419984000</v>
      </c>
      <c r="S3220" s="17">
        <f t="shared" si="203"/>
        <v>42003.791666666664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t="b">
        <v>1</v>
      </c>
      <c r="J3221">
        <v>119</v>
      </c>
      <c r="K3221" t="b">
        <v>1</v>
      </c>
      <c r="L3221">
        <f t="shared" si="200"/>
        <v>100.11000000000001</v>
      </c>
      <c r="M3221">
        <f t="shared" si="201"/>
        <v>10070.5</v>
      </c>
      <c r="N3221" t="s">
        <v>8264</v>
      </c>
      <c r="P3221">
        <v>1424043347</v>
      </c>
      <c r="Q3221" s="17">
        <f t="shared" si="202"/>
        <v>42050.77484953704</v>
      </c>
      <c r="R3221">
        <v>1427063747</v>
      </c>
      <c r="S3221" s="17">
        <f t="shared" si="203"/>
        <v>42085.733182870368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t="b">
        <v>1</v>
      </c>
      <c r="J3222">
        <v>59</v>
      </c>
      <c r="K3222" t="b">
        <v>1</v>
      </c>
      <c r="L3222">
        <f t="shared" si="200"/>
        <v>100.84</v>
      </c>
      <c r="M3222">
        <f t="shared" si="201"/>
        <v>7592.5</v>
      </c>
      <c r="N3222" t="s">
        <v>8264</v>
      </c>
      <c r="P3222">
        <v>1486411204</v>
      </c>
      <c r="Q3222" s="17">
        <f t="shared" si="202"/>
        <v>42772.625046296293</v>
      </c>
      <c r="R3222">
        <v>1489352400</v>
      </c>
      <c r="S3222" s="17">
        <f t="shared" si="203"/>
        <v>42806.666666666664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t="b">
        <v>1</v>
      </c>
      <c r="J3223">
        <v>113</v>
      </c>
      <c r="K3223" t="b">
        <v>1</v>
      </c>
      <c r="L3223">
        <f t="shared" si="200"/>
        <v>103.42499999999998</v>
      </c>
      <c r="M3223">
        <f t="shared" si="201"/>
        <v>2125</v>
      </c>
      <c r="N3223" t="s">
        <v>8264</v>
      </c>
      <c r="P3223">
        <v>1433090603</v>
      </c>
      <c r="Q3223" s="17">
        <f t="shared" si="202"/>
        <v>42155.488460648143</v>
      </c>
      <c r="R3223">
        <v>1436114603</v>
      </c>
      <c r="S3223" s="17">
        <f t="shared" si="203"/>
        <v>42190.488460648143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t="b">
        <v>1</v>
      </c>
      <c r="J3224">
        <v>84</v>
      </c>
      <c r="K3224" t="b">
        <v>1</v>
      </c>
      <c r="L3224">
        <f t="shared" si="200"/>
        <v>124.8</v>
      </c>
      <c r="M3224">
        <f t="shared" si="201"/>
        <v>1602</v>
      </c>
      <c r="N3224" t="s">
        <v>8264</v>
      </c>
      <c r="P3224">
        <v>1443016697</v>
      </c>
      <c r="Q3224" s="17">
        <f t="shared" si="202"/>
        <v>42270.373807870368</v>
      </c>
      <c r="R3224">
        <v>1445722140</v>
      </c>
      <c r="S3224" s="17">
        <f t="shared" si="203"/>
        <v>42301.686805555553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t="b">
        <v>1</v>
      </c>
      <c r="J3225">
        <v>74</v>
      </c>
      <c r="K3225" t="b">
        <v>1</v>
      </c>
      <c r="L3225">
        <f t="shared" si="200"/>
        <v>109.51612903225806</v>
      </c>
      <c r="M3225">
        <f t="shared" si="201"/>
        <v>1734.5</v>
      </c>
      <c r="N3225" t="s">
        <v>8264</v>
      </c>
      <c r="P3225">
        <v>1437508976</v>
      </c>
      <c r="Q3225" s="17">
        <f t="shared" si="202"/>
        <v>42206.627037037033</v>
      </c>
      <c r="R3225">
        <v>1440100976</v>
      </c>
      <c r="S3225" s="17">
        <f t="shared" si="203"/>
        <v>42236.627037037033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t="b">
        <v>1</v>
      </c>
      <c r="J3226">
        <v>216</v>
      </c>
      <c r="K3226" t="b">
        <v>1</v>
      </c>
      <c r="L3226">
        <f t="shared" si="200"/>
        <v>102.03333333333333</v>
      </c>
      <c r="M3226">
        <f t="shared" si="201"/>
        <v>15413</v>
      </c>
      <c r="N3226" t="s">
        <v>8264</v>
      </c>
      <c r="P3226">
        <v>1479932713</v>
      </c>
      <c r="Q3226" s="17">
        <f t="shared" si="202"/>
        <v>42697.642511574071</v>
      </c>
      <c r="R3226">
        <v>1484024400</v>
      </c>
      <c r="S3226" s="17">
        <f t="shared" si="203"/>
        <v>42744.999999999993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t="b">
        <v>1</v>
      </c>
      <c r="J3227">
        <v>39</v>
      </c>
      <c r="K3227" t="b">
        <v>1</v>
      </c>
      <c r="L3227">
        <f t="shared" si="200"/>
        <v>102.35000000000001</v>
      </c>
      <c r="M3227">
        <f t="shared" si="201"/>
        <v>1043</v>
      </c>
      <c r="N3227" t="s">
        <v>8264</v>
      </c>
      <c r="P3227">
        <v>1463145938</v>
      </c>
      <c r="Q3227" s="17">
        <f t="shared" si="202"/>
        <v>42503.351134259261</v>
      </c>
      <c r="R3227">
        <v>1464987600</v>
      </c>
      <c r="S3227" s="17">
        <f t="shared" si="203"/>
        <v>42524.666666666664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t="b">
        <v>1</v>
      </c>
      <c r="J3228">
        <v>21</v>
      </c>
      <c r="K3228" t="b">
        <v>1</v>
      </c>
      <c r="L3228">
        <f t="shared" si="200"/>
        <v>104.16666666666667</v>
      </c>
      <c r="M3228">
        <f t="shared" si="201"/>
        <v>635.5</v>
      </c>
      <c r="N3228" t="s">
        <v>8264</v>
      </c>
      <c r="P3228">
        <v>1443621612</v>
      </c>
      <c r="Q3228" s="17">
        <f t="shared" si="202"/>
        <v>42277.375138888885</v>
      </c>
      <c r="R3228">
        <v>1446213612</v>
      </c>
      <c r="S3228" s="17">
        <f t="shared" si="203"/>
        <v>42307.375138888885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t="b">
        <v>0</v>
      </c>
      <c r="J3229">
        <v>30</v>
      </c>
      <c r="K3229" t="b">
        <v>1</v>
      </c>
      <c r="L3229">
        <f t="shared" si="200"/>
        <v>125</v>
      </c>
      <c r="M3229">
        <f t="shared" si="201"/>
        <v>765</v>
      </c>
      <c r="N3229" t="s">
        <v>8264</v>
      </c>
      <c r="P3229">
        <v>1482095436</v>
      </c>
      <c r="Q3229" s="17">
        <f t="shared" si="202"/>
        <v>42722.674027777779</v>
      </c>
      <c r="R3229">
        <v>1484687436</v>
      </c>
      <c r="S3229" s="17">
        <f t="shared" si="203"/>
        <v>42752.674027777779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t="b">
        <v>1</v>
      </c>
      <c r="J3230">
        <v>37</v>
      </c>
      <c r="K3230" t="b">
        <v>1</v>
      </c>
      <c r="L3230">
        <f t="shared" si="200"/>
        <v>102.34285714285714</v>
      </c>
      <c r="M3230">
        <f t="shared" si="201"/>
        <v>3600.5</v>
      </c>
      <c r="N3230" t="s">
        <v>8264</v>
      </c>
      <c r="P3230">
        <v>1447606884</v>
      </c>
      <c r="Q3230" s="17">
        <f t="shared" si="202"/>
        <v>42323.500972222224</v>
      </c>
      <c r="R3230">
        <v>1450328340</v>
      </c>
      <c r="S3230" s="17">
        <f t="shared" si="203"/>
        <v>42354.999305555553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t="b">
        <v>1</v>
      </c>
      <c r="J3231">
        <v>202</v>
      </c>
      <c r="K3231" t="b">
        <v>1</v>
      </c>
      <c r="L3231">
        <f t="shared" si="200"/>
        <v>107.86500000000001</v>
      </c>
      <c r="M3231">
        <f t="shared" si="201"/>
        <v>10887.5</v>
      </c>
      <c r="N3231" t="s">
        <v>8264</v>
      </c>
      <c r="P3231">
        <v>1413874798</v>
      </c>
      <c r="Q3231" s="17">
        <f t="shared" si="202"/>
        <v>41933.083310185182</v>
      </c>
      <c r="R3231">
        <v>1416470398</v>
      </c>
      <c r="S3231" s="17">
        <f t="shared" si="203"/>
        <v>41963.124976851854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t="b">
        <v>1</v>
      </c>
      <c r="J3232">
        <v>37</v>
      </c>
      <c r="K3232" t="b">
        <v>1</v>
      </c>
      <c r="L3232">
        <f t="shared" si="200"/>
        <v>109.88461538461539</v>
      </c>
      <c r="M3232">
        <f t="shared" si="201"/>
        <v>1447</v>
      </c>
      <c r="N3232" t="s">
        <v>8264</v>
      </c>
      <c r="P3232">
        <v>1410840126</v>
      </c>
      <c r="Q3232" s="17">
        <f t="shared" si="202"/>
        <v>41897.959791666661</v>
      </c>
      <c r="R3232">
        <v>1412135940</v>
      </c>
      <c r="S3232" s="17">
        <f t="shared" si="203"/>
        <v>41912.957638888889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t="b">
        <v>0</v>
      </c>
      <c r="J3233">
        <v>28</v>
      </c>
      <c r="K3233" t="b">
        <v>1</v>
      </c>
      <c r="L3233">
        <f t="shared" si="200"/>
        <v>161</v>
      </c>
      <c r="M3233">
        <f t="shared" si="201"/>
        <v>819</v>
      </c>
      <c r="N3233" t="s">
        <v>8264</v>
      </c>
      <c r="P3233">
        <v>1458254347</v>
      </c>
      <c r="Q3233" s="17">
        <f t="shared" si="202"/>
        <v>42446.735497685186</v>
      </c>
      <c r="R3233">
        <v>1460846347</v>
      </c>
      <c r="S3233" s="17">
        <f t="shared" si="203"/>
        <v>42476.735497685186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t="b">
        <v>1</v>
      </c>
      <c r="J3234">
        <v>26</v>
      </c>
      <c r="K3234" t="b">
        <v>1</v>
      </c>
      <c r="L3234">
        <f t="shared" si="200"/>
        <v>131.20000000000002</v>
      </c>
      <c r="M3234">
        <f t="shared" si="201"/>
        <v>669</v>
      </c>
      <c r="N3234" t="s">
        <v>8264</v>
      </c>
      <c r="P3234">
        <v>1459711917</v>
      </c>
      <c r="Q3234" s="17">
        <f t="shared" si="202"/>
        <v>42463.605520833335</v>
      </c>
      <c r="R3234">
        <v>1462334340</v>
      </c>
      <c r="S3234" s="17">
        <f t="shared" si="203"/>
        <v>42493.957638888889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t="b">
        <v>0</v>
      </c>
      <c r="J3235">
        <v>61</v>
      </c>
      <c r="K3235" t="b">
        <v>1</v>
      </c>
      <c r="L3235">
        <f t="shared" si="200"/>
        <v>118.8</v>
      </c>
      <c r="M3235">
        <f t="shared" si="201"/>
        <v>3000.5</v>
      </c>
      <c r="N3235" t="s">
        <v>8264</v>
      </c>
      <c r="P3235">
        <v>1485890355</v>
      </c>
      <c r="Q3235" s="17">
        <f t="shared" si="202"/>
        <v>42766.596701388888</v>
      </c>
      <c r="R3235">
        <v>1488482355</v>
      </c>
      <c r="S3235" s="17">
        <f t="shared" si="203"/>
        <v>42796.596701388888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t="b">
        <v>0</v>
      </c>
      <c r="J3236">
        <v>115</v>
      </c>
      <c r="K3236" t="b">
        <v>1</v>
      </c>
      <c r="L3236">
        <f t="shared" si="200"/>
        <v>100.39275000000001</v>
      </c>
      <c r="M3236">
        <f t="shared" si="201"/>
        <v>2065.355</v>
      </c>
      <c r="N3236" t="s">
        <v>8264</v>
      </c>
      <c r="P3236">
        <v>1483124208</v>
      </c>
      <c r="Q3236" s="17">
        <f t="shared" si="202"/>
        <v>42734.581111111103</v>
      </c>
      <c r="R3236">
        <v>1485991860</v>
      </c>
      <c r="S3236" s="17">
        <f t="shared" si="203"/>
        <v>42767.771527777775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t="b">
        <v>1</v>
      </c>
      <c r="J3237">
        <v>181</v>
      </c>
      <c r="K3237" t="b">
        <v>1</v>
      </c>
      <c r="L3237">
        <f t="shared" si="200"/>
        <v>103.20666666666666</v>
      </c>
      <c r="M3237">
        <f t="shared" si="201"/>
        <v>7831</v>
      </c>
      <c r="N3237" t="s">
        <v>8264</v>
      </c>
      <c r="P3237">
        <v>1464769251</v>
      </c>
      <c r="Q3237" s="17">
        <f t="shared" si="202"/>
        <v>42522.139479166661</v>
      </c>
      <c r="R3237">
        <v>1467361251</v>
      </c>
      <c r="S3237" s="17">
        <f t="shared" si="203"/>
        <v>42552.139479166661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t="b">
        <v>0</v>
      </c>
      <c r="J3238">
        <v>110</v>
      </c>
      <c r="K3238" t="b">
        <v>1</v>
      </c>
      <c r="L3238">
        <f t="shared" si="200"/>
        <v>100.6</v>
      </c>
      <c r="M3238">
        <f t="shared" si="201"/>
        <v>10115</v>
      </c>
      <c r="N3238" t="s">
        <v>8264</v>
      </c>
      <c r="P3238">
        <v>1480370433</v>
      </c>
      <c r="Q3238" s="17">
        <f t="shared" si="202"/>
        <v>42702.708715277775</v>
      </c>
      <c r="R3238">
        <v>1482962433</v>
      </c>
      <c r="S3238" s="17">
        <f t="shared" si="203"/>
        <v>42732.708715277775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t="b">
        <v>1</v>
      </c>
      <c r="J3239">
        <v>269</v>
      </c>
      <c r="K3239" t="b">
        <v>1</v>
      </c>
      <c r="L3239">
        <f t="shared" si="200"/>
        <v>100.78754285714287</v>
      </c>
      <c r="M3239">
        <f t="shared" si="201"/>
        <v>17772.32</v>
      </c>
      <c r="N3239" t="s">
        <v>8264</v>
      </c>
      <c r="P3239">
        <v>1441452184</v>
      </c>
      <c r="Q3239" s="17">
        <f t="shared" si="202"/>
        <v>42252.266018518516</v>
      </c>
      <c r="R3239">
        <v>1443499140</v>
      </c>
      <c r="S3239" s="17">
        <f t="shared" si="203"/>
        <v>42275.957638888889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t="b">
        <v>1</v>
      </c>
      <c r="J3240">
        <v>79</v>
      </c>
      <c r="K3240" t="b">
        <v>1</v>
      </c>
      <c r="L3240">
        <f t="shared" si="200"/>
        <v>112.32142857142857</v>
      </c>
      <c r="M3240">
        <f t="shared" si="201"/>
        <v>1612</v>
      </c>
      <c r="N3240" t="s">
        <v>8264</v>
      </c>
      <c r="P3240">
        <v>1433160898</v>
      </c>
      <c r="Q3240" s="17">
        <f t="shared" si="202"/>
        <v>42156.302060185182</v>
      </c>
      <c r="R3240">
        <v>1435752898</v>
      </c>
      <c r="S3240" s="17">
        <f t="shared" si="203"/>
        <v>42186.302060185182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t="b">
        <v>1</v>
      </c>
      <c r="J3241">
        <v>104</v>
      </c>
      <c r="K3241" t="b">
        <v>1</v>
      </c>
      <c r="L3241">
        <f t="shared" si="200"/>
        <v>105.91914022517912</v>
      </c>
      <c r="M3241">
        <f t="shared" si="201"/>
        <v>3156.49</v>
      </c>
      <c r="N3241" t="s">
        <v>8264</v>
      </c>
      <c r="P3241">
        <v>1443665293</v>
      </c>
      <c r="Q3241" s="17">
        <f t="shared" si="202"/>
        <v>42277.880706018514</v>
      </c>
      <c r="R3241">
        <v>1445817540</v>
      </c>
      <c r="S3241" s="17">
        <f t="shared" si="203"/>
        <v>42302.790972222218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t="b">
        <v>0</v>
      </c>
      <c r="J3242">
        <v>34</v>
      </c>
      <c r="K3242" t="b">
        <v>1</v>
      </c>
      <c r="L3242">
        <f t="shared" si="200"/>
        <v>100.56666666666668</v>
      </c>
      <c r="M3242">
        <f t="shared" si="201"/>
        <v>1525.5</v>
      </c>
      <c r="N3242" t="s">
        <v>8264</v>
      </c>
      <c r="P3242">
        <v>1484843948</v>
      </c>
      <c r="Q3242" s="17">
        <f t="shared" si="202"/>
        <v>42754.485509259255</v>
      </c>
      <c r="R3242">
        <v>1487286000</v>
      </c>
      <c r="S3242" s="17">
        <f t="shared" si="203"/>
        <v>42782.749999999993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t="b">
        <v>1</v>
      </c>
      <c r="J3243">
        <v>167</v>
      </c>
      <c r="K3243" t="b">
        <v>1</v>
      </c>
      <c r="L3243">
        <f t="shared" si="200"/>
        <v>115.30588235294117</v>
      </c>
      <c r="M3243">
        <f t="shared" si="201"/>
        <v>4984</v>
      </c>
      <c r="N3243" t="s">
        <v>8264</v>
      </c>
      <c r="P3243">
        <v>1410421670</v>
      </c>
      <c r="Q3243" s="17">
        <f t="shared" si="202"/>
        <v>41893.116550925923</v>
      </c>
      <c r="R3243">
        <v>1413269940</v>
      </c>
      <c r="S3243" s="17">
        <f t="shared" si="203"/>
        <v>41926.082638888889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t="b">
        <v>1</v>
      </c>
      <c r="J3244">
        <v>183</v>
      </c>
      <c r="K3244" t="b">
        <v>1</v>
      </c>
      <c r="L3244">
        <f t="shared" si="200"/>
        <v>127.30419999999999</v>
      </c>
      <c r="M3244">
        <f t="shared" si="201"/>
        <v>6456.71</v>
      </c>
      <c r="N3244" t="s">
        <v>8264</v>
      </c>
      <c r="P3244">
        <v>1408558092</v>
      </c>
      <c r="Q3244" s="17">
        <f t="shared" si="202"/>
        <v>41871.547361111108</v>
      </c>
      <c r="R3244">
        <v>1411150092</v>
      </c>
      <c r="S3244" s="17">
        <f t="shared" si="203"/>
        <v>41901.547361111108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t="b">
        <v>1</v>
      </c>
      <c r="J3245">
        <v>71</v>
      </c>
      <c r="K3245" t="b">
        <v>1</v>
      </c>
      <c r="L3245">
        <f t="shared" si="200"/>
        <v>102.83750000000001</v>
      </c>
      <c r="M3245">
        <f t="shared" si="201"/>
        <v>4149</v>
      </c>
      <c r="N3245" t="s">
        <v>8264</v>
      </c>
      <c r="P3245">
        <v>1442283562</v>
      </c>
      <c r="Q3245" s="17">
        <f t="shared" si="202"/>
        <v>42261.888449074067</v>
      </c>
      <c r="R3245">
        <v>1444348800</v>
      </c>
      <c r="S3245" s="17">
        <f t="shared" si="203"/>
        <v>42285.791666666664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t="b">
        <v>0</v>
      </c>
      <c r="J3246">
        <v>69</v>
      </c>
      <c r="K3246" t="b">
        <v>1</v>
      </c>
      <c r="L3246">
        <f t="shared" si="200"/>
        <v>102.9375</v>
      </c>
      <c r="M3246">
        <f t="shared" si="201"/>
        <v>858</v>
      </c>
      <c r="N3246" t="s">
        <v>8264</v>
      </c>
      <c r="P3246">
        <v>1478018382</v>
      </c>
      <c r="Q3246" s="17">
        <f t="shared" si="202"/>
        <v>42675.485902777778</v>
      </c>
      <c r="R3246">
        <v>1480613982</v>
      </c>
      <c r="S3246" s="17">
        <f t="shared" si="203"/>
        <v>42705.527569444443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t="b">
        <v>0</v>
      </c>
      <c r="J3247">
        <v>270</v>
      </c>
      <c r="K3247" t="b">
        <v>1</v>
      </c>
      <c r="L3247">
        <f t="shared" si="200"/>
        <v>104.3047619047619</v>
      </c>
      <c r="M3247">
        <f t="shared" si="201"/>
        <v>11087</v>
      </c>
      <c r="N3247" t="s">
        <v>8264</v>
      </c>
      <c r="P3247">
        <v>1431354258</v>
      </c>
      <c r="Q3247" s="17">
        <f t="shared" si="202"/>
        <v>42135.391874999994</v>
      </c>
      <c r="R3247">
        <v>1434074400</v>
      </c>
      <c r="S3247" s="17">
        <f t="shared" si="203"/>
        <v>42166.874999999993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t="b">
        <v>1</v>
      </c>
      <c r="J3248">
        <v>193</v>
      </c>
      <c r="K3248" t="b">
        <v>1</v>
      </c>
      <c r="L3248">
        <f t="shared" si="200"/>
        <v>111.22000000000001</v>
      </c>
      <c r="M3248">
        <f t="shared" si="201"/>
        <v>5657.5</v>
      </c>
      <c r="N3248" t="s">
        <v>8264</v>
      </c>
      <c r="P3248">
        <v>1439551200</v>
      </c>
      <c r="Q3248" s="17">
        <f t="shared" si="202"/>
        <v>42230.263888888883</v>
      </c>
      <c r="R3248">
        <v>1442030340</v>
      </c>
      <c r="S3248" s="17">
        <f t="shared" si="203"/>
        <v>42258.957638888889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t="b">
        <v>1</v>
      </c>
      <c r="J3249">
        <v>57</v>
      </c>
      <c r="K3249" t="b">
        <v>1</v>
      </c>
      <c r="L3249">
        <f t="shared" si="200"/>
        <v>105.86</v>
      </c>
      <c r="M3249">
        <f t="shared" si="201"/>
        <v>1351.75</v>
      </c>
      <c r="N3249" t="s">
        <v>8264</v>
      </c>
      <c r="P3249">
        <v>1434104712</v>
      </c>
      <c r="Q3249" s="17">
        <f t="shared" si="202"/>
        <v>42167.22583333333</v>
      </c>
      <c r="R3249">
        <v>1436696712</v>
      </c>
      <c r="S3249" s="17">
        <f t="shared" si="203"/>
        <v>42197.22583333333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t="b">
        <v>1</v>
      </c>
      <c r="J3250">
        <v>200</v>
      </c>
      <c r="K3250" t="b">
        <v>1</v>
      </c>
      <c r="L3250">
        <f t="shared" si="200"/>
        <v>100.79166666666666</v>
      </c>
      <c r="M3250">
        <f t="shared" si="201"/>
        <v>6147.5</v>
      </c>
      <c r="N3250" t="s">
        <v>8264</v>
      </c>
      <c r="P3250">
        <v>1425590357</v>
      </c>
      <c r="Q3250" s="17">
        <f t="shared" si="202"/>
        <v>42068.68005787037</v>
      </c>
      <c r="R3250">
        <v>1428178757</v>
      </c>
      <c r="S3250" s="17">
        <f t="shared" si="203"/>
        <v>42098.638391203705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t="b">
        <v>1</v>
      </c>
      <c r="J3251">
        <v>88</v>
      </c>
      <c r="K3251" t="b">
        <v>1</v>
      </c>
      <c r="L3251">
        <f t="shared" si="200"/>
        <v>104.92727272727274</v>
      </c>
      <c r="M3251">
        <f t="shared" si="201"/>
        <v>2929.5</v>
      </c>
      <c r="N3251" t="s">
        <v>8264</v>
      </c>
      <c r="P3251">
        <v>1432230914</v>
      </c>
      <c r="Q3251" s="17">
        <f t="shared" si="202"/>
        <v>42145.538356481477</v>
      </c>
      <c r="R3251">
        <v>1434822914</v>
      </c>
      <c r="S3251" s="17">
        <f t="shared" si="203"/>
        <v>42175.538356481477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t="b">
        <v>1</v>
      </c>
      <c r="J3252">
        <v>213</v>
      </c>
      <c r="K3252" t="b">
        <v>1</v>
      </c>
      <c r="L3252">
        <f t="shared" si="200"/>
        <v>101.55199999999999</v>
      </c>
      <c r="M3252">
        <f t="shared" si="201"/>
        <v>12800.5</v>
      </c>
      <c r="N3252" t="s">
        <v>8264</v>
      </c>
      <c r="P3252">
        <v>1412617724</v>
      </c>
      <c r="Q3252" s="17">
        <f t="shared" si="202"/>
        <v>41918.533842592587</v>
      </c>
      <c r="R3252">
        <v>1415213324</v>
      </c>
      <c r="S3252" s="17">
        <f t="shared" si="203"/>
        <v>41948.575509259259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t="b">
        <v>1</v>
      </c>
      <c r="J3253">
        <v>20</v>
      </c>
      <c r="K3253" t="b">
        <v>1</v>
      </c>
      <c r="L3253">
        <f t="shared" si="200"/>
        <v>110.73333333333333</v>
      </c>
      <c r="M3253">
        <f t="shared" si="201"/>
        <v>840.5</v>
      </c>
      <c r="N3253" t="s">
        <v>8264</v>
      </c>
      <c r="P3253">
        <v>1432315966</v>
      </c>
      <c r="Q3253" s="17">
        <f t="shared" si="202"/>
        <v>42146.52275462963</v>
      </c>
      <c r="R3253">
        <v>1434907966</v>
      </c>
      <c r="S3253" s="17">
        <f t="shared" si="203"/>
        <v>42176.52275462963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t="b">
        <v>1</v>
      </c>
      <c r="J3254">
        <v>50</v>
      </c>
      <c r="K3254" t="b">
        <v>1</v>
      </c>
      <c r="L3254">
        <f t="shared" si="200"/>
        <v>127.82222222222221</v>
      </c>
      <c r="M3254">
        <f t="shared" si="201"/>
        <v>1463</v>
      </c>
      <c r="N3254" t="s">
        <v>8264</v>
      </c>
      <c r="P3254">
        <v>1470655240</v>
      </c>
      <c r="Q3254" s="17">
        <f t="shared" si="202"/>
        <v>42590.264351851853</v>
      </c>
      <c r="R3254">
        <v>1473247240</v>
      </c>
      <c r="S3254" s="17">
        <f t="shared" si="203"/>
        <v>42620.264351851853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t="b">
        <v>1</v>
      </c>
      <c r="J3255">
        <v>115</v>
      </c>
      <c r="K3255" t="b">
        <v>1</v>
      </c>
      <c r="L3255">
        <f t="shared" si="200"/>
        <v>101.82500000000002</v>
      </c>
      <c r="M3255">
        <f t="shared" si="201"/>
        <v>10240</v>
      </c>
      <c r="N3255" t="s">
        <v>8264</v>
      </c>
      <c r="P3255">
        <v>1471701028</v>
      </c>
      <c r="Q3255" s="17">
        <f t="shared" si="202"/>
        <v>42602.368379629632</v>
      </c>
      <c r="R3255">
        <v>1473306300</v>
      </c>
      <c r="S3255" s="17">
        <f t="shared" si="203"/>
        <v>42620.947916666664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t="b">
        <v>1</v>
      </c>
      <c r="J3256">
        <v>186</v>
      </c>
      <c r="K3256" t="b">
        <v>1</v>
      </c>
      <c r="L3256">
        <f t="shared" si="200"/>
        <v>101.25769230769231</v>
      </c>
      <c r="M3256">
        <f t="shared" si="201"/>
        <v>6674.75</v>
      </c>
      <c r="N3256" t="s">
        <v>8264</v>
      </c>
      <c r="P3256">
        <v>1424743409</v>
      </c>
      <c r="Q3256" s="17">
        <f t="shared" si="202"/>
        <v>42058.877418981479</v>
      </c>
      <c r="R3256">
        <v>1427331809</v>
      </c>
      <c r="S3256" s="17">
        <f t="shared" si="203"/>
        <v>42088.835752314808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t="b">
        <v>1</v>
      </c>
      <c r="J3257">
        <v>18</v>
      </c>
      <c r="K3257" t="b">
        <v>1</v>
      </c>
      <c r="L3257">
        <f t="shared" si="200"/>
        <v>175</v>
      </c>
      <c r="M3257">
        <f t="shared" si="201"/>
        <v>271.5</v>
      </c>
      <c r="N3257" t="s">
        <v>8264</v>
      </c>
      <c r="P3257">
        <v>1410114375</v>
      </c>
      <c r="Q3257" s="17">
        <f t="shared" si="202"/>
        <v>41889.559895833328</v>
      </c>
      <c r="R3257">
        <v>1412706375</v>
      </c>
      <c r="S3257" s="17">
        <f t="shared" si="203"/>
        <v>41919.559895833328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t="b">
        <v>1</v>
      </c>
      <c r="J3258">
        <v>176</v>
      </c>
      <c r="K3258" t="b">
        <v>1</v>
      </c>
      <c r="L3258">
        <f t="shared" si="200"/>
        <v>128.06</v>
      </c>
      <c r="M3258">
        <f t="shared" si="201"/>
        <v>6491</v>
      </c>
      <c r="N3258" t="s">
        <v>8264</v>
      </c>
      <c r="P3258">
        <v>1432129577</v>
      </c>
      <c r="Q3258" s="17">
        <f t="shared" si="202"/>
        <v>42144.365474537037</v>
      </c>
      <c r="R3258">
        <v>1433995140</v>
      </c>
      <c r="S3258" s="17">
        <f t="shared" si="203"/>
        <v>42165.957638888889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t="b">
        <v>0</v>
      </c>
      <c r="J3259">
        <v>41</v>
      </c>
      <c r="K3259" t="b">
        <v>1</v>
      </c>
      <c r="L3259">
        <f t="shared" si="200"/>
        <v>106.29949999999999</v>
      </c>
      <c r="M3259">
        <f t="shared" si="201"/>
        <v>1083.4949999999999</v>
      </c>
      <c r="N3259" t="s">
        <v>8264</v>
      </c>
      <c r="P3259">
        <v>1485177952</v>
      </c>
      <c r="Q3259" s="17">
        <f t="shared" si="202"/>
        <v>42758.351296296292</v>
      </c>
      <c r="R3259">
        <v>1487769952</v>
      </c>
      <c r="S3259" s="17">
        <f t="shared" si="203"/>
        <v>42788.351296296292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t="b">
        <v>1</v>
      </c>
      <c r="J3260">
        <v>75</v>
      </c>
      <c r="K3260" t="b">
        <v>1</v>
      </c>
      <c r="L3260">
        <f t="shared" si="200"/>
        <v>105.21428571428571</v>
      </c>
      <c r="M3260">
        <f t="shared" si="201"/>
        <v>3720</v>
      </c>
      <c r="N3260" t="s">
        <v>8264</v>
      </c>
      <c r="P3260">
        <v>1418159861</v>
      </c>
      <c r="Q3260" s="17">
        <f t="shared" si="202"/>
        <v>41982.678946759253</v>
      </c>
      <c r="R3260">
        <v>1420751861</v>
      </c>
      <c r="S3260" s="17">
        <f t="shared" si="203"/>
        <v>42012.678946759253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t="b">
        <v>1</v>
      </c>
      <c r="J3261">
        <v>97</v>
      </c>
      <c r="K3261" t="b">
        <v>1</v>
      </c>
      <c r="L3261">
        <f t="shared" si="200"/>
        <v>106.16782608695652</v>
      </c>
      <c r="M3261">
        <f t="shared" si="201"/>
        <v>12257.8</v>
      </c>
      <c r="N3261" t="s">
        <v>8264</v>
      </c>
      <c r="P3261">
        <v>1472753745</v>
      </c>
      <c r="Q3261" s="17">
        <f t="shared" si="202"/>
        <v>42614.552604166667</v>
      </c>
      <c r="R3261">
        <v>1475294340</v>
      </c>
      <c r="S3261" s="17">
        <f t="shared" si="203"/>
        <v>42643.957638888889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t="b">
        <v>1</v>
      </c>
      <c r="J3262">
        <v>73</v>
      </c>
      <c r="K3262" t="b">
        <v>1</v>
      </c>
      <c r="L3262">
        <f t="shared" si="200"/>
        <v>109.24000000000001</v>
      </c>
      <c r="M3262">
        <f t="shared" si="201"/>
        <v>2767.5</v>
      </c>
      <c r="N3262" t="s">
        <v>8264</v>
      </c>
      <c r="P3262">
        <v>1445875718</v>
      </c>
      <c r="Q3262" s="17">
        <f t="shared" si="202"/>
        <v>42303.464328703696</v>
      </c>
      <c r="R3262">
        <v>1448903318</v>
      </c>
      <c r="S3262" s="17">
        <f t="shared" si="203"/>
        <v>42338.505995370368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t="b">
        <v>1</v>
      </c>
      <c r="J3263">
        <v>49</v>
      </c>
      <c r="K3263" t="b">
        <v>1</v>
      </c>
      <c r="L3263">
        <f t="shared" si="200"/>
        <v>100.45454545454547</v>
      </c>
      <c r="M3263">
        <f t="shared" si="201"/>
        <v>1682</v>
      </c>
      <c r="N3263" t="s">
        <v>8264</v>
      </c>
      <c r="P3263">
        <v>1434475476</v>
      </c>
      <c r="Q3263" s="17">
        <f t="shared" si="202"/>
        <v>42171.517083333332</v>
      </c>
      <c r="R3263">
        <v>1437067476</v>
      </c>
      <c r="S3263" s="17">
        <f t="shared" si="203"/>
        <v>42201.517083333332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t="b">
        <v>1</v>
      </c>
      <c r="J3264">
        <v>134</v>
      </c>
      <c r="K3264" t="b">
        <v>1</v>
      </c>
      <c r="L3264">
        <f t="shared" si="200"/>
        <v>103.04098360655738</v>
      </c>
      <c r="M3264">
        <f t="shared" si="201"/>
        <v>6352.5</v>
      </c>
      <c r="N3264" t="s">
        <v>8264</v>
      </c>
      <c r="P3264">
        <v>1416555262</v>
      </c>
      <c r="Q3264" s="17">
        <f t="shared" si="202"/>
        <v>41964.107199074067</v>
      </c>
      <c r="R3264">
        <v>1419220800</v>
      </c>
      <c r="S3264" s="17">
        <f t="shared" si="203"/>
        <v>41994.958333333336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t="b">
        <v>1</v>
      </c>
      <c r="J3265">
        <v>68</v>
      </c>
      <c r="K3265" t="b">
        <v>1</v>
      </c>
      <c r="L3265">
        <f t="shared" si="200"/>
        <v>112.1664</v>
      </c>
      <c r="M3265">
        <f t="shared" si="201"/>
        <v>1436.08</v>
      </c>
      <c r="N3265" t="s">
        <v>8264</v>
      </c>
      <c r="P3265">
        <v>1444220588</v>
      </c>
      <c r="Q3265" s="17">
        <f t="shared" si="202"/>
        <v>42284.30773148148</v>
      </c>
      <c r="R3265">
        <v>1446238800</v>
      </c>
      <c r="S3265" s="17">
        <f t="shared" si="203"/>
        <v>42307.666666666664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t="b">
        <v>1</v>
      </c>
      <c r="J3266">
        <v>49</v>
      </c>
      <c r="K3266" t="b">
        <v>1</v>
      </c>
      <c r="L3266">
        <f t="shared" ref="L3266:L3329" si="204">E3266/D3266*100</f>
        <v>103</v>
      </c>
      <c r="M3266">
        <f t="shared" ref="M3266:M3329" si="205">AVERAGE(E3266,J3266)</f>
        <v>1312</v>
      </c>
      <c r="N3266" t="s">
        <v>8264</v>
      </c>
      <c r="P3266">
        <v>1421089938</v>
      </c>
      <c r="Q3266" s="17">
        <f t="shared" ref="Q3266:Q3329" si="206">(P3266/86400)+25569+(-5/24)</f>
        <v>42016.591874999998</v>
      </c>
      <c r="R3266">
        <v>1422482400</v>
      </c>
      <c r="S3266" s="17">
        <f t="shared" si="203"/>
        <v>42032.708333333336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t="b">
        <v>1</v>
      </c>
      <c r="J3267">
        <v>63</v>
      </c>
      <c r="K3267" t="b">
        <v>1</v>
      </c>
      <c r="L3267">
        <f t="shared" si="204"/>
        <v>164</v>
      </c>
      <c r="M3267">
        <f t="shared" si="205"/>
        <v>2245.5</v>
      </c>
      <c r="N3267" t="s">
        <v>8264</v>
      </c>
      <c r="P3267">
        <v>1446570315</v>
      </c>
      <c r="Q3267" s="17">
        <f t="shared" si="206"/>
        <v>42311.503645833327</v>
      </c>
      <c r="R3267">
        <v>1449162000</v>
      </c>
      <c r="S3267" s="17">
        <f t="shared" ref="S3267:S3330" si="207">(R3267/86400)+25569+(-5/24)</f>
        <v>42341.499999999993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t="b">
        <v>1</v>
      </c>
      <c r="J3268">
        <v>163</v>
      </c>
      <c r="K3268" t="b">
        <v>1</v>
      </c>
      <c r="L3268">
        <f t="shared" si="204"/>
        <v>131.28333333333333</v>
      </c>
      <c r="M3268">
        <f t="shared" si="205"/>
        <v>4020</v>
      </c>
      <c r="N3268" t="s">
        <v>8264</v>
      </c>
      <c r="P3268">
        <v>1431435122</v>
      </c>
      <c r="Q3268" s="17">
        <f t="shared" si="206"/>
        <v>42136.327800925923</v>
      </c>
      <c r="R3268">
        <v>1434142800</v>
      </c>
      <c r="S3268" s="17">
        <f t="shared" si="207"/>
        <v>42167.666666666664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t="b">
        <v>1</v>
      </c>
      <c r="J3269">
        <v>288</v>
      </c>
      <c r="K3269" t="b">
        <v>1</v>
      </c>
      <c r="L3269">
        <f t="shared" si="204"/>
        <v>102.1</v>
      </c>
      <c r="M3269">
        <f t="shared" si="205"/>
        <v>7801.5</v>
      </c>
      <c r="N3269" t="s">
        <v>8264</v>
      </c>
      <c r="P3269">
        <v>1434564660</v>
      </c>
      <c r="Q3269" s="17">
        <f t="shared" si="206"/>
        <v>42172.549305555549</v>
      </c>
      <c r="R3269">
        <v>1437156660</v>
      </c>
      <c r="S3269" s="17">
        <f t="shared" si="207"/>
        <v>42202.549305555549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t="b">
        <v>1</v>
      </c>
      <c r="J3270">
        <v>42</v>
      </c>
      <c r="K3270" t="b">
        <v>1</v>
      </c>
      <c r="L3270">
        <f t="shared" si="204"/>
        <v>128</v>
      </c>
      <c r="M3270">
        <f t="shared" si="205"/>
        <v>1301</v>
      </c>
      <c r="N3270" t="s">
        <v>8264</v>
      </c>
      <c r="P3270">
        <v>1470692528</v>
      </c>
      <c r="Q3270" s="17">
        <f t="shared" si="206"/>
        <v>42590.695925925924</v>
      </c>
      <c r="R3270">
        <v>1472074928</v>
      </c>
      <c r="S3270" s="17">
        <f t="shared" si="207"/>
        <v>42606.695925925924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t="b">
        <v>1</v>
      </c>
      <c r="J3271">
        <v>70</v>
      </c>
      <c r="K3271" t="b">
        <v>1</v>
      </c>
      <c r="L3271">
        <f t="shared" si="204"/>
        <v>101.49999999999999</v>
      </c>
      <c r="M3271">
        <f t="shared" si="205"/>
        <v>4095</v>
      </c>
      <c r="N3271" t="s">
        <v>8264</v>
      </c>
      <c r="P3271">
        <v>1431509397</v>
      </c>
      <c r="Q3271" s="17">
        <f t="shared" si="206"/>
        <v>42137.187465277777</v>
      </c>
      <c r="R3271">
        <v>1434452400</v>
      </c>
      <c r="S3271" s="17">
        <f t="shared" si="207"/>
        <v>42171.249999999993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t="b">
        <v>1</v>
      </c>
      <c r="J3272">
        <v>30</v>
      </c>
      <c r="K3272" t="b">
        <v>1</v>
      </c>
      <c r="L3272">
        <f t="shared" si="204"/>
        <v>101.66666666666666</v>
      </c>
      <c r="M3272">
        <f t="shared" si="205"/>
        <v>930</v>
      </c>
      <c r="N3272" t="s">
        <v>8264</v>
      </c>
      <c r="P3272">
        <v>1434113265</v>
      </c>
      <c r="Q3272" s="17">
        <f t="shared" si="206"/>
        <v>42167.324826388889</v>
      </c>
      <c r="R3272">
        <v>1436705265</v>
      </c>
      <c r="S3272" s="17">
        <f t="shared" si="207"/>
        <v>42197.324826388889</v>
      </c>
    </row>
    <row r="3273" spans="1:19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t="b">
        <v>1</v>
      </c>
      <c r="J3273">
        <v>51</v>
      </c>
      <c r="K3273" t="b">
        <v>1</v>
      </c>
      <c r="L3273">
        <f t="shared" si="204"/>
        <v>130</v>
      </c>
      <c r="M3273">
        <f t="shared" si="205"/>
        <v>1000.5</v>
      </c>
      <c r="N3273" t="s">
        <v>8264</v>
      </c>
      <c r="P3273">
        <v>1412332175</v>
      </c>
      <c r="Q3273" s="17">
        <f t="shared" si="206"/>
        <v>41915.22887731481</v>
      </c>
      <c r="R3273">
        <v>1414927775</v>
      </c>
      <c r="S3273" s="17">
        <f t="shared" si="207"/>
        <v>41945.270543981482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t="b">
        <v>1</v>
      </c>
      <c r="J3274">
        <v>145</v>
      </c>
      <c r="K3274" t="b">
        <v>1</v>
      </c>
      <c r="L3274">
        <f t="shared" si="204"/>
        <v>154.43</v>
      </c>
      <c r="M3274">
        <f t="shared" si="205"/>
        <v>7794</v>
      </c>
      <c r="N3274" t="s">
        <v>8264</v>
      </c>
      <c r="P3274">
        <v>1444219209</v>
      </c>
      <c r="Q3274" s="17">
        <f t="shared" si="206"/>
        <v>42284.291770833333</v>
      </c>
      <c r="R3274">
        <v>1446814809</v>
      </c>
      <c r="S3274" s="17">
        <f t="shared" si="207"/>
        <v>42314.333437499998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t="b">
        <v>1</v>
      </c>
      <c r="J3275">
        <v>21</v>
      </c>
      <c r="K3275" t="b">
        <v>1</v>
      </c>
      <c r="L3275">
        <f t="shared" si="204"/>
        <v>107.4</v>
      </c>
      <c r="M3275">
        <f t="shared" si="205"/>
        <v>2158.5</v>
      </c>
      <c r="N3275" t="s">
        <v>8264</v>
      </c>
      <c r="P3275">
        <v>1472498042</v>
      </c>
      <c r="Q3275" s="17">
        <f t="shared" si="206"/>
        <v>42611.5930787037</v>
      </c>
      <c r="R3275">
        <v>1473879600</v>
      </c>
      <c r="S3275" s="17">
        <f t="shared" si="207"/>
        <v>42627.583333333336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t="b">
        <v>1</v>
      </c>
      <c r="J3276">
        <v>286</v>
      </c>
      <c r="K3276" t="b">
        <v>1</v>
      </c>
      <c r="L3276">
        <f t="shared" si="204"/>
        <v>101.32258064516128</v>
      </c>
      <c r="M3276">
        <f t="shared" si="205"/>
        <v>7995.5</v>
      </c>
      <c r="N3276" t="s">
        <v>8264</v>
      </c>
      <c r="P3276">
        <v>1454259272</v>
      </c>
      <c r="Q3276" s="17">
        <f t="shared" si="206"/>
        <v>42400.496203703697</v>
      </c>
      <c r="R3276">
        <v>1458075600</v>
      </c>
      <c r="S3276" s="17">
        <f t="shared" si="207"/>
        <v>42444.666666666664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t="b">
        <v>1</v>
      </c>
      <c r="J3277">
        <v>12</v>
      </c>
      <c r="K3277" t="b">
        <v>1</v>
      </c>
      <c r="L3277">
        <f t="shared" si="204"/>
        <v>100.27777777777777</v>
      </c>
      <c r="M3277">
        <f t="shared" si="205"/>
        <v>908.5</v>
      </c>
      <c r="N3277" t="s">
        <v>8264</v>
      </c>
      <c r="P3277">
        <v>1421183271</v>
      </c>
      <c r="Q3277" s="17">
        <f t="shared" si="206"/>
        <v>42017.672118055554</v>
      </c>
      <c r="R3277">
        <v>1423456200</v>
      </c>
      <c r="S3277" s="17">
        <f t="shared" si="207"/>
        <v>42043.979166666664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t="b">
        <v>1</v>
      </c>
      <c r="J3278">
        <v>100</v>
      </c>
      <c r="K3278" t="b">
        <v>1</v>
      </c>
      <c r="L3278">
        <f t="shared" si="204"/>
        <v>116.84444444444443</v>
      </c>
      <c r="M3278">
        <f t="shared" si="205"/>
        <v>2679</v>
      </c>
      <c r="N3278" t="s">
        <v>8264</v>
      </c>
      <c r="P3278">
        <v>1456526879</v>
      </c>
      <c r="Q3278" s="17">
        <f t="shared" si="206"/>
        <v>42426.741655092592</v>
      </c>
      <c r="R3278">
        <v>1459483140</v>
      </c>
      <c r="S3278" s="17">
        <f t="shared" si="207"/>
        <v>42460.957638888889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t="b">
        <v>1</v>
      </c>
      <c r="J3279">
        <v>100</v>
      </c>
      <c r="K3279" t="b">
        <v>1</v>
      </c>
      <c r="L3279">
        <f t="shared" si="204"/>
        <v>108.60000000000001</v>
      </c>
      <c r="M3279">
        <f t="shared" si="205"/>
        <v>2765</v>
      </c>
      <c r="N3279" t="s">
        <v>8264</v>
      </c>
      <c r="P3279">
        <v>1413735806</v>
      </c>
      <c r="Q3279" s="17">
        <f t="shared" si="206"/>
        <v>41931.474606481475</v>
      </c>
      <c r="R3279">
        <v>1416331406</v>
      </c>
      <c r="S3279" s="17">
        <f t="shared" si="207"/>
        <v>41961.516273148147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t="b">
        <v>1</v>
      </c>
      <c r="J3280">
        <v>34</v>
      </c>
      <c r="K3280" t="b">
        <v>1</v>
      </c>
      <c r="L3280">
        <f t="shared" si="204"/>
        <v>103.4</v>
      </c>
      <c r="M3280">
        <f t="shared" si="205"/>
        <v>1309.5</v>
      </c>
      <c r="N3280" t="s">
        <v>8264</v>
      </c>
      <c r="P3280">
        <v>1430425303</v>
      </c>
      <c r="Q3280" s="17">
        <f t="shared" si="206"/>
        <v>42124.640081018515</v>
      </c>
      <c r="R3280">
        <v>1433017303</v>
      </c>
      <c r="S3280" s="17">
        <f t="shared" si="207"/>
        <v>42154.640081018515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t="b">
        <v>0</v>
      </c>
      <c r="J3281">
        <v>63</v>
      </c>
      <c r="K3281" t="b">
        <v>1</v>
      </c>
      <c r="L3281">
        <f t="shared" si="204"/>
        <v>114.27586206896552</v>
      </c>
      <c r="M3281">
        <f t="shared" si="205"/>
        <v>3345.5</v>
      </c>
      <c r="N3281" t="s">
        <v>8264</v>
      </c>
      <c r="P3281">
        <v>1456885659</v>
      </c>
      <c r="Q3281" s="17">
        <f t="shared" si="206"/>
        <v>42430.894201388888</v>
      </c>
      <c r="R3281">
        <v>1459474059</v>
      </c>
      <c r="S3281" s="17">
        <f t="shared" si="207"/>
        <v>42460.852534722224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t="b">
        <v>0</v>
      </c>
      <c r="J3282">
        <v>30</v>
      </c>
      <c r="K3282" t="b">
        <v>1</v>
      </c>
      <c r="L3282">
        <f t="shared" si="204"/>
        <v>103</v>
      </c>
      <c r="M3282">
        <f t="shared" si="205"/>
        <v>1045</v>
      </c>
      <c r="N3282" t="s">
        <v>8264</v>
      </c>
      <c r="P3282">
        <v>1430158198</v>
      </c>
      <c r="Q3282" s="17">
        <f t="shared" si="206"/>
        <v>42121.548587962963</v>
      </c>
      <c r="R3282">
        <v>1433134800</v>
      </c>
      <c r="S3282" s="17">
        <f t="shared" si="207"/>
        <v>42155.999999999993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t="b">
        <v>0</v>
      </c>
      <c r="J3283">
        <v>47</v>
      </c>
      <c r="K3283" t="b">
        <v>1</v>
      </c>
      <c r="L3283">
        <f t="shared" si="204"/>
        <v>121.6</v>
      </c>
      <c r="M3283">
        <f t="shared" si="205"/>
        <v>3063.5</v>
      </c>
      <c r="N3283" t="s">
        <v>8264</v>
      </c>
      <c r="P3283">
        <v>1438561705</v>
      </c>
      <c r="Q3283" s="17">
        <f t="shared" si="206"/>
        <v>42218.811400462961</v>
      </c>
      <c r="R3283">
        <v>1441153705</v>
      </c>
      <c r="S3283" s="17">
        <f t="shared" si="207"/>
        <v>42248.811400462961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t="b">
        <v>0</v>
      </c>
      <c r="J3284">
        <v>237</v>
      </c>
      <c r="K3284" t="b">
        <v>1</v>
      </c>
      <c r="L3284">
        <f t="shared" si="204"/>
        <v>102.6467741935484</v>
      </c>
      <c r="M3284">
        <f t="shared" si="205"/>
        <v>16028.75</v>
      </c>
      <c r="N3284" t="s">
        <v>8264</v>
      </c>
      <c r="P3284">
        <v>1458103188</v>
      </c>
      <c r="Q3284" s="17">
        <f t="shared" si="206"/>
        <v>42444.985972222225</v>
      </c>
      <c r="R3284">
        <v>1461904788</v>
      </c>
      <c r="S3284" s="17">
        <f t="shared" si="207"/>
        <v>42488.985972222225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t="b">
        <v>0</v>
      </c>
      <c r="J3285">
        <v>47</v>
      </c>
      <c r="K3285" t="b">
        <v>1</v>
      </c>
      <c r="L3285">
        <f t="shared" si="204"/>
        <v>104.75000000000001</v>
      </c>
      <c r="M3285">
        <f t="shared" si="205"/>
        <v>442.5</v>
      </c>
      <c r="N3285" t="s">
        <v>8264</v>
      </c>
      <c r="P3285">
        <v>1452448298</v>
      </c>
      <c r="Q3285" s="17">
        <f t="shared" si="206"/>
        <v>42379.535856481474</v>
      </c>
      <c r="R3285">
        <v>1455138000</v>
      </c>
      <c r="S3285" s="17">
        <f t="shared" si="207"/>
        <v>42410.666666666664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t="b">
        <v>0</v>
      </c>
      <c r="J3286">
        <v>15</v>
      </c>
      <c r="K3286" t="b">
        <v>1</v>
      </c>
      <c r="L3286">
        <f t="shared" si="204"/>
        <v>101.6</v>
      </c>
      <c r="M3286">
        <f t="shared" si="205"/>
        <v>1531.5</v>
      </c>
      <c r="N3286" t="s">
        <v>8264</v>
      </c>
      <c r="P3286">
        <v>1452546853</v>
      </c>
      <c r="Q3286" s="17">
        <f t="shared" si="206"/>
        <v>42380.676539351851</v>
      </c>
      <c r="R3286">
        <v>1454047140</v>
      </c>
      <c r="S3286" s="17">
        <f t="shared" si="207"/>
        <v>42398.040972222218</v>
      </c>
    </row>
    <row r="3287" spans="1:19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t="b">
        <v>0</v>
      </c>
      <c r="J3287">
        <v>81</v>
      </c>
      <c r="K3287" t="b">
        <v>1</v>
      </c>
      <c r="L3287">
        <f t="shared" si="204"/>
        <v>112.10242048409683</v>
      </c>
      <c r="M3287">
        <f t="shared" si="205"/>
        <v>2842.5</v>
      </c>
      <c r="N3287" t="s">
        <v>8264</v>
      </c>
      <c r="P3287">
        <v>1485556626</v>
      </c>
      <c r="Q3287" s="17">
        <f t="shared" si="206"/>
        <v>42762.734097222223</v>
      </c>
      <c r="R3287">
        <v>1488258000</v>
      </c>
      <c r="S3287" s="17">
        <f t="shared" si="207"/>
        <v>42793.999999999993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t="b">
        <v>0</v>
      </c>
      <c r="J3288">
        <v>122</v>
      </c>
      <c r="K3288" t="b">
        <v>1</v>
      </c>
      <c r="L3288">
        <f t="shared" si="204"/>
        <v>101.76666666666667</v>
      </c>
      <c r="M3288">
        <f t="shared" si="205"/>
        <v>7693.5</v>
      </c>
      <c r="N3288" t="s">
        <v>8264</v>
      </c>
      <c r="P3288">
        <v>1468699782</v>
      </c>
      <c r="Q3288" s="17">
        <f t="shared" si="206"/>
        <v>42567.631736111107</v>
      </c>
      <c r="R3288">
        <v>1471291782</v>
      </c>
      <c r="S3288" s="17">
        <f t="shared" si="207"/>
        <v>42597.631736111107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t="b">
        <v>0</v>
      </c>
      <c r="J3289">
        <v>34</v>
      </c>
      <c r="K3289" t="b">
        <v>1</v>
      </c>
      <c r="L3289">
        <f t="shared" si="204"/>
        <v>100</v>
      </c>
      <c r="M3289">
        <f t="shared" si="205"/>
        <v>1267</v>
      </c>
      <c r="N3289" t="s">
        <v>8264</v>
      </c>
      <c r="P3289">
        <v>1446573628</v>
      </c>
      <c r="Q3289" s="17">
        <f t="shared" si="206"/>
        <v>42311.541990740741</v>
      </c>
      <c r="R3289">
        <v>1448733628</v>
      </c>
      <c r="S3289" s="17">
        <f t="shared" si="207"/>
        <v>42336.541990740741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t="b">
        <v>0</v>
      </c>
      <c r="J3290">
        <v>207</v>
      </c>
      <c r="K3290" t="b">
        <v>1</v>
      </c>
      <c r="L3290">
        <f t="shared" si="204"/>
        <v>100.26489999999998</v>
      </c>
      <c r="M3290">
        <f t="shared" si="205"/>
        <v>5116.7449999999999</v>
      </c>
      <c r="N3290" t="s">
        <v>8264</v>
      </c>
      <c r="P3290">
        <v>1463337315</v>
      </c>
      <c r="Q3290" s="17">
        <f t="shared" si="206"/>
        <v>42505.566145833327</v>
      </c>
      <c r="R3290">
        <v>1466463600</v>
      </c>
      <c r="S3290" s="17">
        <f t="shared" si="207"/>
        <v>42541.749999999993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t="b">
        <v>0</v>
      </c>
      <c r="J3291">
        <v>25</v>
      </c>
      <c r="K3291" t="b">
        <v>1</v>
      </c>
      <c r="L3291">
        <f t="shared" si="204"/>
        <v>133.04200000000003</v>
      </c>
      <c r="M3291">
        <f t="shared" si="205"/>
        <v>345.10500000000002</v>
      </c>
      <c r="N3291" t="s">
        <v>8264</v>
      </c>
      <c r="P3291">
        <v>1485161402</v>
      </c>
      <c r="Q3291" s="17">
        <f t="shared" si="206"/>
        <v>42758.159745370365</v>
      </c>
      <c r="R3291">
        <v>1487580602</v>
      </c>
      <c r="S3291" s="17">
        <f t="shared" si="207"/>
        <v>42786.159745370365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t="b">
        <v>0</v>
      </c>
      <c r="J3292">
        <v>72</v>
      </c>
      <c r="K3292" t="b">
        <v>1</v>
      </c>
      <c r="L3292">
        <f t="shared" si="204"/>
        <v>121.2</v>
      </c>
      <c r="M3292">
        <f t="shared" si="205"/>
        <v>1248</v>
      </c>
      <c r="N3292" t="s">
        <v>8264</v>
      </c>
      <c r="P3292">
        <v>1486642891</v>
      </c>
      <c r="Q3292" s="17">
        <f t="shared" si="206"/>
        <v>42775.306608796294</v>
      </c>
      <c r="R3292">
        <v>1489234891</v>
      </c>
      <c r="S3292" s="17">
        <f t="shared" si="207"/>
        <v>42805.306608796294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t="b">
        <v>0</v>
      </c>
      <c r="J3293">
        <v>14</v>
      </c>
      <c r="K3293" t="b">
        <v>1</v>
      </c>
      <c r="L3293">
        <f t="shared" si="204"/>
        <v>113.99999999999999</v>
      </c>
      <c r="M3293">
        <f t="shared" si="205"/>
        <v>292</v>
      </c>
      <c r="N3293" t="s">
        <v>8264</v>
      </c>
      <c r="P3293">
        <v>1439743900</v>
      </c>
      <c r="Q3293" s="17">
        <f t="shared" si="206"/>
        <v>42232.494212962956</v>
      </c>
      <c r="R3293">
        <v>1442462340</v>
      </c>
      <c r="S3293" s="17">
        <f t="shared" si="207"/>
        <v>42263.957638888889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t="b">
        <v>0</v>
      </c>
      <c r="J3294">
        <v>15</v>
      </c>
      <c r="K3294" t="b">
        <v>1</v>
      </c>
      <c r="L3294">
        <f t="shared" si="204"/>
        <v>286.13861386138615</v>
      </c>
      <c r="M3294">
        <f t="shared" si="205"/>
        <v>152</v>
      </c>
      <c r="N3294" t="s">
        <v>8264</v>
      </c>
      <c r="P3294">
        <v>1444069748</v>
      </c>
      <c r="Q3294" s="17">
        <f t="shared" si="206"/>
        <v>42282.561898148146</v>
      </c>
      <c r="R3294">
        <v>1449257348</v>
      </c>
      <c r="S3294" s="17">
        <f t="shared" si="207"/>
        <v>42342.603564814817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t="b">
        <v>0</v>
      </c>
      <c r="J3295">
        <v>91</v>
      </c>
      <c r="K3295" t="b">
        <v>1</v>
      </c>
      <c r="L3295">
        <f t="shared" si="204"/>
        <v>170.44444444444446</v>
      </c>
      <c r="M3295">
        <f t="shared" si="205"/>
        <v>3880.5</v>
      </c>
      <c r="N3295" t="s">
        <v>8264</v>
      </c>
      <c r="P3295">
        <v>1486030352</v>
      </c>
      <c r="Q3295" s="17">
        <f t="shared" si="206"/>
        <v>42768.217037037037</v>
      </c>
      <c r="R3295">
        <v>1488622352</v>
      </c>
      <c r="S3295" s="17">
        <f t="shared" si="207"/>
        <v>42798.217037037037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t="b">
        <v>0</v>
      </c>
      <c r="J3296">
        <v>24</v>
      </c>
      <c r="K3296" t="b">
        <v>1</v>
      </c>
      <c r="L3296">
        <f t="shared" si="204"/>
        <v>118.33333333333333</v>
      </c>
      <c r="M3296">
        <f t="shared" si="205"/>
        <v>367</v>
      </c>
      <c r="N3296" t="s">
        <v>8264</v>
      </c>
      <c r="P3296">
        <v>1431867554</v>
      </c>
      <c r="Q3296" s="17">
        <f t="shared" si="206"/>
        <v>42141.33280092592</v>
      </c>
      <c r="R3296">
        <v>1434459554</v>
      </c>
      <c r="S3296" s="17">
        <f t="shared" si="207"/>
        <v>42171.33280092592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t="b">
        <v>0</v>
      </c>
      <c r="J3297">
        <v>27</v>
      </c>
      <c r="K3297" t="b">
        <v>1</v>
      </c>
      <c r="L3297">
        <f t="shared" si="204"/>
        <v>102.85857142857142</v>
      </c>
      <c r="M3297">
        <f t="shared" si="205"/>
        <v>373.505</v>
      </c>
      <c r="N3297" t="s">
        <v>8264</v>
      </c>
      <c r="P3297">
        <v>1472294229</v>
      </c>
      <c r="Q3297" s="17">
        <f t="shared" si="206"/>
        <v>42609.234131944446</v>
      </c>
      <c r="R3297">
        <v>1474886229</v>
      </c>
      <c r="S3297" s="17">
        <f t="shared" si="207"/>
        <v>42639.234131944446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t="b">
        <v>0</v>
      </c>
      <c r="J3298">
        <v>47</v>
      </c>
      <c r="K3298" t="b">
        <v>1</v>
      </c>
      <c r="L3298">
        <f t="shared" si="204"/>
        <v>144.06666666666666</v>
      </c>
      <c r="M3298">
        <f t="shared" si="205"/>
        <v>1104</v>
      </c>
      <c r="N3298" t="s">
        <v>8264</v>
      </c>
      <c r="P3298">
        <v>1446401372</v>
      </c>
      <c r="Q3298" s="17">
        <f t="shared" si="206"/>
        <v>42309.54828703704</v>
      </c>
      <c r="R3298">
        <v>1448229600</v>
      </c>
      <c r="S3298" s="17">
        <f t="shared" si="207"/>
        <v>42330.708333333336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t="b">
        <v>0</v>
      </c>
      <c r="J3299">
        <v>44</v>
      </c>
      <c r="K3299" t="b">
        <v>1</v>
      </c>
      <c r="L3299">
        <f t="shared" si="204"/>
        <v>100.07272727272726</v>
      </c>
      <c r="M3299">
        <f t="shared" si="205"/>
        <v>2774</v>
      </c>
      <c r="N3299" t="s">
        <v>8264</v>
      </c>
      <c r="P3299">
        <v>1436380256</v>
      </c>
      <c r="Q3299" s="17">
        <f t="shared" si="206"/>
        <v>42193.563148148147</v>
      </c>
      <c r="R3299">
        <v>1438037940</v>
      </c>
      <c r="S3299" s="17">
        <f t="shared" si="207"/>
        <v>42212.749305555553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t="b">
        <v>0</v>
      </c>
      <c r="J3300">
        <v>72</v>
      </c>
      <c r="K3300" t="b">
        <v>1</v>
      </c>
      <c r="L3300">
        <f t="shared" si="204"/>
        <v>101.73</v>
      </c>
      <c r="M3300">
        <f t="shared" si="205"/>
        <v>5122.5</v>
      </c>
      <c r="N3300" t="s">
        <v>8264</v>
      </c>
      <c r="P3300">
        <v>1440370768</v>
      </c>
      <c r="Q3300" s="17">
        <f t="shared" si="206"/>
        <v>42239.749629629623</v>
      </c>
      <c r="R3300">
        <v>1442102400</v>
      </c>
      <c r="S3300" s="17">
        <f t="shared" si="207"/>
        <v>42259.791666666664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t="b">
        <v>0</v>
      </c>
      <c r="J3301">
        <v>63</v>
      </c>
      <c r="K3301" t="b">
        <v>1</v>
      </c>
      <c r="L3301">
        <f t="shared" si="204"/>
        <v>116.19999999999999</v>
      </c>
      <c r="M3301">
        <f t="shared" si="205"/>
        <v>1774.5</v>
      </c>
      <c r="N3301" t="s">
        <v>8264</v>
      </c>
      <c r="P3301">
        <v>1442268063</v>
      </c>
      <c r="Q3301" s="17">
        <f t="shared" si="206"/>
        <v>42261.709062499998</v>
      </c>
      <c r="R3301">
        <v>1444860063</v>
      </c>
      <c r="S3301" s="17">
        <f t="shared" si="207"/>
        <v>42291.709062499998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t="b">
        <v>0</v>
      </c>
      <c r="J3302">
        <v>88</v>
      </c>
      <c r="K3302" t="b">
        <v>1</v>
      </c>
      <c r="L3302">
        <f t="shared" si="204"/>
        <v>136.16666666666666</v>
      </c>
      <c r="M3302">
        <f t="shared" si="205"/>
        <v>2086.5</v>
      </c>
      <c r="N3302" t="s">
        <v>8264</v>
      </c>
      <c r="P3302">
        <v>1428515462</v>
      </c>
      <c r="Q3302" s="17">
        <f t="shared" si="206"/>
        <v>42102.535439814812</v>
      </c>
      <c r="R3302">
        <v>1430329862</v>
      </c>
      <c r="S3302" s="17">
        <f t="shared" si="207"/>
        <v>42123.535439814812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t="b">
        <v>0</v>
      </c>
      <c r="J3303">
        <v>70</v>
      </c>
      <c r="K3303" t="b">
        <v>1</v>
      </c>
      <c r="L3303">
        <f t="shared" si="204"/>
        <v>133.46666666666667</v>
      </c>
      <c r="M3303">
        <f t="shared" si="205"/>
        <v>2037</v>
      </c>
      <c r="N3303" t="s">
        <v>8264</v>
      </c>
      <c r="P3303">
        <v>1466185176</v>
      </c>
      <c r="Q3303" s="17">
        <f t="shared" si="206"/>
        <v>42538.527499999997</v>
      </c>
      <c r="R3303">
        <v>1470034740</v>
      </c>
      <c r="S3303" s="17">
        <f t="shared" si="207"/>
        <v>42583.082638888889</v>
      </c>
    </row>
    <row r="3304" spans="1:19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t="b">
        <v>0</v>
      </c>
      <c r="J3304">
        <v>50</v>
      </c>
      <c r="K3304" t="b">
        <v>1</v>
      </c>
      <c r="L3304">
        <f t="shared" si="204"/>
        <v>103.39285714285715</v>
      </c>
      <c r="M3304">
        <f t="shared" si="205"/>
        <v>4367.5</v>
      </c>
      <c r="N3304" t="s">
        <v>8264</v>
      </c>
      <c r="P3304">
        <v>1478507176</v>
      </c>
      <c r="Q3304" s="17">
        <f t="shared" si="206"/>
        <v>42681.143240740734</v>
      </c>
      <c r="R3304">
        <v>1481099176</v>
      </c>
      <c r="S3304" s="17">
        <f t="shared" si="207"/>
        <v>42711.143240740734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t="b">
        <v>0</v>
      </c>
      <c r="J3305">
        <v>35</v>
      </c>
      <c r="K3305" t="b">
        <v>1</v>
      </c>
      <c r="L3305">
        <f t="shared" si="204"/>
        <v>115.88888888888889</v>
      </c>
      <c r="M3305">
        <f t="shared" si="205"/>
        <v>1060.5</v>
      </c>
      <c r="N3305" t="s">
        <v>8264</v>
      </c>
      <c r="P3305">
        <v>1424533084</v>
      </c>
      <c r="Q3305" s="17">
        <f t="shared" si="206"/>
        <v>42056.443101851844</v>
      </c>
      <c r="R3305">
        <v>1427553484</v>
      </c>
      <c r="S3305" s="17">
        <f t="shared" si="207"/>
        <v>42091.401435185187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t="b">
        <v>0</v>
      </c>
      <c r="J3306">
        <v>175</v>
      </c>
      <c r="K3306" t="b">
        <v>1</v>
      </c>
      <c r="L3306">
        <f t="shared" si="204"/>
        <v>104.51666666666665</v>
      </c>
      <c r="M3306">
        <f t="shared" si="205"/>
        <v>7926.25</v>
      </c>
      <c r="N3306" t="s">
        <v>8264</v>
      </c>
      <c r="P3306">
        <v>1479826752</v>
      </c>
      <c r="Q3306" s="17">
        <f t="shared" si="206"/>
        <v>42696.41611111111</v>
      </c>
      <c r="R3306">
        <v>1482418752</v>
      </c>
      <c r="S3306" s="17">
        <f t="shared" si="207"/>
        <v>42726.41611111111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t="b">
        <v>0</v>
      </c>
      <c r="J3307">
        <v>20</v>
      </c>
      <c r="K3307" t="b">
        <v>1</v>
      </c>
      <c r="L3307">
        <f t="shared" si="204"/>
        <v>102.02500000000001</v>
      </c>
      <c r="M3307">
        <f t="shared" si="205"/>
        <v>2050.5</v>
      </c>
      <c r="N3307" t="s">
        <v>8264</v>
      </c>
      <c r="P3307">
        <v>1435782748</v>
      </c>
      <c r="Q3307" s="17">
        <f t="shared" si="206"/>
        <v>42186.647546296292</v>
      </c>
      <c r="R3307">
        <v>1438374748</v>
      </c>
      <c r="S3307" s="17">
        <f t="shared" si="207"/>
        <v>42216.647546296292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t="b">
        <v>0</v>
      </c>
      <c r="J3308">
        <v>54</v>
      </c>
      <c r="K3308" t="b">
        <v>1</v>
      </c>
      <c r="L3308">
        <f t="shared" si="204"/>
        <v>175.33333333333334</v>
      </c>
      <c r="M3308">
        <f t="shared" si="205"/>
        <v>1342</v>
      </c>
      <c r="N3308" t="s">
        <v>8264</v>
      </c>
      <c r="P3308">
        <v>1462252542</v>
      </c>
      <c r="Q3308" s="17">
        <f t="shared" si="206"/>
        <v>42493.010902777773</v>
      </c>
      <c r="R3308">
        <v>1465527600</v>
      </c>
      <c r="S3308" s="17">
        <f t="shared" si="207"/>
        <v>42530.916666666664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t="b">
        <v>0</v>
      </c>
      <c r="J3309">
        <v>20</v>
      </c>
      <c r="K3309" t="b">
        <v>1</v>
      </c>
      <c r="L3309">
        <f t="shared" si="204"/>
        <v>106.67999999999999</v>
      </c>
      <c r="M3309">
        <f t="shared" si="205"/>
        <v>543.4</v>
      </c>
      <c r="N3309" t="s">
        <v>8264</v>
      </c>
      <c r="P3309">
        <v>1460683339</v>
      </c>
      <c r="Q3309" s="17">
        <f t="shared" si="206"/>
        <v>42474.848831018513</v>
      </c>
      <c r="R3309">
        <v>1463275339</v>
      </c>
      <c r="S3309" s="17">
        <f t="shared" si="207"/>
        <v>42504.848831018513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t="b">
        <v>0</v>
      </c>
      <c r="J3310">
        <v>57</v>
      </c>
      <c r="K3310" t="b">
        <v>1</v>
      </c>
      <c r="L3310">
        <f t="shared" si="204"/>
        <v>122.28571428571429</v>
      </c>
      <c r="M3310">
        <f t="shared" si="205"/>
        <v>2168.5</v>
      </c>
      <c r="N3310" t="s">
        <v>8264</v>
      </c>
      <c r="P3310">
        <v>1458766965</v>
      </c>
      <c r="Q3310" s="17">
        <f t="shared" si="206"/>
        <v>42452.668576388889</v>
      </c>
      <c r="R3310">
        <v>1460581365</v>
      </c>
      <c r="S3310" s="17">
        <f t="shared" si="207"/>
        <v>42473.668576388889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t="b">
        <v>0</v>
      </c>
      <c r="J3311">
        <v>31</v>
      </c>
      <c r="K3311" t="b">
        <v>1</v>
      </c>
      <c r="L3311">
        <f t="shared" si="204"/>
        <v>159.42857142857144</v>
      </c>
      <c r="M3311">
        <f t="shared" si="205"/>
        <v>294.5</v>
      </c>
      <c r="N3311" t="s">
        <v>8264</v>
      </c>
      <c r="P3311">
        <v>1473953778</v>
      </c>
      <c r="Q3311" s="17">
        <f t="shared" si="206"/>
        <v>42628.441874999997</v>
      </c>
      <c r="R3311">
        <v>1476632178</v>
      </c>
      <c r="S3311" s="17">
        <f t="shared" si="207"/>
        <v>42659.441874999997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t="b">
        <v>0</v>
      </c>
      <c r="J3312">
        <v>31</v>
      </c>
      <c r="K3312" t="b">
        <v>1</v>
      </c>
      <c r="L3312">
        <f t="shared" si="204"/>
        <v>100.07692307692308</v>
      </c>
      <c r="M3312">
        <f t="shared" si="205"/>
        <v>3268</v>
      </c>
      <c r="N3312" t="s">
        <v>8264</v>
      </c>
      <c r="P3312">
        <v>1441577825</v>
      </c>
      <c r="Q3312" s="17">
        <f t="shared" si="206"/>
        <v>42253.720196759255</v>
      </c>
      <c r="R3312">
        <v>1444169825</v>
      </c>
      <c r="S3312" s="17">
        <f t="shared" si="207"/>
        <v>42283.720196759255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t="b">
        <v>0</v>
      </c>
      <c r="J3313">
        <v>45</v>
      </c>
      <c r="K3313" t="b">
        <v>1</v>
      </c>
      <c r="L3313">
        <f t="shared" si="204"/>
        <v>109.84</v>
      </c>
      <c r="M3313">
        <f t="shared" si="205"/>
        <v>1395.5</v>
      </c>
      <c r="N3313" t="s">
        <v>8264</v>
      </c>
      <c r="P3313">
        <v>1442473210</v>
      </c>
      <c r="Q3313" s="17">
        <f t="shared" si="206"/>
        <v>42264.083449074074</v>
      </c>
      <c r="R3313">
        <v>1445065210</v>
      </c>
      <c r="S3313" s="17">
        <f t="shared" si="207"/>
        <v>42294.083449074074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t="b">
        <v>0</v>
      </c>
      <c r="J3314">
        <v>41</v>
      </c>
      <c r="K3314" t="b">
        <v>1</v>
      </c>
      <c r="L3314">
        <f t="shared" si="204"/>
        <v>100.03999999999999</v>
      </c>
      <c r="M3314">
        <f t="shared" si="205"/>
        <v>1271</v>
      </c>
      <c r="N3314" t="s">
        <v>8264</v>
      </c>
      <c r="P3314">
        <v>1477077946</v>
      </c>
      <c r="Q3314" s="17">
        <f t="shared" si="206"/>
        <v>42664.601226851846</v>
      </c>
      <c r="R3314">
        <v>1478901600</v>
      </c>
      <c r="S3314" s="17">
        <f t="shared" si="207"/>
        <v>42685.708333333336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t="b">
        <v>0</v>
      </c>
      <c r="J3315">
        <v>29</v>
      </c>
      <c r="K3315" t="b">
        <v>1</v>
      </c>
      <c r="L3315">
        <f t="shared" si="204"/>
        <v>116.05000000000001</v>
      </c>
      <c r="M3315">
        <f t="shared" si="205"/>
        <v>1175</v>
      </c>
      <c r="N3315" t="s">
        <v>8264</v>
      </c>
      <c r="P3315">
        <v>1452664317</v>
      </c>
      <c r="Q3315" s="17">
        <f t="shared" si="206"/>
        <v>42382.036076388882</v>
      </c>
      <c r="R3315">
        <v>1453856400</v>
      </c>
      <c r="S3315" s="17">
        <f t="shared" si="207"/>
        <v>42395.833333333336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t="b">
        <v>0</v>
      </c>
      <c r="J3316">
        <v>58</v>
      </c>
      <c r="K3316" t="b">
        <v>1</v>
      </c>
      <c r="L3316">
        <f t="shared" si="204"/>
        <v>210.75</v>
      </c>
      <c r="M3316">
        <f t="shared" si="205"/>
        <v>872</v>
      </c>
      <c r="N3316" t="s">
        <v>8264</v>
      </c>
      <c r="P3316">
        <v>1428733511</v>
      </c>
      <c r="Q3316" s="17">
        <f t="shared" si="206"/>
        <v>42105.059155092589</v>
      </c>
      <c r="R3316">
        <v>1431115500</v>
      </c>
      <c r="S3316" s="17">
        <f t="shared" si="207"/>
        <v>42132.628472222219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t="b">
        <v>0</v>
      </c>
      <c r="J3317">
        <v>89</v>
      </c>
      <c r="K3317" t="b">
        <v>1</v>
      </c>
      <c r="L3317">
        <f t="shared" si="204"/>
        <v>110.00000000000001</v>
      </c>
      <c r="M3317">
        <f t="shared" si="205"/>
        <v>2244.5</v>
      </c>
      <c r="N3317" t="s">
        <v>8264</v>
      </c>
      <c r="P3317">
        <v>1459927041</v>
      </c>
      <c r="Q3317" s="17">
        <f t="shared" si="206"/>
        <v>42466.09538194444</v>
      </c>
      <c r="R3317">
        <v>1462519041</v>
      </c>
      <c r="S3317" s="17">
        <f t="shared" si="207"/>
        <v>42496.09538194444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t="b">
        <v>0</v>
      </c>
      <c r="J3318">
        <v>125</v>
      </c>
      <c r="K3318" t="b">
        <v>1</v>
      </c>
      <c r="L3318">
        <f t="shared" si="204"/>
        <v>100.08673425918037</v>
      </c>
      <c r="M3318">
        <f t="shared" si="205"/>
        <v>5936.09</v>
      </c>
      <c r="N3318" t="s">
        <v>8264</v>
      </c>
      <c r="P3318">
        <v>1404680075</v>
      </c>
      <c r="Q3318" s="17">
        <f t="shared" si="206"/>
        <v>41826.662905092591</v>
      </c>
      <c r="R3318">
        <v>1407506040</v>
      </c>
      <c r="S3318" s="17">
        <f t="shared" si="207"/>
        <v>41859.370833333327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t="b">
        <v>0</v>
      </c>
      <c r="J3319">
        <v>18</v>
      </c>
      <c r="K3319" t="b">
        <v>1</v>
      </c>
      <c r="L3319">
        <f t="shared" si="204"/>
        <v>106.19047619047619</v>
      </c>
      <c r="M3319">
        <f t="shared" si="205"/>
        <v>566.5</v>
      </c>
      <c r="N3319" t="s">
        <v>8264</v>
      </c>
      <c r="P3319">
        <v>1462755424</v>
      </c>
      <c r="Q3319" s="17">
        <f t="shared" si="206"/>
        <v>42498.831296296295</v>
      </c>
      <c r="R3319">
        <v>1465347424</v>
      </c>
      <c r="S3319" s="17">
        <f t="shared" si="207"/>
        <v>42528.831296296295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t="b">
        <v>0</v>
      </c>
      <c r="J3320">
        <v>32</v>
      </c>
      <c r="K3320" t="b">
        <v>1</v>
      </c>
      <c r="L3320">
        <f t="shared" si="204"/>
        <v>125.6</v>
      </c>
      <c r="M3320">
        <f t="shared" si="205"/>
        <v>1272</v>
      </c>
      <c r="N3320" t="s">
        <v>8264</v>
      </c>
      <c r="P3320">
        <v>1456902893</v>
      </c>
      <c r="Q3320" s="17">
        <f t="shared" si="206"/>
        <v>42431.093668981477</v>
      </c>
      <c r="R3320">
        <v>1460341800</v>
      </c>
      <c r="S3320" s="17">
        <f t="shared" si="207"/>
        <v>42470.895833333336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t="b">
        <v>0</v>
      </c>
      <c r="J3321">
        <v>16</v>
      </c>
      <c r="K3321" t="b">
        <v>1</v>
      </c>
      <c r="L3321">
        <f t="shared" si="204"/>
        <v>108</v>
      </c>
      <c r="M3321">
        <f t="shared" si="205"/>
        <v>278</v>
      </c>
      <c r="N3321" t="s">
        <v>8264</v>
      </c>
      <c r="P3321">
        <v>1418824986</v>
      </c>
      <c r="Q3321" s="17">
        <f t="shared" si="206"/>
        <v>41990.377152777779</v>
      </c>
      <c r="R3321">
        <v>1422712986</v>
      </c>
      <c r="S3321" s="17">
        <f t="shared" si="207"/>
        <v>42035.377152777779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t="b">
        <v>0</v>
      </c>
      <c r="J3322">
        <v>38</v>
      </c>
      <c r="K3322" t="b">
        <v>1</v>
      </c>
      <c r="L3322">
        <f t="shared" si="204"/>
        <v>101</v>
      </c>
      <c r="M3322">
        <f t="shared" si="205"/>
        <v>1281.5</v>
      </c>
      <c r="N3322" t="s">
        <v>8264</v>
      </c>
      <c r="P3322">
        <v>1463965557</v>
      </c>
      <c r="Q3322" s="17">
        <f t="shared" si="206"/>
        <v>42512.837465277778</v>
      </c>
      <c r="R3322">
        <v>1466557557</v>
      </c>
      <c r="S3322" s="17">
        <f t="shared" si="207"/>
        <v>42542.837465277778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t="b">
        <v>0</v>
      </c>
      <c r="J3323">
        <v>15</v>
      </c>
      <c r="K3323" t="b">
        <v>1</v>
      </c>
      <c r="L3323">
        <f t="shared" si="204"/>
        <v>107.4</v>
      </c>
      <c r="M3323">
        <f t="shared" si="205"/>
        <v>276</v>
      </c>
      <c r="N3323" t="s">
        <v>8264</v>
      </c>
      <c r="P3323">
        <v>1412216665</v>
      </c>
      <c r="Q3323" s="17">
        <f t="shared" si="206"/>
        <v>41913.891956018517</v>
      </c>
      <c r="R3323">
        <v>1413431940</v>
      </c>
      <c r="S3323" s="17">
        <f t="shared" si="207"/>
        <v>41927.957638888889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t="b">
        <v>0</v>
      </c>
      <c r="J3324">
        <v>23</v>
      </c>
      <c r="K3324" t="b">
        <v>1</v>
      </c>
      <c r="L3324">
        <f t="shared" si="204"/>
        <v>101.51515151515152</v>
      </c>
      <c r="M3324">
        <f t="shared" si="205"/>
        <v>1686.5</v>
      </c>
      <c r="N3324" t="s">
        <v>8264</v>
      </c>
      <c r="P3324">
        <v>1464653696</v>
      </c>
      <c r="Q3324" s="17">
        <f t="shared" si="206"/>
        <v>42520.802037037036</v>
      </c>
      <c r="R3324">
        <v>1466567700</v>
      </c>
      <c r="S3324" s="17">
        <f t="shared" si="207"/>
        <v>42542.954861111109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t="b">
        <v>0</v>
      </c>
      <c r="J3325">
        <v>49</v>
      </c>
      <c r="K3325" t="b">
        <v>1</v>
      </c>
      <c r="L3325">
        <f t="shared" si="204"/>
        <v>125.89999999999999</v>
      </c>
      <c r="M3325">
        <f t="shared" si="205"/>
        <v>654</v>
      </c>
      <c r="N3325" t="s">
        <v>8264</v>
      </c>
      <c r="P3325">
        <v>1472201208</v>
      </c>
      <c r="Q3325" s="17">
        <f t="shared" si="206"/>
        <v>42608.157499999994</v>
      </c>
      <c r="R3325">
        <v>1474793208</v>
      </c>
      <c r="S3325" s="17">
        <f t="shared" si="207"/>
        <v>42638.157499999994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t="b">
        <v>0</v>
      </c>
      <c r="J3326">
        <v>10</v>
      </c>
      <c r="K3326" t="b">
        <v>1</v>
      </c>
      <c r="L3326">
        <f t="shared" si="204"/>
        <v>101.66666666666666</v>
      </c>
      <c r="M3326">
        <f t="shared" si="205"/>
        <v>767.5</v>
      </c>
      <c r="N3326" t="s">
        <v>8264</v>
      </c>
      <c r="P3326">
        <v>1463925590</v>
      </c>
      <c r="Q3326" s="17">
        <f t="shared" si="206"/>
        <v>42512.374884259254</v>
      </c>
      <c r="R3326">
        <v>1465135190</v>
      </c>
      <c r="S3326" s="17">
        <f t="shared" si="207"/>
        <v>42526.374884259254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t="b">
        <v>0</v>
      </c>
      <c r="J3327">
        <v>15</v>
      </c>
      <c r="K3327" t="b">
        <v>1</v>
      </c>
      <c r="L3327">
        <f t="shared" si="204"/>
        <v>112.5</v>
      </c>
      <c r="M3327">
        <f t="shared" si="205"/>
        <v>232.5</v>
      </c>
      <c r="N3327" t="s">
        <v>8264</v>
      </c>
      <c r="P3327">
        <v>1425235877</v>
      </c>
      <c r="Q3327" s="17">
        <f t="shared" si="206"/>
        <v>42064.577280092592</v>
      </c>
      <c r="R3327">
        <v>1428256277</v>
      </c>
      <c r="S3327" s="17">
        <f t="shared" si="207"/>
        <v>42099.535613425927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t="b">
        <v>0</v>
      </c>
      <c r="J3328">
        <v>57</v>
      </c>
      <c r="K3328" t="b">
        <v>1</v>
      </c>
      <c r="L3328">
        <f t="shared" si="204"/>
        <v>101.375</v>
      </c>
      <c r="M3328">
        <f t="shared" si="205"/>
        <v>4083.5</v>
      </c>
      <c r="N3328" t="s">
        <v>8264</v>
      </c>
      <c r="P3328">
        <v>1423242505</v>
      </c>
      <c r="Q3328" s="17">
        <f t="shared" si="206"/>
        <v>42041.505844907406</v>
      </c>
      <c r="R3328">
        <v>1425830905</v>
      </c>
      <c r="S3328" s="17">
        <f t="shared" si="207"/>
        <v>42071.464178240734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t="b">
        <v>0</v>
      </c>
      <c r="J3329">
        <v>33</v>
      </c>
      <c r="K3329" t="b">
        <v>1</v>
      </c>
      <c r="L3329">
        <f t="shared" si="204"/>
        <v>101.25</v>
      </c>
      <c r="M3329">
        <f t="shared" si="205"/>
        <v>421.5</v>
      </c>
      <c r="N3329" t="s">
        <v>8264</v>
      </c>
      <c r="P3329">
        <v>1460105966</v>
      </c>
      <c r="Q3329" s="17">
        <f t="shared" si="206"/>
        <v>42468.166273148141</v>
      </c>
      <c r="R3329">
        <v>1462697966</v>
      </c>
      <c r="S3329" s="17">
        <f t="shared" si="207"/>
        <v>42498.166273148141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t="b">
        <v>0</v>
      </c>
      <c r="J3330">
        <v>9</v>
      </c>
      <c r="K3330" t="b">
        <v>1</v>
      </c>
      <c r="L3330">
        <f t="shared" ref="L3330:L3393" si="208">E3330/D3330*100</f>
        <v>146.38888888888889</v>
      </c>
      <c r="M3330">
        <f t="shared" ref="M3330:M3393" si="209">AVERAGE(E3330,J3330)</f>
        <v>1322</v>
      </c>
      <c r="N3330" t="s">
        <v>8264</v>
      </c>
      <c r="P3330">
        <v>1404308883</v>
      </c>
      <c r="Q3330" s="17">
        <f t="shared" ref="Q3330:Q3393" si="210">(P3330/86400)+25569+(-5/24)</f>
        <v>41822.366701388884</v>
      </c>
      <c r="R3330">
        <v>1404522000</v>
      </c>
      <c r="S3330" s="17">
        <f t="shared" si="207"/>
        <v>41824.833333333328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t="b">
        <v>0</v>
      </c>
      <c r="J3331">
        <v>26</v>
      </c>
      <c r="K3331" t="b">
        <v>1</v>
      </c>
      <c r="L3331">
        <f t="shared" si="208"/>
        <v>116.8</v>
      </c>
      <c r="M3331">
        <f t="shared" si="209"/>
        <v>597</v>
      </c>
      <c r="N3331" t="s">
        <v>8264</v>
      </c>
      <c r="P3331">
        <v>1405583108</v>
      </c>
      <c r="Q3331" s="17">
        <f t="shared" si="210"/>
        <v>41837.114675925921</v>
      </c>
      <c r="R3331">
        <v>1406502000</v>
      </c>
      <c r="S3331" s="17">
        <f t="shared" ref="S3331:S3394" si="211">(R3331/86400)+25569+(-5/24)</f>
        <v>41847.75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t="b">
        <v>0</v>
      </c>
      <c r="J3332">
        <v>69</v>
      </c>
      <c r="K3332" t="b">
        <v>1</v>
      </c>
      <c r="L3332">
        <f t="shared" si="208"/>
        <v>106.26666666666667</v>
      </c>
      <c r="M3332">
        <f t="shared" si="209"/>
        <v>831.5</v>
      </c>
      <c r="N3332" t="s">
        <v>8264</v>
      </c>
      <c r="P3332">
        <v>1425331068</v>
      </c>
      <c r="Q3332" s="17">
        <f t="shared" si="210"/>
        <v>42065.679027777776</v>
      </c>
      <c r="R3332">
        <v>1427919468</v>
      </c>
      <c r="S3332" s="17">
        <f t="shared" si="211"/>
        <v>42095.637361111112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t="b">
        <v>0</v>
      </c>
      <c r="J3333">
        <v>65</v>
      </c>
      <c r="K3333" t="b">
        <v>1</v>
      </c>
      <c r="L3333">
        <f t="shared" si="208"/>
        <v>104.52</v>
      </c>
      <c r="M3333">
        <f t="shared" si="209"/>
        <v>2645.5</v>
      </c>
      <c r="N3333" t="s">
        <v>8264</v>
      </c>
      <c r="P3333">
        <v>1441125886</v>
      </c>
      <c r="Q3333" s="17">
        <f t="shared" si="210"/>
        <v>42248.48942129629</v>
      </c>
      <c r="R3333">
        <v>1444149886</v>
      </c>
      <c r="S3333" s="17">
        <f t="shared" si="211"/>
        <v>42283.48942129629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t="b">
        <v>0</v>
      </c>
      <c r="J3334">
        <v>83</v>
      </c>
      <c r="K3334" t="b">
        <v>1</v>
      </c>
      <c r="L3334">
        <f t="shared" si="208"/>
        <v>100</v>
      </c>
      <c r="M3334">
        <f t="shared" si="209"/>
        <v>3041.5</v>
      </c>
      <c r="N3334" t="s">
        <v>8264</v>
      </c>
      <c r="P3334">
        <v>1403210330</v>
      </c>
      <c r="Q3334" s="17">
        <f t="shared" si="210"/>
        <v>41809.651967592588</v>
      </c>
      <c r="R3334">
        <v>1405802330</v>
      </c>
      <c r="S3334" s="17">
        <f t="shared" si="211"/>
        <v>41839.651967592588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t="b">
        <v>0</v>
      </c>
      <c r="J3335">
        <v>111</v>
      </c>
      <c r="K3335" t="b">
        <v>1</v>
      </c>
      <c r="L3335">
        <f t="shared" si="208"/>
        <v>104.57142857142858</v>
      </c>
      <c r="M3335">
        <f t="shared" si="209"/>
        <v>1885.5</v>
      </c>
      <c r="N3335" t="s">
        <v>8264</v>
      </c>
      <c r="P3335">
        <v>1432484080</v>
      </c>
      <c r="Q3335" s="17">
        <f t="shared" si="210"/>
        <v>42148.468518518515</v>
      </c>
      <c r="R3335">
        <v>1434384880</v>
      </c>
      <c r="S3335" s="17">
        <f t="shared" si="211"/>
        <v>42170.468518518515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t="b">
        <v>0</v>
      </c>
      <c r="J3336">
        <v>46</v>
      </c>
      <c r="K3336" t="b">
        <v>1</v>
      </c>
      <c r="L3336">
        <f t="shared" si="208"/>
        <v>138.62051149573753</v>
      </c>
      <c r="M3336">
        <f t="shared" si="209"/>
        <v>2706</v>
      </c>
      <c r="N3336" t="s">
        <v>8264</v>
      </c>
      <c r="P3336">
        <v>1435667422</v>
      </c>
      <c r="Q3336" s="17">
        <f t="shared" si="210"/>
        <v>42185.312754629624</v>
      </c>
      <c r="R3336">
        <v>1438259422</v>
      </c>
      <c r="S3336" s="17">
        <f t="shared" si="211"/>
        <v>42215.312754629624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t="b">
        <v>0</v>
      </c>
      <c r="J3337">
        <v>63</v>
      </c>
      <c r="K3337" t="b">
        <v>1</v>
      </c>
      <c r="L3337">
        <f t="shared" si="208"/>
        <v>100.32000000000001</v>
      </c>
      <c r="M3337">
        <f t="shared" si="209"/>
        <v>2539.5</v>
      </c>
      <c r="N3337" t="s">
        <v>8264</v>
      </c>
      <c r="P3337">
        <v>1404749446</v>
      </c>
      <c r="Q3337" s="17">
        <f t="shared" si="210"/>
        <v>41827.465810185182</v>
      </c>
      <c r="R3337">
        <v>1407106800</v>
      </c>
      <c r="S3337" s="17">
        <f t="shared" si="211"/>
        <v>41854.75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t="b">
        <v>0</v>
      </c>
      <c r="J3338">
        <v>9</v>
      </c>
      <c r="K3338" t="b">
        <v>1</v>
      </c>
      <c r="L3338">
        <f t="shared" si="208"/>
        <v>100</v>
      </c>
      <c r="M3338">
        <f t="shared" si="209"/>
        <v>129.5</v>
      </c>
      <c r="N3338" t="s">
        <v>8264</v>
      </c>
      <c r="P3338">
        <v>1457429646</v>
      </c>
      <c r="Q3338" s="17">
        <f t="shared" si="210"/>
        <v>42437.190347222218</v>
      </c>
      <c r="R3338">
        <v>1459845246</v>
      </c>
      <c r="S3338" s="17">
        <f t="shared" si="211"/>
        <v>42465.148680555554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t="b">
        <v>0</v>
      </c>
      <c r="J3339">
        <v>34</v>
      </c>
      <c r="K3339" t="b">
        <v>1</v>
      </c>
      <c r="L3339">
        <f t="shared" si="208"/>
        <v>110.2</v>
      </c>
      <c r="M3339">
        <f t="shared" si="209"/>
        <v>1394.5</v>
      </c>
      <c r="N3339" t="s">
        <v>8264</v>
      </c>
      <c r="P3339">
        <v>1411109167</v>
      </c>
      <c r="Q3339" s="17">
        <f t="shared" si="210"/>
        <v>41901.073692129627</v>
      </c>
      <c r="R3339">
        <v>1412974800</v>
      </c>
      <c r="S3339" s="17">
        <f t="shared" si="211"/>
        <v>41922.666666666664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t="b">
        <v>0</v>
      </c>
      <c r="J3340">
        <v>112</v>
      </c>
      <c r="K3340" t="b">
        <v>1</v>
      </c>
      <c r="L3340">
        <f t="shared" si="208"/>
        <v>102.18</v>
      </c>
      <c r="M3340">
        <f t="shared" si="209"/>
        <v>7719.5</v>
      </c>
      <c r="N3340" t="s">
        <v>8264</v>
      </c>
      <c r="P3340">
        <v>1486129680</v>
      </c>
      <c r="Q3340" s="17">
        <f t="shared" si="210"/>
        <v>42769.366666666661</v>
      </c>
      <c r="R3340">
        <v>1487944080</v>
      </c>
      <c r="S3340" s="17">
        <f t="shared" si="211"/>
        <v>42790.366666666661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t="b">
        <v>0</v>
      </c>
      <c r="J3341">
        <v>47</v>
      </c>
      <c r="K3341" t="b">
        <v>1</v>
      </c>
      <c r="L3341">
        <f t="shared" si="208"/>
        <v>104.35000000000001</v>
      </c>
      <c r="M3341">
        <f t="shared" si="209"/>
        <v>4197.5</v>
      </c>
      <c r="N3341" t="s">
        <v>8264</v>
      </c>
      <c r="P3341">
        <v>1467129518</v>
      </c>
      <c r="Q3341" s="17">
        <f t="shared" si="210"/>
        <v>42549.457384259258</v>
      </c>
      <c r="R3341">
        <v>1469721518</v>
      </c>
      <c r="S3341" s="17">
        <f t="shared" si="211"/>
        <v>42579.457384259258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t="b">
        <v>0</v>
      </c>
      <c r="J3342">
        <v>38</v>
      </c>
      <c r="K3342" t="b">
        <v>1</v>
      </c>
      <c r="L3342">
        <f t="shared" si="208"/>
        <v>138.16666666666666</v>
      </c>
      <c r="M3342">
        <f t="shared" si="209"/>
        <v>2091.5</v>
      </c>
      <c r="N3342" t="s">
        <v>8264</v>
      </c>
      <c r="P3342">
        <v>1478906554</v>
      </c>
      <c r="Q3342" s="17">
        <f t="shared" si="210"/>
        <v>42685.765671296293</v>
      </c>
      <c r="R3342">
        <v>1481066554</v>
      </c>
      <c r="S3342" s="17">
        <f t="shared" si="211"/>
        <v>42710.765671296293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t="b">
        <v>0</v>
      </c>
      <c r="J3343">
        <v>28</v>
      </c>
      <c r="K3343" t="b">
        <v>1</v>
      </c>
      <c r="L3343">
        <f t="shared" si="208"/>
        <v>100</v>
      </c>
      <c r="M3343">
        <f t="shared" si="209"/>
        <v>1689</v>
      </c>
      <c r="N3343" t="s">
        <v>8264</v>
      </c>
      <c r="P3343">
        <v>1463771421</v>
      </c>
      <c r="Q3343" s="17">
        <f t="shared" si="210"/>
        <v>42510.590520833335</v>
      </c>
      <c r="R3343">
        <v>1465750800</v>
      </c>
      <c r="S3343" s="17">
        <f t="shared" si="211"/>
        <v>42533.499999999993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t="b">
        <v>0</v>
      </c>
      <c r="J3344">
        <v>78</v>
      </c>
      <c r="K3344" t="b">
        <v>1</v>
      </c>
      <c r="L3344">
        <f t="shared" si="208"/>
        <v>101.66666666666666</v>
      </c>
      <c r="M3344">
        <f t="shared" si="209"/>
        <v>3089</v>
      </c>
      <c r="N3344" t="s">
        <v>8264</v>
      </c>
      <c r="P3344">
        <v>1425020810</v>
      </c>
      <c r="Q3344" s="17">
        <f t="shared" si="210"/>
        <v>42062.088078703702</v>
      </c>
      <c r="R3344">
        <v>1427864340</v>
      </c>
      <c r="S3344" s="17">
        <f t="shared" si="211"/>
        <v>42094.999305555553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t="b">
        <v>0</v>
      </c>
      <c r="J3345">
        <v>23</v>
      </c>
      <c r="K3345" t="b">
        <v>1</v>
      </c>
      <c r="L3345">
        <f t="shared" si="208"/>
        <v>171.42857142857142</v>
      </c>
      <c r="M3345">
        <f t="shared" si="209"/>
        <v>611.5</v>
      </c>
      <c r="N3345" t="s">
        <v>8264</v>
      </c>
      <c r="P3345">
        <v>1458770384</v>
      </c>
      <c r="Q3345" s="17">
        <f t="shared" si="210"/>
        <v>42452.708148148151</v>
      </c>
      <c r="R3345">
        <v>1460553480</v>
      </c>
      <c r="S3345" s="17">
        <f t="shared" si="211"/>
        <v>42473.345833333333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t="b">
        <v>0</v>
      </c>
      <c r="J3346">
        <v>40</v>
      </c>
      <c r="K3346" t="b">
        <v>1</v>
      </c>
      <c r="L3346">
        <f t="shared" si="208"/>
        <v>101.44444444444444</v>
      </c>
      <c r="M3346">
        <f t="shared" si="209"/>
        <v>2302.5</v>
      </c>
      <c r="N3346" t="s">
        <v>8264</v>
      </c>
      <c r="P3346">
        <v>1406782093</v>
      </c>
      <c r="Q3346" s="17">
        <f t="shared" si="210"/>
        <v>41850.991817129623</v>
      </c>
      <c r="R3346">
        <v>1409374093</v>
      </c>
      <c r="S3346" s="17">
        <f t="shared" si="211"/>
        <v>41880.991817129623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t="b">
        <v>0</v>
      </c>
      <c r="J3347">
        <v>13</v>
      </c>
      <c r="K3347" t="b">
        <v>1</v>
      </c>
      <c r="L3347">
        <f t="shared" si="208"/>
        <v>130</v>
      </c>
      <c r="M3347">
        <f t="shared" si="209"/>
        <v>331.5</v>
      </c>
      <c r="N3347" t="s">
        <v>8264</v>
      </c>
      <c r="P3347">
        <v>1424226768</v>
      </c>
      <c r="Q3347" s="17">
        <f t="shared" si="210"/>
        <v>42052.897777777776</v>
      </c>
      <c r="R3347">
        <v>1429317420</v>
      </c>
      <c r="S3347" s="17">
        <f t="shared" si="211"/>
        <v>42111.817361111105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t="b">
        <v>0</v>
      </c>
      <c r="J3348">
        <v>18</v>
      </c>
      <c r="K3348" t="b">
        <v>1</v>
      </c>
      <c r="L3348">
        <f t="shared" si="208"/>
        <v>110.00000000000001</v>
      </c>
      <c r="M3348">
        <f t="shared" si="209"/>
        <v>834</v>
      </c>
      <c r="N3348" t="s">
        <v>8264</v>
      </c>
      <c r="P3348">
        <v>1424306110</v>
      </c>
      <c r="Q3348" s="17">
        <f t="shared" si="210"/>
        <v>42053.816087962965</v>
      </c>
      <c r="R3348">
        <v>1424910910</v>
      </c>
      <c r="S3348" s="17">
        <f t="shared" si="211"/>
        <v>42060.816087962965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t="b">
        <v>0</v>
      </c>
      <c r="J3349">
        <v>22</v>
      </c>
      <c r="K3349" t="b">
        <v>1</v>
      </c>
      <c r="L3349">
        <f t="shared" si="208"/>
        <v>119.44999999999999</v>
      </c>
      <c r="M3349">
        <f t="shared" si="209"/>
        <v>1205.5</v>
      </c>
      <c r="N3349" t="s">
        <v>8264</v>
      </c>
      <c r="P3349">
        <v>1461503654</v>
      </c>
      <c r="Q3349" s="17">
        <f t="shared" si="210"/>
        <v>42484.343217592592</v>
      </c>
      <c r="R3349">
        <v>1462741200</v>
      </c>
      <c r="S3349" s="17">
        <f t="shared" si="211"/>
        <v>42498.666666666664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t="b">
        <v>0</v>
      </c>
      <c r="J3350">
        <v>79</v>
      </c>
      <c r="K3350" t="b">
        <v>1</v>
      </c>
      <c r="L3350">
        <f t="shared" si="208"/>
        <v>100.2909090909091</v>
      </c>
      <c r="M3350">
        <f t="shared" si="209"/>
        <v>2797.5</v>
      </c>
      <c r="N3350" t="s">
        <v>8264</v>
      </c>
      <c r="P3350">
        <v>1459949080</v>
      </c>
      <c r="Q3350" s="17">
        <f t="shared" si="210"/>
        <v>42466.350462962961</v>
      </c>
      <c r="R3350">
        <v>1461988740</v>
      </c>
      <c r="S3350" s="17">
        <f t="shared" si="211"/>
        <v>42489.957638888889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t="b">
        <v>0</v>
      </c>
      <c r="J3351">
        <v>14</v>
      </c>
      <c r="K3351" t="b">
        <v>1</v>
      </c>
      <c r="L3351">
        <f t="shared" si="208"/>
        <v>153.4</v>
      </c>
      <c r="M3351">
        <f t="shared" si="209"/>
        <v>774</v>
      </c>
      <c r="N3351" t="s">
        <v>8264</v>
      </c>
      <c r="P3351">
        <v>1463971172</v>
      </c>
      <c r="Q3351" s="17">
        <f t="shared" si="210"/>
        <v>42512.902453703697</v>
      </c>
      <c r="R3351">
        <v>1465837200</v>
      </c>
      <c r="S3351" s="17">
        <f t="shared" si="211"/>
        <v>42534.499999999993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t="b">
        <v>0</v>
      </c>
      <c r="J3352">
        <v>51</v>
      </c>
      <c r="K3352" t="b">
        <v>1</v>
      </c>
      <c r="L3352">
        <f t="shared" si="208"/>
        <v>104.42857142857143</v>
      </c>
      <c r="M3352">
        <f t="shared" si="209"/>
        <v>1853</v>
      </c>
      <c r="N3352" t="s">
        <v>8264</v>
      </c>
      <c r="P3352">
        <v>1445791811</v>
      </c>
      <c r="Q3352" s="17">
        <f t="shared" si="210"/>
        <v>42302.493182870363</v>
      </c>
      <c r="R3352">
        <v>1448838000</v>
      </c>
      <c r="S3352" s="17">
        <f t="shared" si="211"/>
        <v>42337.749999999993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t="b">
        <v>0</v>
      </c>
      <c r="J3353">
        <v>54</v>
      </c>
      <c r="K3353" t="b">
        <v>1</v>
      </c>
      <c r="L3353">
        <f t="shared" si="208"/>
        <v>101.1</v>
      </c>
      <c r="M3353">
        <f t="shared" si="209"/>
        <v>2554.5</v>
      </c>
      <c r="N3353" t="s">
        <v>8264</v>
      </c>
      <c r="P3353">
        <v>1402910965</v>
      </c>
      <c r="Q3353" s="17">
        <f t="shared" si="210"/>
        <v>41806.187094907407</v>
      </c>
      <c r="R3353">
        <v>1406113200</v>
      </c>
      <c r="S3353" s="17">
        <f t="shared" si="211"/>
        <v>41843.25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t="b">
        <v>0</v>
      </c>
      <c r="J3354">
        <v>70</v>
      </c>
      <c r="K3354" t="b">
        <v>1</v>
      </c>
      <c r="L3354">
        <f t="shared" si="208"/>
        <v>107.52</v>
      </c>
      <c r="M3354">
        <f t="shared" si="209"/>
        <v>2723</v>
      </c>
      <c r="N3354" t="s">
        <v>8264</v>
      </c>
      <c r="P3354">
        <v>1462492178</v>
      </c>
      <c r="Q3354" s="17">
        <f t="shared" si="210"/>
        <v>42495.784467592595</v>
      </c>
      <c r="R3354">
        <v>1467414000</v>
      </c>
      <c r="S3354" s="17">
        <f t="shared" si="211"/>
        <v>42552.749999999993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t="b">
        <v>0</v>
      </c>
      <c r="J3355">
        <v>44</v>
      </c>
      <c r="K3355" t="b">
        <v>1</v>
      </c>
      <c r="L3355">
        <f t="shared" si="208"/>
        <v>315</v>
      </c>
      <c r="M3355">
        <f t="shared" si="209"/>
        <v>809.5</v>
      </c>
      <c r="N3355" t="s">
        <v>8264</v>
      </c>
      <c r="P3355">
        <v>1461061350</v>
      </c>
      <c r="Q3355" s="17">
        <f t="shared" si="210"/>
        <v>42479.223958333336</v>
      </c>
      <c r="R3355">
        <v>1462230000</v>
      </c>
      <c r="S3355" s="17">
        <f t="shared" si="211"/>
        <v>42492.749999999993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t="b">
        <v>0</v>
      </c>
      <c r="J3356">
        <v>55</v>
      </c>
      <c r="K3356" t="b">
        <v>1</v>
      </c>
      <c r="L3356">
        <f t="shared" si="208"/>
        <v>101.93333333333334</v>
      </c>
      <c r="M3356">
        <f t="shared" si="209"/>
        <v>1556.5</v>
      </c>
      <c r="N3356" t="s">
        <v>8264</v>
      </c>
      <c r="P3356">
        <v>1443029206</v>
      </c>
      <c r="Q3356" s="17">
        <f t="shared" si="210"/>
        <v>42270.518587962964</v>
      </c>
      <c r="R3356">
        <v>1446091260</v>
      </c>
      <c r="S3356" s="17">
        <f t="shared" si="211"/>
        <v>42305.959027777775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t="b">
        <v>0</v>
      </c>
      <c r="J3357">
        <v>15</v>
      </c>
      <c r="K3357" t="b">
        <v>1</v>
      </c>
      <c r="L3357">
        <f t="shared" si="208"/>
        <v>126.28571428571429</v>
      </c>
      <c r="M3357">
        <f t="shared" si="209"/>
        <v>1112.5</v>
      </c>
      <c r="N3357" t="s">
        <v>8264</v>
      </c>
      <c r="P3357">
        <v>1461941527</v>
      </c>
      <c r="Q3357" s="17">
        <f t="shared" si="210"/>
        <v>42489.411192129628</v>
      </c>
      <c r="R3357">
        <v>1462879020</v>
      </c>
      <c r="S3357" s="17">
        <f t="shared" si="211"/>
        <v>42500.261805555558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t="b">
        <v>0</v>
      </c>
      <c r="J3358">
        <v>27</v>
      </c>
      <c r="K3358" t="b">
        <v>1</v>
      </c>
      <c r="L3358">
        <f t="shared" si="208"/>
        <v>101.4</v>
      </c>
      <c r="M3358">
        <f t="shared" si="209"/>
        <v>774</v>
      </c>
      <c r="N3358" t="s">
        <v>8264</v>
      </c>
      <c r="P3358">
        <v>1466019272</v>
      </c>
      <c r="Q3358" s="17">
        <f t="shared" si="210"/>
        <v>42536.607314814813</v>
      </c>
      <c r="R3358">
        <v>1468611272</v>
      </c>
      <c r="S3358" s="17">
        <f t="shared" si="211"/>
        <v>42566.607314814813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t="b">
        <v>0</v>
      </c>
      <c r="J3359">
        <v>21</v>
      </c>
      <c r="K3359" t="b">
        <v>1</v>
      </c>
      <c r="L3359">
        <f t="shared" si="208"/>
        <v>101</v>
      </c>
      <c r="M3359">
        <f t="shared" si="209"/>
        <v>1020.5</v>
      </c>
      <c r="N3359" t="s">
        <v>8264</v>
      </c>
      <c r="P3359">
        <v>1404295310</v>
      </c>
      <c r="Q3359" s="17">
        <f t="shared" si="210"/>
        <v>41822.209606481476</v>
      </c>
      <c r="R3359">
        <v>1406887310</v>
      </c>
      <c r="S3359" s="17">
        <f t="shared" si="211"/>
        <v>41852.209606481476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t="b">
        <v>0</v>
      </c>
      <c r="J3360">
        <v>162</v>
      </c>
      <c r="K3360" t="b">
        <v>1</v>
      </c>
      <c r="L3360">
        <f t="shared" si="208"/>
        <v>102.99000000000001</v>
      </c>
      <c r="M3360">
        <f t="shared" si="209"/>
        <v>5230.5</v>
      </c>
      <c r="N3360" t="s">
        <v>8264</v>
      </c>
      <c r="P3360">
        <v>1413790079</v>
      </c>
      <c r="Q3360" s="17">
        <f t="shared" si="210"/>
        <v>41932.102766203701</v>
      </c>
      <c r="R3360">
        <v>1416385679</v>
      </c>
      <c r="S3360" s="17">
        <f t="shared" si="211"/>
        <v>41962.144432870373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t="b">
        <v>0</v>
      </c>
      <c r="J3361">
        <v>23</v>
      </c>
      <c r="K3361" t="b">
        <v>1</v>
      </c>
      <c r="L3361">
        <f t="shared" si="208"/>
        <v>106.25</v>
      </c>
      <c r="M3361">
        <f t="shared" si="209"/>
        <v>2136.5</v>
      </c>
      <c r="N3361" t="s">
        <v>8264</v>
      </c>
      <c r="P3361">
        <v>1484097734</v>
      </c>
      <c r="Q3361" s="17">
        <f t="shared" si="210"/>
        <v>42745.848773148151</v>
      </c>
      <c r="R3361">
        <v>1487985734</v>
      </c>
      <c r="S3361" s="17">
        <f t="shared" si="211"/>
        <v>42790.848773148151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t="b">
        <v>0</v>
      </c>
      <c r="J3362">
        <v>72</v>
      </c>
      <c r="K3362" t="b">
        <v>1</v>
      </c>
      <c r="L3362">
        <f t="shared" si="208"/>
        <v>101.37777777777779</v>
      </c>
      <c r="M3362">
        <f t="shared" si="209"/>
        <v>4598</v>
      </c>
      <c r="N3362" t="s">
        <v>8264</v>
      </c>
      <c r="P3362">
        <v>1479866343</v>
      </c>
      <c r="Q3362" s="17">
        <f t="shared" si="210"/>
        <v>42696.874340277776</v>
      </c>
      <c r="R3362">
        <v>1481731140</v>
      </c>
      <c r="S3362" s="17">
        <f t="shared" si="211"/>
        <v>42718.457638888889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t="b">
        <v>0</v>
      </c>
      <c r="J3363">
        <v>68</v>
      </c>
      <c r="K3363" t="b">
        <v>1</v>
      </c>
      <c r="L3363">
        <f t="shared" si="208"/>
        <v>113.46000000000001</v>
      </c>
      <c r="M3363">
        <f t="shared" si="209"/>
        <v>2870.5</v>
      </c>
      <c r="N3363" t="s">
        <v>8264</v>
      </c>
      <c r="P3363">
        <v>1408062990</v>
      </c>
      <c r="Q3363" s="17">
        <f t="shared" si="210"/>
        <v>41865.817013888889</v>
      </c>
      <c r="R3363">
        <v>1409587140</v>
      </c>
      <c r="S3363" s="17">
        <f t="shared" si="211"/>
        <v>41883.457638888889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t="b">
        <v>0</v>
      </c>
      <c r="J3364">
        <v>20</v>
      </c>
      <c r="K3364" t="b">
        <v>1</v>
      </c>
      <c r="L3364">
        <f t="shared" si="208"/>
        <v>218.00000000000003</v>
      </c>
      <c r="M3364">
        <f t="shared" si="209"/>
        <v>555</v>
      </c>
      <c r="N3364" t="s">
        <v>8264</v>
      </c>
      <c r="P3364">
        <v>1424484717</v>
      </c>
      <c r="Q3364" s="17">
        <f t="shared" si="210"/>
        <v>42055.883298611108</v>
      </c>
      <c r="R3364">
        <v>1425704100</v>
      </c>
      <c r="S3364" s="17">
        <f t="shared" si="211"/>
        <v>42069.996527777774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t="b">
        <v>0</v>
      </c>
      <c r="J3365">
        <v>26</v>
      </c>
      <c r="K3365" t="b">
        <v>1</v>
      </c>
      <c r="L3365">
        <f t="shared" si="208"/>
        <v>101.41935483870968</v>
      </c>
      <c r="M3365">
        <f t="shared" si="209"/>
        <v>3943</v>
      </c>
      <c r="N3365" t="s">
        <v>8264</v>
      </c>
      <c r="P3365">
        <v>1406831445</v>
      </c>
      <c r="Q3365" s="17">
        <f t="shared" si="210"/>
        <v>41851.563020833331</v>
      </c>
      <c r="R3365">
        <v>1408464000</v>
      </c>
      <c r="S3365" s="17">
        <f t="shared" si="211"/>
        <v>41870.458333333328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t="b">
        <v>0</v>
      </c>
      <c r="J3366">
        <v>72</v>
      </c>
      <c r="K3366" t="b">
        <v>1</v>
      </c>
      <c r="L3366">
        <f t="shared" si="208"/>
        <v>105.93333333333332</v>
      </c>
      <c r="M3366">
        <f t="shared" si="209"/>
        <v>1625</v>
      </c>
      <c r="N3366" t="s">
        <v>8264</v>
      </c>
      <c r="P3366">
        <v>1456183649</v>
      </c>
      <c r="Q3366" s="17">
        <f t="shared" si="210"/>
        <v>42422.769085648142</v>
      </c>
      <c r="R3366">
        <v>1458075600</v>
      </c>
      <c r="S3366" s="17">
        <f t="shared" si="211"/>
        <v>42444.666666666664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t="b">
        <v>0</v>
      </c>
      <c r="J3367">
        <v>3</v>
      </c>
      <c r="K3367" t="b">
        <v>1</v>
      </c>
      <c r="L3367">
        <f t="shared" si="208"/>
        <v>104</v>
      </c>
      <c r="M3367">
        <f t="shared" si="209"/>
        <v>1301.5</v>
      </c>
      <c r="N3367" t="s">
        <v>8264</v>
      </c>
      <c r="P3367">
        <v>1447381592</v>
      </c>
      <c r="Q3367" s="17">
        <f t="shared" si="210"/>
        <v>42320.893425925919</v>
      </c>
      <c r="R3367">
        <v>1449973592</v>
      </c>
      <c r="S3367" s="17">
        <f t="shared" si="211"/>
        <v>42350.893425925919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t="b">
        <v>0</v>
      </c>
      <c r="J3368">
        <v>18</v>
      </c>
      <c r="K3368" t="b">
        <v>1</v>
      </c>
      <c r="L3368">
        <f t="shared" si="208"/>
        <v>221</v>
      </c>
      <c r="M3368">
        <f t="shared" si="209"/>
        <v>561.5</v>
      </c>
      <c r="N3368" t="s">
        <v>8264</v>
      </c>
      <c r="P3368">
        <v>1428889037</v>
      </c>
      <c r="Q3368" s="17">
        <f t="shared" si="210"/>
        <v>42106.859224537031</v>
      </c>
      <c r="R3368">
        <v>1431481037</v>
      </c>
      <c r="S3368" s="17">
        <f t="shared" si="211"/>
        <v>42136.859224537031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t="b">
        <v>0</v>
      </c>
      <c r="J3369">
        <v>30</v>
      </c>
      <c r="K3369" t="b">
        <v>1</v>
      </c>
      <c r="L3369">
        <f t="shared" si="208"/>
        <v>118.66666666666667</v>
      </c>
      <c r="M3369">
        <f t="shared" si="209"/>
        <v>460</v>
      </c>
      <c r="N3369" t="s">
        <v>8264</v>
      </c>
      <c r="P3369">
        <v>1436307894</v>
      </c>
      <c r="Q3369" s="17">
        <f t="shared" si="210"/>
        <v>42192.725624999999</v>
      </c>
      <c r="R3369">
        <v>1438467894</v>
      </c>
      <c r="S3369" s="17">
        <f t="shared" si="211"/>
        <v>42217.725624999999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t="b">
        <v>0</v>
      </c>
      <c r="J3370">
        <v>23</v>
      </c>
      <c r="K3370" t="b">
        <v>1</v>
      </c>
      <c r="L3370">
        <f t="shared" si="208"/>
        <v>104.60000000000001</v>
      </c>
      <c r="M3370">
        <f t="shared" si="209"/>
        <v>534.5</v>
      </c>
      <c r="N3370" t="s">
        <v>8264</v>
      </c>
      <c r="P3370">
        <v>1416977259</v>
      </c>
      <c r="Q3370" s="17">
        <f t="shared" si="210"/>
        <v>41968.991423611107</v>
      </c>
      <c r="R3370">
        <v>1420088400</v>
      </c>
      <c r="S3370" s="17">
        <f t="shared" si="211"/>
        <v>42004.999999999993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t="b">
        <v>0</v>
      </c>
      <c r="J3371">
        <v>54</v>
      </c>
      <c r="K3371" t="b">
        <v>1</v>
      </c>
      <c r="L3371">
        <f t="shared" si="208"/>
        <v>103.89999999999999</v>
      </c>
      <c r="M3371">
        <f t="shared" si="209"/>
        <v>2624.5</v>
      </c>
      <c r="N3371" t="s">
        <v>8264</v>
      </c>
      <c r="P3371">
        <v>1479257980</v>
      </c>
      <c r="Q3371" s="17">
        <f t="shared" si="210"/>
        <v>42689.833101851851</v>
      </c>
      <c r="R3371">
        <v>1484441980</v>
      </c>
      <c r="S3371" s="17">
        <f t="shared" si="211"/>
        <v>42749.833101851851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t="b">
        <v>0</v>
      </c>
      <c r="J3372">
        <v>26</v>
      </c>
      <c r="K3372" t="b">
        <v>1</v>
      </c>
      <c r="L3372">
        <f t="shared" si="208"/>
        <v>117.73333333333333</v>
      </c>
      <c r="M3372">
        <f t="shared" si="209"/>
        <v>896</v>
      </c>
      <c r="N3372" t="s">
        <v>8264</v>
      </c>
      <c r="P3372">
        <v>1479283285</v>
      </c>
      <c r="Q3372" s="17">
        <f t="shared" si="210"/>
        <v>42690.125983796293</v>
      </c>
      <c r="R3372">
        <v>1481961600</v>
      </c>
      <c r="S3372" s="17">
        <f t="shared" si="211"/>
        <v>42721.124999999993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t="b">
        <v>0</v>
      </c>
      <c r="J3373">
        <v>9</v>
      </c>
      <c r="K3373" t="b">
        <v>1</v>
      </c>
      <c r="L3373">
        <f t="shared" si="208"/>
        <v>138.5</v>
      </c>
      <c r="M3373">
        <f t="shared" si="209"/>
        <v>143</v>
      </c>
      <c r="N3373" t="s">
        <v>8264</v>
      </c>
      <c r="P3373">
        <v>1446670765</v>
      </c>
      <c r="Q3373" s="17">
        <f t="shared" si="210"/>
        <v>42312.666261574072</v>
      </c>
      <c r="R3373">
        <v>1449089965</v>
      </c>
      <c r="S3373" s="17">
        <f t="shared" si="211"/>
        <v>42340.666261574072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t="b">
        <v>0</v>
      </c>
      <c r="J3374">
        <v>27</v>
      </c>
      <c r="K3374" t="b">
        <v>1</v>
      </c>
      <c r="L3374">
        <f t="shared" si="208"/>
        <v>103.49999999999999</v>
      </c>
      <c r="M3374">
        <f t="shared" si="209"/>
        <v>531</v>
      </c>
      <c r="N3374" t="s">
        <v>8264</v>
      </c>
      <c r="P3374">
        <v>1407157756</v>
      </c>
      <c r="Q3374" s="17">
        <f t="shared" si="210"/>
        <v>41855.339768518512</v>
      </c>
      <c r="R3374">
        <v>1408942740</v>
      </c>
      <c r="S3374" s="17">
        <f t="shared" si="211"/>
        <v>41875.999305555553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t="b">
        <v>0</v>
      </c>
      <c r="J3375">
        <v>30</v>
      </c>
      <c r="K3375" t="b">
        <v>1</v>
      </c>
      <c r="L3375">
        <f t="shared" si="208"/>
        <v>100.25</v>
      </c>
      <c r="M3375">
        <f t="shared" si="209"/>
        <v>1017.5</v>
      </c>
      <c r="N3375" t="s">
        <v>8264</v>
      </c>
      <c r="P3375">
        <v>1435177840</v>
      </c>
      <c r="Q3375" s="17">
        <f t="shared" si="210"/>
        <v>42179.646296296291</v>
      </c>
      <c r="R3375">
        <v>1437235200</v>
      </c>
      <c r="S3375" s="17">
        <f t="shared" si="211"/>
        <v>42203.458333333336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t="b">
        <v>0</v>
      </c>
      <c r="J3376">
        <v>52</v>
      </c>
      <c r="K3376" t="b">
        <v>1</v>
      </c>
      <c r="L3376">
        <f t="shared" si="208"/>
        <v>106.57142857142856</v>
      </c>
      <c r="M3376">
        <f t="shared" si="209"/>
        <v>1891</v>
      </c>
      <c r="N3376" t="s">
        <v>8264</v>
      </c>
      <c r="P3376">
        <v>1443461616</v>
      </c>
      <c r="Q3376" s="17">
        <f t="shared" si="210"/>
        <v>42275.523333333331</v>
      </c>
      <c r="R3376">
        <v>1446053616</v>
      </c>
      <c r="S3376" s="17">
        <f t="shared" si="211"/>
        <v>42305.523333333331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t="b">
        <v>0</v>
      </c>
      <c r="J3377">
        <v>17</v>
      </c>
      <c r="K3377" t="b">
        <v>1</v>
      </c>
      <c r="L3377">
        <f t="shared" si="208"/>
        <v>100</v>
      </c>
      <c r="M3377">
        <f t="shared" si="209"/>
        <v>1508.5</v>
      </c>
      <c r="N3377" t="s">
        <v>8264</v>
      </c>
      <c r="P3377">
        <v>1399387173</v>
      </c>
      <c r="Q3377" s="17">
        <f t="shared" si="210"/>
        <v>41765.402465277773</v>
      </c>
      <c r="R3377">
        <v>1400423973</v>
      </c>
      <c r="S3377" s="17">
        <f t="shared" si="211"/>
        <v>41777.402465277773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t="b">
        <v>0</v>
      </c>
      <c r="J3378">
        <v>19</v>
      </c>
      <c r="K3378" t="b">
        <v>1</v>
      </c>
      <c r="L3378">
        <f t="shared" si="208"/>
        <v>100.01249999999999</v>
      </c>
      <c r="M3378">
        <f t="shared" si="209"/>
        <v>4010</v>
      </c>
      <c r="N3378" t="s">
        <v>8264</v>
      </c>
      <c r="P3378">
        <v>1424796594</v>
      </c>
      <c r="Q3378" s="17">
        <f t="shared" si="210"/>
        <v>42059.492986111109</v>
      </c>
      <c r="R3378">
        <v>1429976994</v>
      </c>
      <c r="S3378" s="17">
        <f t="shared" si="211"/>
        <v>42119.451319444437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t="b">
        <v>0</v>
      </c>
      <c r="J3379">
        <v>77</v>
      </c>
      <c r="K3379" t="b">
        <v>1</v>
      </c>
      <c r="L3379">
        <f t="shared" si="208"/>
        <v>101.05</v>
      </c>
      <c r="M3379">
        <f t="shared" si="209"/>
        <v>4080.5</v>
      </c>
      <c r="N3379" t="s">
        <v>8264</v>
      </c>
      <c r="P3379">
        <v>1424280899</v>
      </c>
      <c r="Q3379" s="17">
        <f t="shared" si="210"/>
        <v>42053.524293981478</v>
      </c>
      <c r="R3379">
        <v>1426870560</v>
      </c>
      <c r="S3379" s="17">
        <f t="shared" si="211"/>
        <v>42083.49722222222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t="b">
        <v>0</v>
      </c>
      <c r="J3380">
        <v>21</v>
      </c>
      <c r="K3380" t="b">
        <v>1</v>
      </c>
      <c r="L3380">
        <f t="shared" si="208"/>
        <v>107.63636363636364</v>
      </c>
      <c r="M3380">
        <f t="shared" si="209"/>
        <v>306.5</v>
      </c>
      <c r="N3380" t="s">
        <v>8264</v>
      </c>
      <c r="P3380">
        <v>1407400306</v>
      </c>
      <c r="Q3380" s="17">
        <f t="shared" si="210"/>
        <v>41858.147060185183</v>
      </c>
      <c r="R3380">
        <v>1409490480</v>
      </c>
      <c r="S3380" s="17">
        <f t="shared" si="211"/>
        <v>41882.338888888888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t="b">
        <v>0</v>
      </c>
      <c r="J3381">
        <v>38</v>
      </c>
      <c r="K3381" t="b">
        <v>1</v>
      </c>
      <c r="L3381">
        <f t="shared" si="208"/>
        <v>103.64999999999999</v>
      </c>
      <c r="M3381">
        <f t="shared" si="209"/>
        <v>1055.5</v>
      </c>
      <c r="N3381" t="s">
        <v>8264</v>
      </c>
      <c r="P3381">
        <v>1439122800</v>
      </c>
      <c r="Q3381" s="17">
        <f t="shared" si="210"/>
        <v>42225.305555555555</v>
      </c>
      <c r="R3381">
        <v>1440630000</v>
      </c>
      <c r="S3381" s="17">
        <f t="shared" si="211"/>
        <v>42242.749999999993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t="b">
        <v>0</v>
      </c>
      <c r="J3382">
        <v>28</v>
      </c>
      <c r="K3382" t="b">
        <v>1</v>
      </c>
      <c r="L3382">
        <f t="shared" si="208"/>
        <v>104.43333333333334</v>
      </c>
      <c r="M3382">
        <f t="shared" si="209"/>
        <v>1580.5</v>
      </c>
      <c r="N3382" t="s">
        <v>8264</v>
      </c>
      <c r="P3382">
        <v>1414277578</v>
      </c>
      <c r="Q3382" s="17">
        <f t="shared" si="210"/>
        <v>41937.745115740741</v>
      </c>
      <c r="R3382">
        <v>1417305178</v>
      </c>
      <c r="S3382" s="17">
        <f t="shared" si="211"/>
        <v>41972.786782407406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t="b">
        <v>0</v>
      </c>
      <c r="J3383">
        <v>48</v>
      </c>
      <c r="K3383" t="b">
        <v>1</v>
      </c>
      <c r="L3383">
        <f t="shared" si="208"/>
        <v>102.25</v>
      </c>
      <c r="M3383">
        <f t="shared" si="209"/>
        <v>2069</v>
      </c>
      <c r="N3383" t="s">
        <v>8264</v>
      </c>
      <c r="P3383">
        <v>1423455983</v>
      </c>
      <c r="Q3383" s="17">
        <f t="shared" si="210"/>
        <v>42043.976655092592</v>
      </c>
      <c r="R3383">
        <v>1426044383</v>
      </c>
      <c r="S3383" s="17">
        <f t="shared" si="211"/>
        <v>42073.934988425921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t="b">
        <v>0</v>
      </c>
      <c r="J3384">
        <v>46</v>
      </c>
      <c r="K3384" t="b">
        <v>1</v>
      </c>
      <c r="L3384">
        <f t="shared" si="208"/>
        <v>100.74285714285713</v>
      </c>
      <c r="M3384">
        <f t="shared" si="209"/>
        <v>1786</v>
      </c>
      <c r="N3384" t="s">
        <v>8264</v>
      </c>
      <c r="P3384">
        <v>1467973256</v>
      </c>
      <c r="Q3384" s="17">
        <f t="shared" si="210"/>
        <v>42559.222870370366</v>
      </c>
      <c r="R3384">
        <v>1470092340</v>
      </c>
      <c r="S3384" s="17">
        <f t="shared" si="211"/>
        <v>42583.749305555553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t="b">
        <v>0</v>
      </c>
      <c r="J3385">
        <v>30</v>
      </c>
      <c r="K3385" t="b">
        <v>1</v>
      </c>
      <c r="L3385">
        <f t="shared" si="208"/>
        <v>111.71428571428572</v>
      </c>
      <c r="M3385">
        <f t="shared" si="209"/>
        <v>992.5</v>
      </c>
      <c r="N3385" t="s">
        <v>8264</v>
      </c>
      <c r="P3385">
        <v>1464979620</v>
      </c>
      <c r="Q3385" s="17">
        <f t="shared" si="210"/>
        <v>42524.574305555558</v>
      </c>
      <c r="R3385">
        <v>1466707620</v>
      </c>
      <c r="S3385" s="17">
        <f t="shared" si="211"/>
        <v>42544.574305555558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t="b">
        <v>0</v>
      </c>
      <c r="J3386">
        <v>64</v>
      </c>
      <c r="K3386" t="b">
        <v>1</v>
      </c>
      <c r="L3386">
        <f t="shared" si="208"/>
        <v>100.01100000000001</v>
      </c>
      <c r="M3386">
        <f t="shared" si="209"/>
        <v>3032.33</v>
      </c>
      <c r="N3386" t="s">
        <v>8264</v>
      </c>
      <c r="P3386">
        <v>1444874768</v>
      </c>
      <c r="Q3386" s="17">
        <f t="shared" si="210"/>
        <v>42291.879259259258</v>
      </c>
      <c r="R3386">
        <v>1448074800</v>
      </c>
      <c r="S3386" s="17">
        <f t="shared" si="211"/>
        <v>42328.916666666664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t="b">
        <v>0</v>
      </c>
      <c r="J3387">
        <v>15</v>
      </c>
      <c r="K3387" t="b">
        <v>1</v>
      </c>
      <c r="L3387">
        <f t="shared" si="208"/>
        <v>100</v>
      </c>
      <c r="M3387">
        <f t="shared" si="209"/>
        <v>1007.5</v>
      </c>
      <c r="N3387" t="s">
        <v>8264</v>
      </c>
      <c r="P3387">
        <v>1415652552</v>
      </c>
      <c r="Q3387" s="17">
        <f t="shared" si="210"/>
        <v>41953.659166666665</v>
      </c>
      <c r="R3387">
        <v>1418244552</v>
      </c>
      <c r="S3387" s="17">
        <f t="shared" si="211"/>
        <v>41983.659166666665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t="b">
        <v>0</v>
      </c>
      <c r="J3388">
        <v>41</v>
      </c>
      <c r="K3388" t="b">
        <v>1</v>
      </c>
      <c r="L3388">
        <f t="shared" si="208"/>
        <v>105</v>
      </c>
      <c r="M3388">
        <f t="shared" si="209"/>
        <v>1070.5</v>
      </c>
      <c r="N3388" t="s">
        <v>8264</v>
      </c>
      <c r="P3388">
        <v>1415028506</v>
      </c>
      <c r="Q3388" s="17">
        <f t="shared" si="210"/>
        <v>41946.436412037037</v>
      </c>
      <c r="R3388">
        <v>1417620506</v>
      </c>
      <c r="S3388" s="17">
        <f t="shared" si="211"/>
        <v>41976.436412037037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t="b">
        <v>0</v>
      </c>
      <c r="J3389">
        <v>35</v>
      </c>
      <c r="K3389" t="b">
        <v>1</v>
      </c>
      <c r="L3389">
        <f t="shared" si="208"/>
        <v>116.86666666666667</v>
      </c>
      <c r="M3389">
        <f t="shared" si="209"/>
        <v>1770.5</v>
      </c>
      <c r="N3389" t="s">
        <v>8264</v>
      </c>
      <c r="P3389">
        <v>1415125088</v>
      </c>
      <c r="Q3389" s="17">
        <f t="shared" si="210"/>
        <v>41947.554259259261</v>
      </c>
      <c r="R3389">
        <v>1418581088</v>
      </c>
      <c r="S3389" s="17">
        <f t="shared" si="211"/>
        <v>41987.554259259261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t="b">
        <v>0</v>
      </c>
      <c r="J3390">
        <v>45</v>
      </c>
      <c r="K3390" t="b">
        <v>1</v>
      </c>
      <c r="L3390">
        <f t="shared" si="208"/>
        <v>103.8</v>
      </c>
      <c r="M3390">
        <f t="shared" si="209"/>
        <v>801</v>
      </c>
      <c r="N3390" t="s">
        <v>8264</v>
      </c>
      <c r="P3390">
        <v>1432033441</v>
      </c>
      <c r="Q3390" s="17">
        <f t="shared" si="210"/>
        <v>42143.252789351849</v>
      </c>
      <c r="R3390">
        <v>1434625441</v>
      </c>
      <c r="S3390" s="17">
        <f t="shared" si="211"/>
        <v>42173.252789351849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t="b">
        <v>0</v>
      </c>
      <c r="J3391">
        <v>62</v>
      </c>
      <c r="K3391" t="b">
        <v>1</v>
      </c>
      <c r="L3391">
        <f t="shared" si="208"/>
        <v>114.5</v>
      </c>
      <c r="M3391">
        <f t="shared" si="209"/>
        <v>5756</v>
      </c>
      <c r="N3391" t="s">
        <v>8264</v>
      </c>
      <c r="P3391">
        <v>1462368682</v>
      </c>
      <c r="Q3391" s="17">
        <f t="shared" si="210"/>
        <v>42494.355115740742</v>
      </c>
      <c r="R3391">
        <v>1464960682</v>
      </c>
      <c r="S3391" s="17">
        <f t="shared" si="211"/>
        <v>42524.355115740742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t="b">
        <v>0</v>
      </c>
      <c r="J3392">
        <v>22</v>
      </c>
      <c r="K3392" t="b">
        <v>1</v>
      </c>
      <c r="L3392">
        <f t="shared" si="208"/>
        <v>102.4</v>
      </c>
      <c r="M3392">
        <f t="shared" si="209"/>
        <v>779</v>
      </c>
      <c r="N3392" t="s">
        <v>8264</v>
      </c>
      <c r="P3392">
        <v>1403721345</v>
      </c>
      <c r="Q3392" s="17">
        <f t="shared" si="210"/>
        <v>41815.566493055558</v>
      </c>
      <c r="R3392">
        <v>1405017345</v>
      </c>
      <c r="S3392" s="17">
        <f t="shared" si="211"/>
        <v>41830.566493055558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t="b">
        <v>0</v>
      </c>
      <c r="J3393">
        <v>18</v>
      </c>
      <c r="K3393" t="b">
        <v>1</v>
      </c>
      <c r="L3393">
        <f t="shared" si="208"/>
        <v>223</v>
      </c>
      <c r="M3393">
        <f t="shared" si="209"/>
        <v>566.5</v>
      </c>
      <c r="N3393" t="s">
        <v>8264</v>
      </c>
      <c r="P3393">
        <v>1404997548</v>
      </c>
      <c r="Q3393" s="17">
        <f t="shared" si="210"/>
        <v>41830.337361111109</v>
      </c>
      <c r="R3393">
        <v>1407536880</v>
      </c>
      <c r="S3393" s="17">
        <f t="shared" si="211"/>
        <v>41859.727777777771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t="b">
        <v>0</v>
      </c>
      <c r="J3394">
        <v>12</v>
      </c>
      <c r="K3394" t="b">
        <v>1</v>
      </c>
      <c r="L3394">
        <f t="shared" ref="L3394:L3457" si="212">E3394/D3394*100</f>
        <v>100</v>
      </c>
      <c r="M3394">
        <f t="shared" ref="M3394:M3457" si="213">AVERAGE(E3394,J3394)</f>
        <v>256</v>
      </c>
      <c r="N3394" t="s">
        <v>8264</v>
      </c>
      <c r="P3394">
        <v>1458245855</v>
      </c>
      <c r="Q3394" s="17">
        <f t="shared" ref="Q3394:Q3457" si="214">(P3394/86400)+25569+(-5/24)</f>
        <v>42446.63721064815</v>
      </c>
      <c r="R3394">
        <v>1462565855</v>
      </c>
      <c r="S3394" s="17">
        <f t="shared" si="211"/>
        <v>42496.63721064815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t="b">
        <v>0</v>
      </c>
      <c r="J3395">
        <v>44</v>
      </c>
      <c r="K3395" t="b">
        <v>1</v>
      </c>
      <c r="L3395">
        <f t="shared" si="212"/>
        <v>105.80000000000001</v>
      </c>
      <c r="M3395">
        <f t="shared" si="213"/>
        <v>815.5</v>
      </c>
      <c r="N3395" t="s">
        <v>8264</v>
      </c>
      <c r="P3395">
        <v>1413065230</v>
      </c>
      <c r="Q3395" s="17">
        <f t="shared" si="214"/>
        <v>41923.713310185187</v>
      </c>
      <c r="R3395">
        <v>1415234760</v>
      </c>
      <c r="S3395" s="17">
        <f t="shared" ref="S3395:S3458" si="215">(R3395/86400)+25569+(-5/24)</f>
        <v>41948.823611111111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t="b">
        <v>0</v>
      </c>
      <c r="J3396">
        <v>27</v>
      </c>
      <c r="K3396" t="b">
        <v>1</v>
      </c>
      <c r="L3396">
        <f t="shared" si="212"/>
        <v>142.36363636363635</v>
      </c>
      <c r="M3396">
        <f t="shared" si="213"/>
        <v>405</v>
      </c>
      <c r="N3396" t="s">
        <v>8264</v>
      </c>
      <c r="P3396">
        <v>1403878645</v>
      </c>
      <c r="Q3396" s="17">
        <f t="shared" si="214"/>
        <v>41817.387094907404</v>
      </c>
      <c r="R3396">
        <v>1406470645</v>
      </c>
      <c r="S3396" s="17">
        <f t="shared" si="215"/>
        <v>41847.387094907404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t="b">
        <v>0</v>
      </c>
      <c r="J3397">
        <v>38</v>
      </c>
      <c r="K3397" t="b">
        <v>1</v>
      </c>
      <c r="L3397">
        <f t="shared" si="212"/>
        <v>184</v>
      </c>
      <c r="M3397">
        <f t="shared" si="213"/>
        <v>479</v>
      </c>
      <c r="N3397" t="s">
        <v>8264</v>
      </c>
      <c r="P3397">
        <v>1431795944</v>
      </c>
      <c r="Q3397" s="17">
        <f t="shared" si="214"/>
        <v>42140.503981481474</v>
      </c>
      <c r="R3397">
        <v>1433009400</v>
      </c>
      <c r="S3397" s="17">
        <f t="shared" si="215"/>
        <v>42154.548611111109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t="b">
        <v>0</v>
      </c>
      <c r="J3398">
        <v>28</v>
      </c>
      <c r="K3398" t="b">
        <v>1</v>
      </c>
      <c r="L3398">
        <f t="shared" si="212"/>
        <v>104.33333333333333</v>
      </c>
      <c r="M3398">
        <f t="shared" si="213"/>
        <v>796.5</v>
      </c>
      <c r="N3398" t="s">
        <v>8264</v>
      </c>
      <c r="P3398">
        <v>1399286589</v>
      </c>
      <c r="Q3398" s="17">
        <f t="shared" si="214"/>
        <v>41764.238298611112</v>
      </c>
      <c r="R3398">
        <v>1401595140</v>
      </c>
      <c r="S3398" s="17">
        <f t="shared" si="215"/>
        <v>41790.957638888889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t="b">
        <v>0</v>
      </c>
      <c r="J3399">
        <v>24</v>
      </c>
      <c r="K3399" t="b">
        <v>1</v>
      </c>
      <c r="L3399">
        <f t="shared" si="212"/>
        <v>112.00000000000001</v>
      </c>
      <c r="M3399">
        <f t="shared" si="213"/>
        <v>152</v>
      </c>
      <c r="N3399" t="s">
        <v>8264</v>
      </c>
      <c r="P3399">
        <v>1452338929</v>
      </c>
      <c r="Q3399" s="17">
        <f t="shared" si="214"/>
        <v>42378.270011574066</v>
      </c>
      <c r="R3399">
        <v>1455832800</v>
      </c>
      <c r="S3399" s="17">
        <f t="shared" si="215"/>
        <v>42418.708333333336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t="b">
        <v>0</v>
      </c>
      <c r="J3400">
        <v>65</v>
      </c>
      <c r="K3400" t="b">
        <v>1</v>
      </c>
      <c r="L3400">
        <f t="shared" si="212"/>
        <v>111.07499999999999</v>
      </c>
      <c r="M3400">
        <f t="shared" si="213"/>
        <v>2254</v>
      </c>
      <c r="N3400" t="s">
        <v>8264</v>
      </c>
      <c r="P3400">
        <v>1414605776</v>
      </c>
      <c r="Q3400" s="17">
        <f t="shared" si="214"/>
        <v>41941.543703703697</v>
      </c>
      <c r="R3400">
        <v>1416589200</v>
      </c>
      <c r="S3400" s="17">
        <f t="shared" si="215"/>
        <v>41964.499999999993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t="b">
        <v>0</v>
      </c>
      <c r="J3401">
        <v>46</v>
      </c>
      <c r="K3401" t="b">
        <v>1</v>
      </c>
      <c r="L3401">
        <f t="shared" si="212"/>
        <v>103.75000000000001</v>
      </c>
      <c r="M3401">
        <f t="shared" si="213"/>
        <v>645.5</v>
      </c>
      <c r="N3401" t="s">
        <v>8264</v>
      </c>
      <c r="P3401">
        <v>1421964325</v>
      </c>
      <c r="Q3401" s="17">
        <f t="shared" si="214"/>
        <v>42026.712094907409</v>
      </c>
      <c r="R3401">
        <v>1424556325</v>
      </c>
      <c r="S3401" s="17">
        <f t="shared" si="215"/>
        <v>42056.712094907409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t="b">
        <v>0</v>
      </c>
      <c r="J3402">
        <v>85</v>
      </c>
      <c r="K3402" t="b">
        <v>1</v>
      </c>
      <c r="L3402">
        <f t="shared" si="212"/>
        <v>100.41</v>
      </c>
      <c r="M3402">
        <f t="shared" si="213"/>
        <v>5063</v>
      </c>
      <c r="N3402" t="s">
        <v>8264</v>
      </c>
      <c r="P3402">
        <v>1405378414</v>
      </c>
      <c r="Q3402" s="17">
        <f t="shared" si="214"/>
        <v>41834.745532407404</v>
      </c>
      <c r="R3402">
        <v>1409266414</v>
      </c>
      <c r="S3402" s="17">
        <f t="shared" si="215"/>
        <v>41879.745532407404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t="b">
        <v>0</v>
      </c>
      <c r="J3403">
        <v>66</v>
      </c>
      <c r="K3403" t="b">
        <v>1</v>
      </c>
      <c r="L3403">
        <f t="shared" si="212"/>
        <v>101.86206896551724</v>
      </c>
      <c r="M3403">
        <f t="shared" si="213"/>
        <v>1510</v>
      </c>
      <c r="N3403" t="s">
        <v>8264</v>
      </c>
      <c r="P3403">
        <v>1436376146</v>
      </c>
      <c r="Q3403" s="17">
        <f t="shared" si="214"/>
        <v>42193.5155787037</v>
      </c>
      <c r="R3403">
        <v>1438968146</v>
      </c>
      <c r="S3403" s="17">
        <f t="shared" si="215"/>
        <v>42223.5155787037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t="b">
        <v>0</v>
      </c>
      <c r="J3404">
        <v>165</v>
      </c>
      <c r="K3404" t="b">
        <v>1</v>
      </c>
      <c r="L3404">
        <f t="shared" si="212"/>
        <v>109.76666666666665</v>
      </c>
      <c r="M3404">
        <f t="shared" si="213"/>
        <v>8315</v>
      </c>
      <c r="N3404" t="s">
        <v>8264</v>
      </c>
      <c r="P3404">
        <v>1444747843</v>
      </c>
      <c r="Q3404" s="17">
        <f t="shared" si="214"/>
        <v>42290.410219907404</v>
      </c>
      <c r="R3404">
        <v>1447295460</v>
      </c>
      <c r="S3404" s="17">
        <f t="shared" si="215"/>
        <v>42319.896527777775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t="b">
        <v>0</v>
      </c>
      <c r="J3405">
        <v>17</v>
      </c>
      <c r="K3405" t="b">
        <v>1</v>
      </c>
      <c r="L3405">
        <f t="shared" si="212"/>
        <v>100</v>
      </c>
      <c r="M3405">
        <f t="shared" si="213"/>
        <v>1008.5</v>
      </c>
      <c r="N3405" t="s">
        <v>8264</v>
      </c>
      <c r="P3405">
        <v>1432638324</v>
      </c>
      <c r="Q3405" s="17">
        <f t="shared" si="214"/>
        <v>42150.253749999996</v>
      </c>
      <c r="R3405">
        <v>1435230324</v>
      </c>
      <c r="S3405" s="17">
        <f t="shared" si="215"/>
        <v>42180.253749999996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t="b">
        <v>0</v>
      </c>
      <c r="J3406">
        <v>3</v>
      </c>
      <c r="K3406" t="b">
        <v>1</v>
      </c>
      <c r="L3406">
        <f t="shared" si="212"/>
        <v>122</v>
      </c>
      <c r="M3406">
        <f t="shared" si="213"/>
        <v>306.5</v>
      </c>
      <c r="N3406" t="s">
        <v>8264</v>
      </c>
      <c r="P3406">
        <v>1432814702</v>
      </c>
      <c r="Q3406" s="17">
        <f t="shared" si="214"/>
        <v>42152.295162037037</v>
      </c>
      <c r="R3406">
        <v>1434542702</v>
      </c>
      <c r="S3406" s="17">
        <f t="shared" si="215"/>
        <v>42172.295162037037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t="b">
        <v>0</v>
      </c>
      <c r="J3407">
        <v>17</v>
      </c>
      <c r="K3407" t="b">
        <v>1</v>
      </c>
      <c r="L3407">
        <f t="shared" si="212"/>
        <v>137.57142857142856</v>
      </c>
      <c r="M3407">
        <f t="shared" si="213"/>
        <v>249.25</v>
      </c>
      <c r="N3407" t="s">
        <v>8264</v>
      </c>
      <c r="P3407">
        <v>1455063886</v>
      </c>
      <c r="Q3407" s="17">
        <f t="shared" si="214"/>
        <v>42409.808865740742</v>
      </c>
      <c r="R3407">
        <v>1456876740</v>
      </c>
      <c r="S3407" s="17">
        <f t="shared" si="215"/>
        <v>42430.790972222218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t="b">
        <v>0</v>
      </c>
      <c r="J3408">
        <v>91</v>
      </c>
      <c r="K3408" t="b">
        <v>1</v>
      </c>
      <c r="L3408">
        <f t="shared" si="212"/>
        <v>100.31000000000002</v>
      </c>
      <c r="M3408">
        <f t="shared" si="213"/>
        <v>5061</v>
      </c>
      <c r="N3408" t="s">
        <v>8264</v>
      </c>
      <c r="P3408">
        <v>1401623376</v>
      </c>
      <c r="Q3408" s="17">
        <f t="shared" si="214"/>
        <v>41791.284444444442</v>
      </c>
      <c r="R3408">
        <v>1405511376</v>
      </c>
      <c r="S3408" s="17">
        <f t="shared" si="215"/>
        <v>41836.284444444442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t="b">
        <v>0</v>
      </c>
      <c r="J3409">
        <v>67</v>
      </c>
      <c r="K3409" t="b">
        <v>1</v>
      </c>
      <c r="L3409">
        <f t="shared" si="212"/>
        <v>107.1</v>
      </c>
      <c r="M3409">
        <f t="shared" si="213"/>
        <v>1104.5</v>
      </c>
      <c r="N3409" t="s">
        <v>8264</v>
      </c>
      <c r="P3409">
        <v>1402049289</v>
      </c>
      <c r="Q3409" s="17">
        <f t="shared" si="214"/>
        <v>41796.21399305555</v>
      </c>
      <c r="R3409">
        <v>1404641289</v>
      </c>
      <c r="S3409" s="17">
        <f t="shared" si="215"/>
        <v>41826.21399305555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t="b">
        <v>0</v>
      </c>
      <c r="J3410">
        <v>18</v>
      </c>
      <c r="K3410" t="b">
        <v>1</v>
      </c>
      <c r="L3410">
        <f t="shared" si="212"/>
        <v>211</v>
      </c>
      <c r="M3410">
        <f t="shared" si="213"/>
        <v>536.5</v>
      </c>
      <c r="N3410" t="s">
        <v>8264</v>
      </c>
      <c r="P3410">
        <v>1403135304</v>
      </c>
      <c r="Q3410" s="17">
        <f t="shared" si="214"/>
        <v>41808.78361111111</v>
      </c>
      <c r="R3410">
        <v>1405727304</v>
      </c>
      <c r="S3410" s="17">
        <f t="shared" si="215"/>
        <v>41838.78361111111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t="b">
        <v>0</v>
      </c>
      <c r="J3411">
        <v>21</v>
      </c>
      <c r="K3411" t="b">
        <v>1</v>
      </c>
      <c r="L3411">
        <f t="shared" si="212"/>
        <v>123.6</v>
      </c>
      <c r="M3411">
        <f t="shared" si="213"/>
        <v>319.5</v>
      </c>
      <c r="N3411" t="s">
        <v>8264</v>
      </c>
      <c r="P3411">
        <v>1466710358</v>
      </c>
      <c r="Q3411" s="17">
        <f t="shared" si="214"/>
        <v>42544.605995370366</v>
      </c>
      <c r="R3411">
        <v>1469998680</v>
      </c>
      <c r="S3411" s="17">
        <f t="shared" si="215"/>
        <v>42582.665277777771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t="b">
        <v>0</v>
      </c>
      <c r="J3412">
        <v>40</v>
      </c>
      <c r="K3412" t="b">
        <v>1</v>
      </c>
      <c r="L3412">
        <f t="shared" si="212"/>
        <v>108.5</v>
      </c>
      <c r="M3412">
        <f t="shared" si="213"/>
        <v>1647.5</v>
      </c>
      <c r="N3412" t="s">
        <v>8264</v>
      </c>
      <c r="P3412">
        <v>1462841990</v>
      </c>
      <c r="Q3412" s="17">
        <f t="shared" si="214"/>
        <v>42499.83321759259</v>
      </c>
      <c r="R3412">
        <v>1465196400</v>
      </c>
      <c r="S3412" s="17">
        <f t="shared" si="215"/>
        <v>42527.083333333336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t="b">
        <v>0</v>
      </c>
      <c r="J3413">
        <v>78</v>
      </c>
      <c r="K3413" t="b">
        <v>1</v>
      </c>
      <c r="L3413">
        <f t="shared" si="212"/>
        <v>103.56666666666668</v>
      </c>
      <c r="M3413">
        <f t="shared" si="213"/>
        <v>7806.5</v>
      </c>
      <c r="N3413" t="s">
        <v>8264</v>
      </c>
      <c r="P3413">
        <v>1442536372</v>
      </c>
      <c r="Q3413" s="17">
        <f t="shared" si="214"/>
        <v>42264.814490740733</v>
      </c>
      <c r="R3413">
        <v>1444264372</v>
      </c>
      <c r="S3413" s="17">
        <f t="shared" si="215"/>
        <v>42284.814490740733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t="b">
        <v>0</v>
      </c>
      <c r="J3414">
        <v>26</v>
      </c>
      <c r="K3414" t="b">
        <v>1</v>
      </c>
      <c r="L3414">
        <f t="shared" si="212"/>
        <v>100</v>
      </c>
      <c r="M3414">
        <f t="shared" si="213"/>
        <v>1513</v>
      </c>
      <c r="N3414" t="s">
        <v>8264</v>
      </c>
      <c r="P3414">
        <v>1409266862</v>
      </c>
      <c r="Q3414" s="17">
        <f t="shared" si="214"/>
        <v>41879.750717592593</v>
      </c>
      <c r="R3414">
        <v>1411858862</v>
      </c>
      <c r="S3414" s="17">
        <f t="shared" si="215"/>
        <v>41909.750717592593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t="b">
        <v>0</v>
      </c>
      <c r="J3415">
        <v>14</v>
      </c>
      <c r="K3415" t="b">
        <v>1</v>
      </c>
      <c r="L3415">
        <f t="shared" si="212"/>
        <v>130</v>
      </c>
      <c r="M3415">
        <f t="shared" si="213"/>
        <v>332</v>
      </c>
      <c r="N3415" t="s">
        <v>8264</v>
      </c>
      <c r="P3415">
        <v>1424280938</v>
      </c>
      <c r="Q3415" s="17">
        <f t="shared" si="214"/>
        <v>42053.524745370371</v>
      </c>
      <c r="R3415">
        <v>1425099540</v>
      </c>
      <c r="S3415" s="17">
        <f t="shared" si="215"/>
        <v>42062.999305555553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t="b">
        <v>0</v>
      </c>
      <c r="J3416">
        <v>44</v>
      </c>
      <c r="K3416" t="b">
        <v>1</v>
      </c>
      <c r="L3416">
        <f t="shared" si="212"/>
        <v>103.49999999999999</v>
      </c>
      <c r="M3416">
        <f t="shared" si="213"/>
        <v>1574.5</v>
      </c>
      <c r="N3416" t="s">
        <v>8264</v>
      </c>
      <c r="P3416">
        <v>1478030325</v>
      </c>
      <c r="Q3416" s="17">
        <f t="shared" si="214"/>
        <v>42675.624131944445</v>
      </c>
      <c r="R3416">
        <v>1480579140</v>
      </c>
      <c r="S3416" s="17">
        <f t="shared" si="215"/>
        <v>42705.124305555553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t="b">
        <v>0</v>
      </c>
      <c r="J3417">
        <v>9</v>
      </c>
      <c r="K3417" t="b">
        <v>1</v>
      </c>
      <c r="L3417">
        <f t="shared" si="212"/>
        <v>100</v>
      </c>
      <c r="M3417">
        <f t="shared" si="213"/>
        <v>104.5</v>
      </c>
      <c r="N3417" t="s">
        <v>8264</v>
      </c>
      <c r="P3417">
        <v>1459999656</v>
      </c>
      <c r="Q3417" s="17">
        <f t="shared" si="214"/>
        <v>42466.935833333329</v>
      </c>
      <c r="R3417">
        <v>1460935800</v>
      </c>
      <c r="S3417" s="17">
        <f t="shared" si="215"/>
        <v>42477.770833333336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t="b">
        <v>0</v>
      </c>
      <c r="J3418">
        <v>30</v>
      </c>
      <c r="K3418" t="b">
        <v>1</v>
      </c>
      <c r="L3418">
        <f t="shared" si="212"/>
        <v>119.6</v>
      </c>
      <c r="M3418">
        <f t="shared" si="213"/>
        <v>2407</v>
      </c>
      <c r="N3418" t="s">
        <v>8264</v>
      </c>
      <c r="P3418">
        <v>1427363645</v>
      </c>
      <c r="Q3418" s="17">
        <f t="shared" si="214"/>
        <v>42089.204224537032</v>
      </c>
      <c r="R3418">
        <v>1429813800</v>
      </c>
      <c r="S3418" s="17">
        <f t="shared" si="215"/>
        <v>42117.562499999993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t="b">
        <v>0</v>
      </c>
      <c r="J3419">
        <v>45</v>
      </c>
      <c r="K3419" t="b">
        <v>1</v>
      </c>
      <c r="L3419">
        <f t="shared" si="212"/>
        <v>100.00058823529412</v>
      </c>
      <c r="M3419">
        <f t="shared" si="213"/>
        <v>872.505</v>
      </c>
      <c r="N3419" t="s">
        <v>8264</v>
      </c>
      <c r="P3419">
        <v>1410558948</v>
      </c>
      <c r="Q3419" s="17">
        <f t="shared" si="214"/>
        <v>41894.705416666664</v>
      </c>
      <c r="R3419">
        <v>1414284180</v>
      </c>
      <c r="S3419" s="17">
        <f t="shared" si="215"/>
        <v>41937.821527777771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t="b">
        <v>0</v>
      </c>
      <c r="J3420">
        <v>56</v>
      </c>
      <c r="K3420" t="b">
        <v>1</v>
      </c>
      <c r="L3420">
        <f t="shared" si="212"/>
        <v>100.875</v>
      </c>
      <c r="M3420">
        <f t="shared" si="213"/>
        <v>2045.5</v>
      </c>
      <c r="N3420" t="s">
        <v>8264</v>
      </c>
      <c r="P3420">
        <v>1398283307</v>
      </c>
      <c r="Q3420" s="17">
        <f t="shared" si="214"/>
        <v>41752.626238425924</v>
      </c>
      <c r="R3420">
        <v>1400875307</v>
      </c>
      <c r="S3420" s="17">
        <f t="shared" si="215"/>
        <v>41782.626238425924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t="b">
        <v>0</v>
      </c>
      <c r="J3421">
        <v>46</v>
      </c>
      <c r="K3421" t="b">
        <v>1</v>
      </c>
      <c r="L3421">
        <f t="shared" si="212"/>
        <v>106.54545454545455</v>
      </c>
      <c r="M3421">
        <f t="shared" si="213"/>
        <v>1488</v>
      </c>
      <c r="N3421" t="s">
        <v>8264</v>
      </c>
      <c r="P3421">
        <v>1458416585</v>
      </c>
      <c r="Q3421" s="17">
        <f t="shared" si="214"/>
        <v>42448.613252314812</v>
      </c>
      <c r="R3421">
        <v>1459978200</v>
      </c>
      <c r="S3421" s="17">
        <f t="shared" si="215"/>
        <v>42466.687499999993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t="b">
        <v>0</v>
      </c>
      <c r="J3422">
        <v>34</v>
      </c>
      <c r="K3422" t="b">
        <v>1</v>
      </c>
      <c r="L3422">
        <f t="shared" si="212"/>
        <v>138</v>
      </c>
      <c r="M3422">
        <f t="shared" si="213"/>
        <v>500</v>
      </c>
      <c r="N3422" t="s">
        <v>8264</v>
      </c>
      <c r="P3422">
        <v>1454638202</v>
      </c>
      <c r="Q3422" s="17">
        <f t="shared" si="214"/>
        <v>42404.881967592592</v>
      </c>
      <c r="R3422">
        <v>1455408000</v>
      </c>
      <c r="S3422" s="17">
        <f t="shared" si="215"/>
        <v>42413.791666666664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t="b">
        <v>0</v>
      </c>
      <c r="J3423">
        <v>98</v>
      </c>
      <c r="K3423" t="b">
        <v>1</v>
      </c>
      <c r="L3423">
        <f t="shared" si="212"/>
        <v>101.15</v>
      </c>
      <c r="M3423">
        <f t="shared" si="213"/>
        <v>5106.5</v>
      </c>
      <c r="N3423" t="s">
        <v>8264</v>
      </c>
      <c r="P3423">
        <v>1422903563</v>
      </c>
      <c r="Q3423" s="17">
        <f t="shared" si="214"/>
        <v>42037.582905092589</v>
      </c>
      <c r="R3423">
        <v>1425495563</v>
      </c>
      <c r="S3423" s="17">
        <f t="shared" si="215"/>
        <v>42067.582905092589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t="b">
        <v>0</v>
      </c>
      <c r="J3424">
        <v>46</v>
      </c>
      <c r="K3424" t="b">
        <v>1</v>
      </c>
      <c r="L3424">
        <f t="shared" si="212"/>
        <v>109.1</v>
      </c>
      <c r="M3424">
        <f t="shared" si="213"/>
        <v>1659.5</v>
      </c>
      <c r="N3424" t="s">
        <v>8264</v>
      </c>
      <c r="P3424">
        <v>1447594176</v>
      </c>
      <c r="Q3424" s="17">
        <f t="shared" si="214"/>
        <v>42323.353888888887</v>
      </c>
      <c r="R3424">
        <v>1450051200</v>
      </c>
      <c r="S3424" s="17">
        <f t="shared" si="215"/>
        <v>42351.791666666664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t="b">
        <v>0</v>
      </c>
      <c r="J3425">
        <v>10</v>
      </c>
      <c r="K3425" t="b">
        <v>1</v>
      </c>
      <c r="L3425">
        <f t="shared" si="212"/>
        <v>140</v>
      </c>
      <c r="M3425">
        <f t="shared" si="213"/>
        <v>180</v>
      </c>
      <c r="N3425" t="s">
        <v>8264</v>
      </c>
      <c r="P3425">
        <v>1427320341</v>
      </c>
      <c r="Q3425" s="17">
        <f t="shared" si="214"/>
        <v>42088.703020833331</v>
      </c>
      <c r="R3425">
        <v>1429912341</v>
      </c>
      <c r="S3425" s="17">
        <f t="shared" si="215"/>
        <v>42118.703020833331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t="b">
        <v>0</v>
      </c>
      <c r="J3426">
        <v>76</v>
      </c>
      <c r="K3426" t="b">
        <v>1</v>
      </c>
      <c r="L3426">
        <f t="shared" si="212"/>
        <v>103.58333333333334</v>
      </c>
      <c r="M3426">
        <f t="shared" si="213"/>
        <v>3145.5</v>
      </c>
      <c r="N3426" t="s">
        <v>8264</v>
      </c>
      <c r="P3426">
        <v>1421252084</v>
      </c>
      <c r="Q3426" s="17">
        <f t="shared" si="214"/>
        <v>42018.468564814808</v>
      </c>
      <c r="R3426">
        <v>1423119540</v>
      </c>
      <c r="S3426" s="17">
        <f t="shared" si="215"/>
        <v>42040.082638888889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t="b">
        <v>0</v>
      </c>
      <c r="J3427">
        <v>104</v>
      </c>
      <c r="K3427" t="b">
        <v>1</v>
      </c>
      <c r="L3427">
        <f t="shared" si="212"/>
        <v>102.97033333333331</v>
      </c>
      <c r="M3427">
        <f t="shared" si="213"/>
        <v>15497.55</v>
      </c>
      <c r="N3427" t="s">
        <v>8264</v>
      </c>
      <c r="P3427">
        <v>1409669336</v>
      </c>
      <c r="Q3427" s="17">
        <f t="shared" si="214"/>
        <v>41884.40898148148</v>
      </c>
      <c r="R3427">
        <v>1412434136</v>
      </c>
      <c r="S3427" s="17">
        <f t="shared" si="215"/>
        <v>41916.40898148148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t="b">
        <v>0</v>
      </c>
      <c r="J3428">
        <v>87</v>
      </c>
      <c r="K3428" t="b">
        <v>1</v>
      </c>
      <c r="L3428">
        <f t="shared" si="212"/>
        <v>108.13333333333333</v>
      </c>
      <c r="M3428">
        <f t="shared" si="213"/>
        <v>2071</v>
      </c>
      <c r="N3428" t="s">
        <v>8264</v>
      </c>
      <c r="P3428">
        <v>1409620903</v>
      </c>
      <c r="Q3428" s="17">
        <f t="shared" si="214"/>
        <v>41883.848414351851</v>
      </c>
      <c r="R3428">
        <v>1411264800</v>
      </c>
      <c r="S3428" s="17">
        <f t="shared" si="215"/>
        <v>41902.875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t="b">
        <v>0</v>
      </c>
      <c r="J3429">
        <v>29</v>
      </c>
      <c r="K3429" t="b">
        <v>1</v>
      </c>
      <c r="L3429">
        <f t="shared" si="212"/>
        <v>100</v>
      </c>
      <c r="M3429">
        <f t="shared" si="213"/>
        <v>764.5</v>
      </c>
      <c r="N3429" t="s">
        <v>8264</v>
      </c>
      <c r="P3429">
        <v>1401722952</v>
      </c>
      <c r="Q3429" s="17">
        <f t="shared" si="214"/>
        <v>41792.436944444438</v>
      </c>
      <c r="R3429">
        <v>1404314952</v>
      </c>
      <c r="S3429" s="17">
        <f t="shared" si="215"/>
        <v>41822.436944444438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t="b">
        <v>0</v>
      </c>
      <c r="J3430">
        <v>51</v>
      </c>
      <c r="K3430" t="b">
        <v>1</v>
      </c>
      <c r="L3430">
        <f t="shared" si="212"/>
        <v>102.75000000000001</v>
      </c>
      <c r="M3430">
        <f t="shared" si="213"/>
        <v>1053</v>
      </c>
      <c r="N3430" t="s">
        <v>8264</v>
      </c>
      <c r="P3430">
        <v>1422983847</v>
      </c>
      <c r="Q3430" s="17">
        <f t="shared" si="214"/>
        <v>42038.512118055551</v>
      </c>
      <c r="R3430">
        <v>1425142800</v>
      </c>
      <c r="S3430" s="17">
        <f t="shared" si="215"/>
        <v>42063.499999999993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t="b">
        <v>0</v>
      </c>
      <c r="J3431">
        <v>12</v>
      </c>
      <c r="K3431" t="b">
        <v>1</v>
      </c>
      <c r="L3431">
        <f t="shared" si="212"/>
        <v>130</v>
      </c>
      <c r="M3431">
        <f t="shared" si="213"/>
        <v>103.5</v>
      </c>
      <c r="N3431" t="s">
        <v>8264</v>
      </c>
      <c r="P3431">
        <v>1476837061</v>
      </c>
      <c r="Q3431" s="17">
        <f t="shared" si="214"/>
        <v>42661.813206018516</v>
      </c>
      <c r="R3431">
        <v>1478046661</v>
      </c>
      <c r="S3431" s="17">
        <f t="shared" si="215"/>
        <v>42675.813206018516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t="b">
        <v>0</v>
      </c>
      <c r="J3432">
        <v>72</v>
      </c>
      <c r="K3432" t="b">
        <v>1</v>
      </c>
      <c r="L3432">
        <f t="shared" si="212"/>
        <v>108.54949999999999</v>
      </c>
      <c r="M3432">
        <f t="shared" si="213"/>
        <v>1121.4949999999999</v>
      </c>
      <c r="N3432" t="s">
        <v>8264</v>
      </c>
      <c r="P3432">
        <v>1404168101</v>
      </c>
      <c r="Q3432" s="17">
        <f t="shared" si="214"/>
        <v>41820.737280092588</v>
      </c>
      <c r="R3432">
        <v>1406760101</v>
      </c>
      <c r="S3432" s="17">
        <f t="shared" si="215"/>
        <v>41850.737280092588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t="b">
        <v>0</v>
      </c>
      <c r="J3433">
        <v>21</v>
      </c>
      <c r="K3433" t="b">
        <v>1</v>
      </c>
      <c r="L3433">
        <f t="shared" si="212"/>
        <v>100</v>
      </c>
      <c r="M3433">
        <f t="shared" si="213"/>
        <v>1010.5</v>
      </c>
      <c r="N3433" t="s">
        <v>8264</v>
      </c>
      <c r="P3433">
        <v>1405791153</v>
      </c>
      <c r="Q3433" s="17">
        <f t="shared" si="214"/>
        <v>41839.522604166668</v>
      </c>
      <c r="R3433">
        <v>1408383153</v>
      </c>
      <c r="S3433" s="17">
        <f t="shared" si="215"/>
        <v>41869.522604166668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t="b">
        <v>0</v>
      </c>
      <c r="J3434">
        <v>42</v>
      </c>
      <c r="K3434" t="b">
        <v>1</v>
      </c>
      <c r="L3434">
        <f t="shared" si="212"/>
        <v>109.65</v>
      </c>
      <c r="M3434">
        <f t="shared" si="213"/>
        <v>1117.5</v>
      </c>
      <c r="N3434" t="s">
        <v>8264</v>
      </c>
      <c r="P3434">
        <v>1452520614</v>
      </c>
      <c r="Q3434" s="17">
        <f t="shared" si="214"/>
        <v>42380.372847222221</v>
      </c>
      <c r="R3434">
        <v>1454709600</v>
      </c>
      <c r="S3434" s="17">
        <f t="shared" si="215"/>
        <v>42405.708333333336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t="b">
        <v>0</v>
      </c>
      <c r="J3435">
        <v>71</v>
      </c>
      <c r="K3435" t="b">
        <v>1</v>
      </c>
      <c r="L3435">
        <f t="shared" si="212"/>
        <v>100.26315789473684</v>
      </c>
      <c r="M3435">
        <f t="shared" si="213"/>
        <v>4798</v>
      </c>
      <c r="N3435" t="s">
        <v>8264</v>
      </c>
      <c r="P3435">
        <v>1400290255</v>
      </c>
      <c r="Q3435" s="17">
        <f t="shared" si="214"/>
        <v>41775.854803240734</v>
      </c>
      <c r="R3435">
        <v>1402974000</v>
      </c>
      <c r="S3435" s="17">
        <f t="shared" si="215"/>
        <v>41806.916666666664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t="b">
        <v>0</v>
      </c>
      <c r="J3436">
        <v>168</v>
      </c>
      <c r="K3436" t="b">
        <v>1</v>
      </c>
      <c r="L3436">
        <f t="shared" si="212"/>
        <v>105.55000000000001</v>
      </c>
      <c r="M3436">
        <f t="shared" si="213"/>
        <v>5361.5</v>
      </c>
      <c r="N3436" t="s">
        <v>8264</v>
      </c>
      <c r="P3436">
        <v>1402391269</v>
      </c>
      <c r="Q3436" s="17">
        <f t="shared" si="214"/>
        <v>41800.172094907401</v>
      </c>
      <c r="R3436">
        <v>1404983269</v>
      </c>
      <c r="S3436" s="17">
        <f t="shared" si="215"/>
        <v>41830.172094907401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t="b">
        <v>0</v>
      </c>
      <c r="J3437">
        <v>19</v>
      </c>
      <c r="K3437" t="b">
        <v>1</v>
      </c>
      <c r="L3437">
        <f t="shared" si="212"/>
        <v>112.00000000000001</v>
      </c>
      <c r="M3437">
        <f t="shared" si="213"/>
        <v>569.5</v>
      </c>
      <c r="N3437" t="s">
        <v>8264</v>
      </c>
      <c r="P3437">
        <v>1469112493</v>
      </c>
      <c r="Q3437" s="17">
        <f t="shared" si="214"/>
        <v>42572.408483796295</v>
      </c>
      <c r="R3437">
        <v>1470538800</v>
      </c>
      <c r="S3437" s="17">
        <f t="shared" si="215"/>
        <v>42588.916666666664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t="b">
        <v>0</v>
      </c>
      <c r="J3438">
        <v>37</v>
      </c>
      <c r="K3438" t="b">
        <v>1</v>
      </c>
      <c r="L3438">
        <f t="shared" si="212"/>
        <v>105.89999999999999</v>
      </c>
      <c r="M3438">
        <f t="shared" si="213"/>
        <v>2666</v>
      </c>
      <c r="N3438" t="s">
        <v>8264</v>
      </c>
      <c r="P3438">
        <v>1406811593</v>
      </c>
      <c r="Q3438" s="17">
        <f t="shared" si="214"/>
        <v>41851.333252314813</v>
      </c>
      <c r="R3438">
        <v>1408638480</v>
      </c>
      <c r="S3438" s="17">
        <f t="shared" si="215"/>
        <v>41872.477777777771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t="b">
        <v>0</v>
      </c>
      <c r="J3439">
        <v>36</v>
      </c>
      <c r="K3439" t="b">
        <v>1</v>
      </c>
      <c r="L3439">
        <f t="shared" si="212"/>
        <v>101</v>
      </c>
      <c r="M3439">
        <f t="shared" si="213"/>
        <v>1533</v>
      </c>
      <c r="N3439" t="s">
        <v>8264</v>
      </c>
      <c r="P3439">
        <v>1437411820</v>
      </c>
      <c r="Q3439" s="17">
        <f t="shared" si="214"/>
        <v>42205.502546296295</v>
      </c>
      <c r="R3439">
        <v>1440003820</v>
      </c>
      <c r="S3439" s="17">
        <f t="shared" si="215"/>
        <v>42235.502546296295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t="b">
        <v>0</v>
      </c>
      <c r="J3440">
        <v>14</v>
      </c>
      <c r="K3440" t="b">
        <v>1</v>
      </c>
      <c r="L3440">
        <f t="shared" si="212"/>
        <v>104.2</v>
      </c>
      <c r="M3440">
        <f t="shared" si="213"/>
        <v>1309.5</v>
      </c>
      <c r="N3440" t="s">
        <v>8264</v>
      </c>
      <c r="P3440">
        <v>1428358567</v>
      </c>
      <c r="Q3440" s="17">
        <f t="shared" si="214"/>
        <v>42100.719525462962</v>
      </c>
      <c r="R3440">
        <v>1430600400</v>
      </c>
      <c r="S3440" s="17">
        <f t="shared" si="215"/>
        <v>42126.666666666664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t="b">
        <v>0</v>
      </c>
      <c r="J3441">
        <v>18</v>
      </c>
      <c r="K3441" t="b">
        <v>1</v>
      </c>
      <c r="L3441">
        <f t="shared" si="212"/>
        <v>134.67833333333334</v>
      </c>
      <c r="M3441">
        <f t="shared" si="213"/>
        <v>817.07</v>
      </c>
      <c r="N3441" t="s">
        <v>8264</v>
      </c>
      <c r="P3441">
        <v>1452030730</v>
      </c>
      <c r="Q3441" s="17">
        <f t="shared" si="214"/>
        <v>42374.702893518515</v>
      </c>
      <c r="R3441">
        <v>1453179540</v>
      </c>
      <c r="S3441" s="17">
        <f t="shared" si="215"/>
        <v>42387.999305555553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t="b">
        <v>0</v>
      </c>
      <c r="J3442">
        <v>82</v>
      </c>
      <c r="K3442" t="b">
        <v>1</v>
      </c>
      <c r="L3442">
        <f t="shared" si="212"/>
        <v>105.2184</v>
      </c>
      <c r="M3442">
        <f t="shared" si="213"/>
        <v>2671.46</v>
      </c>
      <c r="N3442" t="s">
        <v>8264</v>
      </c>
      <c r="P3442">
        <v>1403146628</v>
      </c>
      <c r="Q3442" s="17">
        <f t="shared" si="214"/>
        <v>41808.914675925924</v>
      </c>
      <c r="R3442">
        <v>1405095300</v>
      </c>
      <c r="S3442" s="17">
        <f t="shared" si="215"/>
        <v>41831.46875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t="b">
        <v>0</v>
      </c>
      <c r="J3443">
        <v>43</v>
      </c>
      <c r="K3443" t="b">
        <v>1</v>
      </c>
      <c r="L3443">
        <f t="shared" si="212"/>
        <v>102.60000000000001</v>
      </c>
      <c r="M3443">
        <f t="shared" si="213"/>
        <v>1304</v>
      </c>
      <c r="N3443" t="s">
        <v>8264</v>
      </c>
      <c r="P3443">
        <v>1445077121</v>
      </c>
      <c r="Q3443" s="17">
        <f t="shared" si="214"/>
        <v>42294.221307870372</v>
      </c>
      <c r="R3443">
        <v>1447445820</v>
      </c>
      <c r="S3443" s="17">
        <f t="shared" si="215"/>
        <v>42321.636805555558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t="b">
        <v>0</v>
      </c>
      <c r="J3444">
        <v>8</v>
      </c>
      <c r="K3444" t="b">
        <v>1</v>
      </c>
      <c r="L3444">
        <f t="shared" si="212"/>
        <v>100</v>
      </c>
      <c r="M3444">
        <f t="shared" si="213"/>
        <v>129</v>
      </c>
      <c r="N3444" t="s">
        <v>8264</v>
      </c>
      <c r="P3444">
        <v>1430424672</v>
      </c>
      <c r="Q3444" s="17">
        <f t="shared" si="214"/>
        <v>42124.632777777777</v>
      </c>
      <c r="R3444">
        <v>1433016672</v>
      </c>
      <c r="S3444" s="17">
        <f t="shared" si="215"/>
        <v>42154.632777777777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t="b">
        <v>0</v>
      </c>
      <c r="J3445">
        <v>45</v>
      </c>
      <c r="K3445" t="b">
        <v>1</v>
      </c>
      <c r="L3445">
        <f t="shared" si="212"/>
        <v>185.5</v>
      </c>
      <c r="M3445">
        <f t="shared" si="213"/>
        <v>950</v>
      </c>
      <c r="N3445" t="s">
        <v>8264</v>
      </c>
      <c r="P3445">
        <v>1407674146</v>
      </c>
      <c r="Q3445" s="17">
        <f t="shared" si="214"/>
        <v>41861.316504629627</v>
      </c>
      <c r="R3445">
        <v>1410266146</v>
      </c>
      <c r="S3445" s="17">
        <f t="shared" si="215"/>
        <v>41891.316504629627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t="b">
        <v>0</v>
      </c>
      <c r="J3446">
        <v>20</v>
      </c>
      <c r="K3446" t="b">
        <v>1</v>
      </c>
      <c r="L3446">
        <f t="shared" si="212"/>
        <v>289</v>
      </c>
      <c r="M3446">
        <f t="shared" si="213"/>
        <v>443.5</v>
      </c>
      <c r="N3446" t="s">
        <v>8264</v>
      </c>
      <c r="P3446">
        <v>1464677986</v>
      </c>
      <c r="Q3446" s="17">
        <f t="shared" si="214"/>
        <v>42521.08317129629</v>
      </c>
      <c r="R3446">
        <v>1465394340</v>
      </c>
      <c r="S3446" s="17">
        <f t="shared" si="215"/>
        <v>42529.374305555553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t="b">
        <v>0</v>
      </c>
      <c r="J3447">
        <v>31</v>
      </c>
      <c r="K3447" t="b">
        <v>1</v>
      </c>
      <c r="L3447">
        <f t="shared" si="212"/>
        <v>100</v>
      </c>
      <c r="M3447">
        <f t="shared" si="213"/>
        <v>1015.5</v>
      </c>
      <c r="N3447" t="s">
        <v>8264</v>
      </c>
      <c r="P3447">
        <v>1443185036</v>
      </c>
      <c r="Q3447" s="17">
        <f t="shared" si="214"/>
        <v>42272.322175925925</v>
      </c>
      <c r="R3447">
        <v>1445604236</v>
      </c>
      <c r="S3447" s="17">
        <f t="shared" si="215"/>
        <v>42300.322175925925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t="b">
        <v>0</v>
      </c>
      <c r="J3448">
        <v>25</v>
      </c>
      <c r="K3448" t="b">
        <v>1</v>
      </c>
      <c r="L3448">
        <f t="shared" si="212"/>
        <v>108.2</v>
      </c>
      <c r="M3448">
        <f t="shared" si="213"/>
        <v>553.5</v>
      </c>
      <c r="N3448" t="s">
        <v>8264</v>
      </c>
      <c r="P3448">
        <v>1421092725</v>
      </c>
      <c r="Q3448" s="17">
        <f t="shared" si="214"/>
        <v>42016.624131944445</v>
      </c>
      <c r="R3448">
        <v>1423138800</v>
      </c>
      <c r="S3448" s="17">
        <f t="shared" si="215"/>
        <v>42040.305555555555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t="b">
        <v>0</v>
      </c>
      <c r="J3449">
        <v>14</v>
      </c>
      <c r="K3449" t="b">
        <v>1</v>
      </c>
      <c r="L3449">
        <f t="shared" si="212"/>
        <v>107.80000000000001</v>
      </c>
      <c r="M3449">
        <f t="shared" si="213"/>
        <v>546</v>
      </c>
      <c r="N3449" t="s">
        <v>8264</v>
      </c>
      <c r="P3449">
        <v>1454448012</v>
      </c>
      <c r="Q3449" s="17">
        <f t="shared" si="214"/>
        <v>42402.680694444447</v>
      </c>
      <c r="R3449">
        <v>1458332412</v>
      </c>
      <c r="S3449" s="17">
        <f t="shared" si="215"/>
        <v>42447.639027777775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t="b">
        <v>0</v>
      </c>
      <c r="J3450">
        <v>45</v>
      </c>
      <c r="K3450" t="b">
        <v>1</v>
      </c>
      <c r="L3450">
        <f t="shared" si="212"/>
        <v>109.76190476190477</v>
      </c>
      <c r="M3450">
        <f t="shared" si="213"/>
        <v>1175</v>
      </c>
      <c r="N3450" t="s">
        <v>8264</v>
      </c>
      <c r="P3450">
        <v>1416192689</v>
      </c>
      <c r="Q3450" s="17">
        <f t="shared" si="214"/>
        <v>41959.910752314812</v>
      </c>
      <c r="R3450">
        <v>1418784689</v>
      </c>
      <c r="S3450" s="17">
        <f t="shared" si="215"/>
        <v>41989.910752314812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t="b">
        <v>0</v>
      </c>
      <c r="J3451">
        <v>20</v>
      </c>
      <c r="K3451" t="b">
        <v>1</v>
      </c>
      <c r="L3451">
        <f t="shared" si="212"/>
        <v>170.625</v>
      </c>
      <c r="M3451">
        <f t="shared" si="213"/>
        <v>692.5</v>
      </c>
      <c r="N3451" t="s">
        <v>8264</v>
      </c>
      <c r="P3451">
        <v>1465607738</v>
      </c>
      <c r="Q3451" s="17">
        <f t="shared" si="214"/>
        <v>42531.844189814808</v>
      </c>
      <c r="R3451">
        <v>1468036800</v>
      </c>
      <c r="S3451" s="17">
        <f t="shared" si="215"/>
        <v>42559.958333333336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t="b">
        <v>0</v>
      </c>
      <c r="J3452">
        <v>39</v>
      </c>
      <c r="K3452" t="b">
        <v>1</v>
      </c>
      <c r="L3452">
        <f t="shared" si="212"/>
        <v>152</v>
      </c>
      <c r="M3452">
        <f t="shared" si="213"/>
        <v>399.5</v>
      </c>
      <c r="N3452" t="s">
        <v>8264</v>
      </c>
      <c r="P3452">
        <v>1422809671</v>
      </c>
      <c r="Q3452" s="17">
        <f t="shared" si="214"/>
        <v>42036.496192129627</v>
      </c>
      <c r="R3452">
        <v>1427990071</v>
      </c>
      <c r="S3452" s="17">
        <f t="shared" si="215"/>
        <v>42096.454525462956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t="b">
        <v>0</v>
      </c>
      <c r="J3453">
        <v>16</v>
      </c>
      <c r="K3453" t="b">
        <v>1</v>
      </c>
      <c r="L3453">
        <f t="shared" si="212"/>
        <v>101.23076923076924</v>
      </c>
      <c r="M3453">
        <f t="shared" si="213"/>
        <v>337</v>
      </c>
      <c r="N3453" t="s">
        <v>8264</v>
      </c>
      <c r="P3453">
        <v>1427304127</v>
      </c>
      <c r="Q3453" s="17">
        <f t="shared" si="214"/>
        <v>42088.515358796292</v>
      </c>
      <c r="R3453">
        <v>1429636927</v>
      </c>
      <c r="S3453" s="17">
        <f t="shared" si="215"/>
        <v>42115.515358796292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t="b">
        <v>0</v>
      </c>
      <c r="J3454">
        <v>37</v>
      </c>
      <c r="K3454" t="b">
        <v>1</v>
      </c>
      <c r="L3454">
        <f t="shared" si="212"/>
        <v>153.19999999999999</v>
      </c>
      <c r="M3454">
        <f t="shared" si="213"/>
        <v>784.5</v>
      </c>
      <c r="N3454" t="s">
        <v>8264</v>
      </c>
      <c r="P3454">
        <v>1404141626</v>
      </c>
      <c r="Q3454" s="17">
        <f t="shared" si="214"/>
        <v>41820.430856481478</v>
      </c>
      <c r="R3454">
        <v>1406087940</v>
      </c>
      <c r="S3454" s="17">
        <f t="shared" si="215"/>
        <v>41842.957638888889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t="b">
        <v>0</v>
      </c>
      <c r="J3455">
        <v>14</v>
      </c>
      <c r="K3455" t="b">
        <v>1</v>
      </c>
      <c r="L3455">
        <f t="shared" si="212"/>
        <v>128.33333333333334</v>
      </c>
      <c r="M3455">
        <f t="shared" si="213"/>
        <v>199.5</v>
      </c>
      <c r="N3455" t="s">
        <v>8264</v>
      </c>
      <c r="P3455">
        <v>1465946956</v>
      </c>
      <c r="Q3455" s="17">
        <f t="shared" si="214"/>
        <v>42535.770324074074</v>
      </c>
      <c r="R3455">
        <v>1471130956</v>
      </c>
      <c r="S3455" s="17">
        <f t="shared" si="215"/>
        <v>42595.770324074074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t="b">
        <v>0</v>
      </c>
      <c r="J3456">
        <v>21</v>
      </c>
      <c r="K3456" t="b">
        <v>1</v>
      </c>
      <c r="L3456">
        <f t="shared" si="212"/>
        <v>100.71428571428571</v>
      </c>
      <c r="M3456">
        <f t="shared" si="213"/>
        <v>363</v>
      </c>
      <c r="N3456" t="s">
        <v>8264</v>
      </c>
      <c r="P3456">
        <v>1404233159</v>
      </c>
      <c r="Q3456" s="17">
        <f t="shared" si="214"/>
        <v>41821.490266203698</v>
      </c>
      <c r="R3456">
        <v>1406825159</v>
      </c>
      <c r="S3456" s="17">
        <f t="shared" si="215"/>
        <v>41851.490266203698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t="b">
        <v>0</v>
      </c>
      <c r="J3457">
        <v>69</v>
      </c>
      <c r="K3457" t="b">
        <v>1</v>
      </c>
      <c r="L3457">
        <f t="shared" si="212"/>
        <v>100.64999999999999</v>
      </c>
      <c r="M3457">
        <f t="shared" si="213"/>
        <v>5067</v>
      </c>
      <c r="N3457" t="s">
        <v>8264</v>
      </c>
      <c r="P3457">
        <v>1473789627</v>
      </c>
      <c r="Q3457" s="17">
        <f t="shared" si="214"/>
        <v>42626.541979166665</v>
      </c>
      <c r="R3457">
        <v>1476381627</v>
      </c>
      <c r="S3457" s="17">
        <f t="shared" si="215"/>
        <v>42656.541979166665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t="b">
        <v>0</v>
      </c>
      <c r="J3458">
        <v>16</v>
      </c>
      <c r="K3458" t="b">
        <v>1</v>
      </c>
      <c r="L3458">
        <f t="shared" ref="L3458:L3521" si="216">E3458/D3458*100</f>
        <v>191.3</v>
      </c>
      <c r="M3458">
        <f t="shared" ref="M3458:M3521" si="217">AVERAGE(E3458,J3458)</f>
        <v>2877.5</v>
      </c>
      <c r="N3458" t="s">
        <v>8264</v>
      </c>
      <c r="P3458">
        <v>1404190567</v>
      </c>
      <c r="Q3458" s="17">
        <f t="shared" ref="Q3458:Q3521" si="218">(P3458/86400)+25569+(-5/24)</f>
        <v>41820.997303240736</v>
      </c>
      <c r="R3458">
        <v>1406876340</v>
      </c>
      <c r="S3458" s="17">
        <f t="shared" si="215"/>
        <v>41852.082638888889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t="b">
        <v>0</v>
      </c>
      <c r="J3459">
        <v>55</v>
      </c>
      <c r="K3459" t="b">
        <v>1</v>
      </c>
      <c r="L3459">
        <f t="shared" si="216"/>
        <v>140.19999999999999</v>
      </c>
      <c r="M3459">
        <f t="shared" si="217"/>
        <v>1429.5</v>
      </c>
      <c r="N3459" t="s">
        <v>8264</v>
      </c>
      <c r="P3459">
        <v>1421081857</v>
      </c>
      <c r="Q3459" s="17">
        <f t="shared" si="218"/>
        <v>42016.498344907406</v>
      </c>
      <c r="R3459">
        <v>1423720740</v>
      </c>
      <c r="S3459" s="17">
        <f t="shared" ref="S3459:S3522" si="219">(R3459/86400)+25569+(-5/24)</f>
        <v>42047.040972222218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t="b">
        <v>0</v>
      </c>
      <c r="J3460">
        <v>27</v>
      </c>
      <c r="K3460" t="b">
        <v>1</v>
      </c>
      <c r="L3460">
        <f t="shared" si="216"/>
        <v>124.33537832310839</v>
      </c>
      <c r="M3460">
        <f t="shared" si="217"/>
        <v>621.5</v>
      </c>
      <c r="N3460" t="s">
        <v>8264</v>
      </c>
      <c r="P3460">
        <v>1420606303</v>
      </c>
      <c r="Q3460" s="17">
        <f t="shared" si="218"/>
        <v>42010.994247685179</v>
      </c>
      <c r="R3460">
        <v>1422937620</v>
      </c>
      <c r="S3460" s="17">
        <f t="shared" si="219"/>
        <v>42037.977083333331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t="b">
        <v>0</v>
      </c>
      <c r="J3461">
        <v>36</v>
      </c>
      <c r="K3461" t="b">
        <v>1</v>
      </c>
      <c r="L3461">
        <f t="shared" si="216"/>
        <v>126.2</v>
      </c>
      <c r="M3461">
        <f t="shared" si="217"/>
        <v>333.5</v>
      </c>
      <c r="N3461" t="s">
        <v>8264</v>
      </c>
      <c r="P3461">
        <v>1461151860</v>
      </c>
      <c r="Q3461" s="17">
        <f t="shared" si="218"/>
        <v>42480.271527777775</v>
      </c>
      <c r="R3461">
        <v>1463743860</v>
      </c>
      <c r="S3461" s="17">
        <f t="shared" si="219"/>
        <v>42510.271527777775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t="b">
        <v>0</v>
      </c>
      <c r="J3462">
        <v>19</v>
      </c>
      <c r="K3462" t="b">
        <v>1</v>
      </c>
      <c r="L3462">
        <f t="shared" si="216"/>
        <v>190</v>
      </c>
      <c r="M3462">
        <f t="shared" si="217"/>
        <v>484.5</v>
      </c>
      <c r="N3462" t="s">
        <v>8264</v>
      </c>
      <c r="P3462">
        <v>1406896752</v>
      </c>
      <c r="Q3462" s="17">
        <f t="shared" si="218"/>
        <v>41852.318888888891</v>
      </c>
      <c r="R3462">
        <v>1408106352</v>
      </c>
      <c r="S3462" s="17">
        <f t="shared" si="219"/>
        <v>41866.318888888891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t="b">
        <v>0</v>
      </c>
      <c r="J3463">
        <v>12</v>
      </c>
      <c r="K3463" t="b">
        <v>1</v>
      </c>
      <c r="L3463">
        <f t="shared" si="216"/>
        <v>139</v>
      </c>
      <c r="M3463">
        <f t="shared" si="217"/>
        <v>353.5</v>
      </c>
      <c r="N3463" t="s">
        <v>8264</v>
      </c>
      <c r="P3463">
        <v>1475248279</v>
      </c>
      <c r="Q3463" s="17">
        <f t="shared" si="218"/>
        <v>42643.424525462957</v>
      </c>
      <c r="R3463">
        <v>1477710000</v>
      </c>
      <c r="S3463" s="17">
        <f t="shared" si="219"/>
        <v>42671.916666666664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t="b">
        <v>0</v>
      </c>
      <c r="J3464">
        <v>17</v>
      </c>
      <c r="K3464" t="b">
        <v>1</v>
      </c>
      <c r="L3464">
        <f t="shared" si="216"/>
        <v>202</v>
      </c>
      <c r="M3464">
        <f t="shared" si="217"/>
        <v>261</v>
      </c>
      <c r="N3464" t="s">
        <v>8264</v>
      </c>
      <c r="P3464">
        <v>1435181628</v>
      </c>
      <c r="Q3464" s="17">
        <f t="shared" si="218"/>
        <v>42179.690138888887</v>
      </c>
      <c r="R3464">
        <v>1436551200</v>
      </c>
      <c r="S3464" s="17">
        <f t="shared" si="219"/>
        <v>42195.541666666664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t="b">
        <v>0</v>
      </c>
      <c r="J3465">
        <v>114</v>
      </c>
      <c r="K3465" t="b">
        <v>1</v>
      </c>
      <c r="L3465">
        <f t="shared" si="216"/>
        <v>103.38000000000001</v>
      </c>
      <c r="M3465">
        <f t="shared" si="217"/>
        <v>5226</v>
      </c>
      <c r="N3465" t="s">
        <v>8264</v>
      </c>
      <c r="P3465">
        <v>1472594585</v>
      </c>
      <c r="Q3465" s="17">
        <f t="shared" si="218"/>
        <v>42612.710474537038</v>
      </c>
      <c r="R3465">
        <v>1476158340</v>
      </c>
      <c r="S3465" s="17">
        <f t="shared" si="219"/>
        <v>42653.957638888889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t="b">
        <v>0</v>
      </c>
      <c r="J3466">
        <v>93</v>
      </c>
      <c r="K3466" t="b">
        <v>1</v>
      </c>
      <c r="L3466">
        <f t="shared" si="216"/>
        <v>102.3236</v>
      </c>
      <c r="M3466">
        <f t="shared" si="217"/>
        <v>2604.59</v>
      </c>
      <c r="N3466" t="s">
        <v>8264</v>
      </c>
      <c r="P3466">
        <v>1469329637</v>
      </c>
      <c r="Q3466" s="17">
        <f t="shared" si="218"/>
        <v>42574.921724537031</v>
      </c>
      <c r="R3466">
        <v>1471921637</v>
      </c>
      <c r="S3466" s="17">
        <f t="shared" si="219"/>
        <v>42604.921724537031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t="b">
        <v>0</v>
      </c>
      <c r="J3467">
        <v>36</v>
      </c>
      <c r="K3467" t="b">
        <v>1</v>
      </c>
      <c r="L3467">
        <f t="shared" si="216"/>
        <v>103</v>
      </c>
      <c r="M3467">
        <f t="shared" si="217"/>
        <v>1048</v>
      </c>
      <c r="N3467" t="s">
        <v>8264</v>
      </c>
      <c r="P3467">
        <v>1436972472</v>
      </c>
      <c r="Q3467" s="17">
        <f t="shared" si="218"/>
        <v>42200.417499999996</v>
      </c>
      <c r="R3467">
        <v>1439136000</v>
      </c>
      <c r="S3467" s="17">
        <f t="shared" si="219"/>
        <v>42225.458333333336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t="b">
        <v>0</v>
      </c>
      <c r="J3468">
        <v>61</v>
      </c>
      <c r="K3468" t="b">
        <v>1</v>
      </c>
      <c r="L3468">
        <f t="shared" si="216"/>
        <v>127.14285714285714</v>
      </c>
      <c r="M3468">
        <f t="shared" si="217"/>
        <v>2255.5</v>
      </c>
      <c r="N3468" t="s">
        <v>8264</v>
      </c>
      <c r="P3468">
        <v>1455928050</v>
      </c>
      <c r="Q3468" s="17">
        <f t="shared" si="218"/>
        <v>42419.810763888883</v>
      </c>
      <c r="R3468">
        <v>1461108450</v>
      </c>
      <c r="S3468" s="17">
        <f t="shared" si="219"/>
        <v>42479.769097222219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t="b">
        <v>0</v>
      </c>
      <c r="J3469">
        <v>47</v>
      </c>
      <c r="K3469" t="b">
        <v>1</v>
      </c>
      <c r="L3469">
        <f t="shared" si="216"/>
        <v>101</v>
      </c>
      <c r="M3469">
        <f t="shared" si="217"/>
        <v>1538.5</v>
      </c>
      <c r="N3469" t="s">
        <v>8264</v>
      </c>
      <c r="P3469">
        <v>1424275632</v>
      </c>
      <c r="Q3469" s="17">
        <f t="shared" si="218"/>
        <v>42053.463333333326</v>
      </c>
      <c r="R3469">
        <v>1426864032</v>
      </c>
      <c r="S3469" s="17">
        <f t="shared" si="219"/>
        <v>42083.421666666669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t="b">
        <v>0</v>
      </c>
      <c r="J3470">
        <v>17</v>
      </c>
      <c r="K3470" t="b">
        <v>1</v>
      </c>
      <c r="L3470">
        <f t="shared" si="216"/>
        <v>121.78</v>
      </c>
      <c r="M3470">
        <f t="shared" si="217"/>
        <v>6097.5</v>
      </c>
      <c r="N3470" t="s">
        <v>8264</v>
      </c>
      <c r="P3470">
        <v>1471976529</v>
      </c>
      <c r="Q3470" s="17">
        <f t="shared" si="218"/>
        <v>42605.55704861111</v>
      </c>
      <c r="R3470">
        <v>1474426800</v>
      </c>
      <c r="S3470" s="17">
        <f t="shared" si="219"/>
        <v>42633.916666666664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t="b">
        <v>0</v>
      </c>
      <c r="J3471">
        <v>63</v>
      </c>
      <c r="K3471" t="b">
        <v>1</v>
      </c>
      <c r="L3471">
        <f t="shared" si="216"/>
        <v>113.39285714285714</v>
      </c>
      <c r="M3471">
        <f t="shared" si="217"/>
        <v>1619</v>
      </c>
      <c r="N3471" t="s">
        <v>8264</v>
      </c>
      <c r="P3471">
        <v>1459265045</v>
      </c>
      <c r="Q3471" s="17">
        <f t="shared" si="218"/>
        <v>42458.433391203704</v>
      </c>
      <c r="R3471">
        <v>1461857045</v>
      </c>
      <c r="S3471" s="17">
        <f t="shared" si="219"/>
        <v>42488.433391203704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t="b">
        <v>0</v>
      </c>
      <c r="J3472">
        <v>9</v>
      </c>
      <c r="K3472" t="b">
        <v>1</v>
      </c>
      <c r="L3472">
        <f t="shared" si="216"/>
        <v>150</v>
      </c>
      <c r="M3472">
        <f t="shared" si="217"/>
        <v>192</v>
      </c>
      <c r="N3472" t="s">
        <v>8264</v>
      </c>
      <c r="P3472">
        <v>1465345902</v>
      </c>
      <c r="Q3472" s="17">
        <f t="shared" si="218"/>
        <v>42528.813680555548</v>
      </c>
      <c r="R3472">
        <v>1468618680</v>
      </c>
      <c r="S3472" s="17">
        <f t="shared" si="219"/>
        <v>42566.693055555552</v>
      </c>
    </row>
    <row r="3473" spans="1:19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t="b">
        <v>0</v>
      </c>
      <c r="J3473">
        <v>30</v>
      </c>
      <c r="K3473" t="b">
        <v>1</v>
      </c>
      <c r="L3473">
        <f t="shared" si="216"/>
        <v>214.6</v>
      </c>
      <c r="M3473">
        <f t="shared" si="217"/>
        <v>551.5</v>
      </c>
      <c r="N3473" t="s">
        <v>8264</v>
      </c>
      <c r="P3473">
        <v>1405971690</v>
      </c>
      <c r="Q3473" s="17">
        <f t="shared" si="218"/>
        <v>41841.61215277778</v>
      </c>
      <c r="R3473">
        <v>1409515200</v>
      </c>
      <c r="S3473" s="17">
        <f t="shared" si="219"/>
        <v>41882.625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t="b">
        <v>0</v>
      </c>
      <c r="J3474">
        <v>23</v>
      </c>
      <c r="K3474" t="b">
        <v>1</v>
      </c>
      <c r="L3474">
        <f t="shared" si="216"/>
        <v>102.05</v>
      </c>
      <c r="M3474">
        <f t="shared" si="217"/>
        <v>1032</v>
      </c>
      <c r="N3474" t="s">
        <v>8264</v>
      </c>
      <c r="P3474">
        <v>1413432331</v>
      </c>
      <c r="Q3474" s="17">
        <f t="shared" si="218"/>
        <v>41927.962164351848</v>
      </c>
      <c r="R3474">
        <v>1415253540</v>
      </c>
      <c r="S3474" s="17">
        <f t="shared" si="219"/>
        <v>41949.040972222218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t="b">
        <v>0</v>
      </c>
      <c r="J3475">
        <v>33</v>
      </c>
      <c r="K3475" t="b">
        <v>1</v>
      </c>
      <c r="L3475">
        <f t="shared" si="216"/>
        <v>100</v>
      </c>
      <c r="M3475">
        <f t="shared" si="217"/>
        <v>2466.5</v>
      </c>
      <c r="N3475" t="s">
        <v>8264</v>
      </c>
      <c r="P3475">
        <v>1425067296</v>
      </c>
      <c r="Q3475" s="17">
        <f t="shared" si="218"/>
        <v>42062.626111111109</v>
      </c>
      <c r="R3475">
        <v>1426883220</v>
      </c>
      <c r="S3475" s="17">
        <f t="shared" si="219"/>
        <v>42083.643749999996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t="b">
        <v>0</v>
      </c>
      <c r="J3476">
        <v>39</v>
      </c>
      <c r="K3476" t="b">
        <v>1</v>
      </c>
      <c r="L3476">
        <f t="shared" si="216"/>
        <v>101</v>
      </c>
      <c r="M3476">
        <f t="shared" si="217"/>
        <v>1029.5</v>
      </c>
      <c r="N3476" t="s">
        <v>8264</v>
      </c>
      <c r="P3476">
        <v>1466424131</v>
      </c>
      <c r="Q3476" s="17">
        <f t="shared" si="218"/>
        <v>42541.293182870366</v>
      </c>
      <c r="R3476">
        <v>1469016131</v>
      </c>
      <c r="S3476" s="17">
        <f t="shared" si="219"/>
        <v>42571.293182870366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t="b">
        <v>0</v>
      </c>
      <c r="J3477">
        <v>17</v>
      </c>
      <c r="K3477" t="b">
        <v>1</v>
      </c>
      <c r="L3477">
        <f t="shared" si="216"/>
        <v>113.33333333333333</v>
      </c>
      <c r="M3477">
        <f t="shared" si="217"/>
        <v>178.5</v>
      </c>
      <c r="N3477" t="s">
        <v>8264</v>
      </c>
      <c r="P3477">
        <v>1412629704</v>
      </c>
      <c r="Q3477" s="17">
        <f t="shared" si="218"/>
        <v>41918.672499999993</v>
      </c>
      <c r="R3477">
        <v>1414972800</v>
      </c>
      <c r="S3477" s="17">
        <f t="shared" si="219"/>
        <v>41945.791666666664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t="b">
        <v>0</v>
      </c>
      <c r="J3478">
        <v>6</v>
      </c>
      <c r="K3478" t="b">
        <v>1</v>
      </c>
      <c r="L3478">
        <f t="shared" si="216"/>
        <v>104</v>
      </c>
      <c r="M3478">
        <f t="shared" si="217"/>
        <v>159</v>
      </c>
      <c r="N3478" t="s">
        <v>8264</v>
      </c>
      <c r="P3478">
        <v>1412836990</v>
      </c>
      <c r="Q3478" s="17">
        <f t="shared" si="218"/>
        <v>41921.071643518517</v>
      </c>
      <c r="R3478">
        <v>1414378800</v>
      </c>
      <c r="S3478" s="17">
        <f t="shared" si="219"/>
        <v>41938.916666666664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t="b">
        <v>0</v>
      </c>
      <c r="J3479">
        <v>39</v>
      </c>
      <c r="K3479" t="b">
        <v>1</v>
      </c>
      <c r="L3479">
        <f t="shared" si="216"/>
        <v>115.33333333333333</v>
      </c>
      <c r="M3479">
        <f t="shared" si="217"/>
        <v>1057.5</v>
      </c>
      <c r="N3479" t="s">
        <v>8264</v>
      </c>
      <c r="P3479">
        <v>1430761243</v>
      </c>
      <c r="Q3479" s="17">
        <f t="shared" si="218"/>
        <v>42128.528275462959</v>
      </c>
      <c r="R3479">
        <v>1431831600</v>
      </c>
      <c r="S3479" s="17">
        <f t="shared" si="219"/>
        <v>42140.916666666664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t="b">
        <v>0</v>
      </c>
      <c r="J3480">
        <v>57</v>
      </c>
      <c r="K3480" t="b">
        <v>1</v>
      </c>
      <c r="L3480">
        <f t="shared" si="216"/>
        <v>112.85000000000001</v>
      </c>
      <c r="M3480">
        <f t="shared" si="217"/>
        <v>1157</v>
      </c>
      <c r="N3480" t="s">
        <v>8264</v>
      </c>
      <c r="P3480">
        <v>1424296822</v>
      </c>
      <c r="Q3480" s="17">
        <f t="shared" si="218"/>
        <v>42053.708587962959</v>
      </c>
      <c r="R3480">
        <v>1426539600</v>
      </c>
      <c r="S3480" s="17">
        <f t="shared" si="219"/>
        <v>42079.666666666664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t="b">
        <v>0</v>
      </c>
      <c r="J3481">
        <v>56</v>
      </c>
      <c r="K3481" t="b">
        <v>1</v>
      </c>
      <c r="L3481">
        <f t="shared" si="216"/>
        <v>127.86666666666666</v>
      </c>
      <c r="M3481">
        <f t="shared" si="217"/>
        <v>987</v>
      </c>
      <c r="N3481" t="s">
        <v>8264</v>
      </c>
      <c r="P3481">
        <v>1400790680</v>
      </c>
      <c r="Q3481" s="17">
        <f t="shared" si="218"/>
        <v>41781.64675925926</v>
      </c>
      <c r="R3481">
        <v>1403382680</v>
      </c>
      <c r="S3481" s="17">
        <f t="shared" si="219"/>
        <v>41811.64675925926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t="b">
        <v>0</v>
      </c>
      <c r="J3482">
        <v>13</v>
      </c>
      <c r="K3482" t="b">
        <v>1</v>
      </c>
      <c r="L3482">
        <f t="shared" si="216"/>
        <v>142.66666666666669</v>
      </c>
      <c r="M3482">
        <f t="shared" si="217"/>
        <v>1076.5</v>
      </c>
      <c r="N3482" t="s">
        <v>8264</v>
      </c>
      <c r="P3482">
        <v>1434440227</v>
      </c>
      <c r="Q3482" s="17">
        <f t="shared" si="218"/>
        <v>42171.109108796292</v>
      </c>
      <c r="R3482">
        <v>1436562000</v>
      </c>
      <c r="S3482" s="17">
        <f t="shared" si="219"/>
        <v>42195.666666666664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t="b">
        <v>0</v>
      </c>
      <c r="J3483">
        <v>95</v>
      </c>
      <c r="K3483" t="b">
        <v>1</v>
      </c>
      <c r="L3483">
        <f t="shared" si="216"/>
        <v>118.8</v>
      </c>
      <c r="M3483">
        <f t="shared" si="217"/>
        <v>5987.5</v>
      </c>
      <c r="N3483" t="s">
        <v>8264</v>
      </c>
      <c r="P3483">
        <v>1418709388</v>
      </c>
      <c r="Q3483" s="17">
        <f t="shared" si="218"/>
        <v>41989.039212962962</v>
      </c>
      <c r="R3483">
        <v>1420178188</v>
      </c>
      <c r="S3483" s="17">
        <f t="shared" si="219"/>
        <v>42006.039212962962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t="b">
        <v>0</v>
      </c>
      <c r="J3484">
        <v>80</v>
      </c>
      <c r="K3484" t="b">
        <v>1</v>
      </c>
      <c r="L3484">
        <f t="shared" si="216"/>
        <v>138.33333333333334</v>
      </c>
      <c r="M3484">
        <f t="shared" si="217"/>
        <v>2115</v>
      </c>
      <c r="N3484" t="s">
        <v>8264</v>
      </c>
      <c r="P3484">
        <v>1402079466</v>
      </c>
      <c r="Q3484" s="17">
        <f t="shared" si="218"/>
        <v>41796.563263888886</v>
      </c>
      <c r="R3484">
        <v>1404671466</v>
      </c>
      <c r="S3484" s="17">
        <f t="shared" si="219"/>
        <v>41826.563263888886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t="b">
        <v>0</v>
      </c>
      <c r="J3485">
        <v>133</v>
      </c>
      <c r="K3485" t="b">
        <v>1</v>
      </c>
      <c r="L3485">
        <f t="shared" si="216"/>
        <v>159.9402985074627</v>
      </c>
      <c r="M3485">
        <f t="shared" si="217"/>
        <v>2745.5</v>
      </c>
      <c r="N3485" t="s">
        <v>8264</v>
      </c>
      <c r="P3485">
        <v>1401811381</v>
      </c>
      <c r="Q3485" s="17">
        <f t="shared" si="218"/>
        <v>41793.460428240738</v>
      </c>
      <c r="R3485">
        <v>1404403381</v>
      </c>
      <c r="S3485" s="17">
        <f t="shared" si="219"/>
        <v>41823.460428240738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t="b">
        <v>0</v>
      </c>
      <c r="J3486">
        <v>44</v>
      </c>
      <c r="K3486" t="b">
        <v>1</v>
      </c>
      <c r="L3486">
        <f t="shared" si="216"/>
        <v>114.24000000000001</v>
      </c>
      <c r="M3486">
        <f t="shared" si="217"/>
        <v>1450</v>
      </c>
      <c r="N3486" t="s">
        <v>8264</v>
      </c>
      <c r="P3486">
        <v>1463422499</v>
      </c>
      <c r="Q3486" s="17">
        <f t="shared" si="218"/>
        <v>42506.552071759252</v>
      </c>
      <c r="R3486">
        <v>1466014499</v>
      </c>
      <c r="S3486" s="17">
        <f t="shared" si="219"/>
        <v>42536.552071759252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t="b">
        <v>0</v>
      </c>
      <c r="J3487">
        <v>30</v>
      </c>
      <c r="K3487" t="b">
        <v>1</v>
      </c>
      <c r="L3487">
        <f t="shared" si="216"/>
        <v>100.60606060606061</v>
      </c>
      <c r="M3487">
        <f t="shared" si="217"/>
        <v>845</v>
      </c>
      <c r="N3487" t="s">
        <v>8264</v>
      </c>
      <c r="P3487">
        <v>1451839080</v>
      </c>
      <c r="Q3487" s="17">
        <f t="shared" si="218"/>
        <v>42372.484722222223</v>
      </c>
      <c r="R3487">
        <v>1454431080</v>
      </c>
      <c r="S3487" s="17">
        <f t="shared" si="219"/>
        <v>42402.484722222223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t="b">
        <v>0</v>
      </c>
      <c r="J3488">
        <v>56</v>
      </c>
      <c r="K3488" t="b">
        <v>1</v>
      </c>
      <c r="L3488">
        <f t="shared" si="216"/>
        <v>155.20000000000002</v>
      </c>
      <c r="M3488">
        <f t="shared" si="217"/>
        <v>2356</v>
      </c>
      <c r="N3488" t="s">
        <v>8264</v>
      </c>
      <c r="P3488">
        <v>1430600401</v>
      </c>
      <c r="Q3488" s="17">
        <f t="shared" si="218"/>
        <v>42126.666678240734</v>
      </c>
      <c r="R3488">
        <v>1433314740</v>
      </c>
      <c r="S3488" s="17">
        <f t="shared" si="219"/>
        <v>42158.082638888889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t="b">
        <v>0</v>
      </c>
      <c r="J3489">
        <v>66</v>
      </c>
      <c r="K3489" t="b">
        <v>1</v>
      </c>
      <c r="L3489">
        <f t="shared" si="216"/>
        <v>127.75000000000001</v>
      </c>
      <c r="M3489">
        <f t="shared" si="217"/>
        <v>1310.5</v>
      </c>
      <c r="N3489" t="s">
        <v>8264</v>
      </c>
      <c r="P3489">
        <v>1432593252</v>
      </c>
      <c r="Q3489" s="17">
        <f t="shared" si="218"/>
        <v>42149.732083333329</v>
      </c>
      <c r="R3489">
        <v>1435185252</v>
      </c>
      <c r="S3489" s="17">
        <f t="shared" si="219"/>
        <v>42179.732083333329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t="b">
        <v>0</v>
      </c>
      <c r="J3490">
        <v>29</v>
      </c>
      <c r="K3490" t="b">
        <v>1</v>
      </c>
      <c r="L3490">
        <f t="shared" si="216"/>
        <v>121.2</v>
      </c>
      <c r="M3490">
        <f t="shared" si="217"/>
        <v>1832.5</v>
      </c>
      <c r="N3490" t="s">
        <v>8264</v>
      </c>
      <c r="P3490">
        <v>1427221560</v>
      </c>
      <c r="Q3490" s="17">
        <f t="shared" si="218"/>
        <v>42087.55972222222</v>
      </c>
      <c r="R3490">
        <v>1429286400</v>
      </c>
      <c r="S3490" s="17">
        <f t="shared" si="219"/>
        <v>42111.458333333336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t="b">
        <v>0</v>
      </c>
      <c r="J3491">
        <v>72</v>
      </c>
      <c r="K3491" t="b">
        <v>1</v>
      </c>
      <c r="L3491">
        <f t="shared" si="216"/>
        <v>112.7</v>
      </c>
      <c r="M3491">
        <f t="shared" si="217"/>
        <v>2853.5</v>
      </c>
      <c r="N3491" t="s">
        <v>8264</v>
      </c>
      <c r="P3491">
        <v>1398352531</v>
      </c>
      <c r="Q3491" s="17">
        <f t="shared" si="218"/>
        <v>41753.427442129629</v>
      </c>
      <c r="R3491">
        <v>1400965200</v>
      </c>
      <c r="S3491" s="17">
        <f t="shared" si="219"/>
        <v>41783.666666666664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t="b">
        <v>0</v>
      </c>
      <c r="J3492">
        <v>27</v>
      </c>
      <c r="K3492" t="b">
        <v>1</v>
      </c>
      <c r="L3492">
        <f t="shared" si="216"/>
        <v>127.49999999999999</v>
      </c>
      <c r="M3492">
        <f t="shared" si="217"/>
        <v>651</v>
      </c>
      <c r="N3492" t="s">
        <v>8264</v>
      </c>
      <c r="P3492">
        <v>1457982924</v>
      </c>
      <c r="Q3492" s="17">
        <f t="shared" si="218"/>
        <v>42443.594027777777</v>
      </c>
      <c r="R3492">
        <v>1460574924</v>
      </c>
      <c r="S3492" s="17">
        <f t="shared" si="219"/>
        <v>42473.594027777777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t="b">
        <v>0</v>
      </c>
      <c r="J3493">
        <v>10</v>
      </c>
      <c r="K3493" t="b">
        <v>1</v>
      </c>
      <c r="L3493">
        <f t="shared" si="216"/>
        <v>158.20000000000002</v>
      </c>
      <c r="M3493">
        <f t="shared" si="217"/>
        <v>400.5</v>
      </c>
      <c r="N3493" t="s">
        <v>8264</v>
      </c>
      <c r="P3493">
        <v>1430114384</v>
      </c>
      <c r="Q3493" s="17">
        <f t="shared" si="218"/>
        <v>42121.041481481479</v>
      </c>
      <c r="R3493">
        <v>1431928784</v>
      </c>
      <c r="S3493" s="17">
        <f t="shared" si="219"/>
        <v>42142.041481481479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t="b">
        <v>0</v>
      </c>
      <c r="J3494">
        <v>35</v>
      </c>
      <c r="K3494" t="b">
        <v>1</v>
      </c>
      <c r="L3494">
        <f t="shared" si="216"/>
        <v>105.26894736842105</v>
      </c>
      <c r="M3494">
        <f t="shared" si="217"/>
        <v>2017.61</v>
      </c>
      <c r="N3494" t="s">
        <v>8264</v>
      </c>
      <c r="P3494">
        <v>1442794397</v>
      </c>
      <c r="Q3494" s="17">
        <f t="shared" si="218"/>
        <v>42267.800891203697</v>
      </c>
      <c r="R3494">
        <v>1445818397</v>
      </c>
      <c r="S3494" s="17">
        <f t="shared" si="219"/>
        <v>42302.800891203697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t="b">
        <v>0</v>
      </c>
      <c r="J3495">
        <v>29</v>
      </c>
      <c r="K3495" t="b">
        <v>1</v>
      </c>
      <c r="L3495">
        <f t="shared" si="216"/>
        <v>100</v>
      </c>
      <c r="M3495">
        <f t="shared" si="217"/>
        <v>764.5</v>
      </c>
      <c r="N3495" t="s">
        <v>8264</v>
      </c>
      <c r="P3495">
        <v>1406580436</v>
      </c>
      <c r="Q3495" s="17">
        <f t="shared" si="218"/>
        <v>41848.657824074071</v>
      </c>
      <c r="R3495">
        <v>1408252260</v>
      </c>
      <c r="S3495" s="17">
        <f t="shared" si="219"/>
        <v>41868.007638888885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t="b">
        <v>0</v>
      </c>
      <c r="J3496">
        <v>13</v>
      </c>
      <c r="K3496" t="b">
        <v>1</v>
      </c>
      <c r="L3496">
        <f t="shared" si="216"/>
        <v>100</v>
      </c>
      <c r="M3496">
        <f t="shared" si="217"/>
        <v>206.5</v>
      </c>
      <c r="N3496" t="s">
        <v>8264</v>
      </c>
      <c r="P3496">
        <v>1479186575</v>
      </c>
      <c r="Q3496" s="17">
        <f t="shared" si="218"/>
        <v>42689.006655092591</v>
      </c>
      <c r="R3496">
        <v>1480140000</v>
      </c>
      <c r="S3496" s="17">
        <f t="shared" si="219"/>
        <v>42700.041666666664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t="b">
        <v>0</v>
      </c>
      <c r="J3497">
        <v>72</v>
      </c>
      <c r="K3497" t="b">
        <v>1</v>
      </c>
      <c r="L3497">
        <f t="shared" si="216"/>
        <v>106.86</v>
      </c>
      <c r="M3497">
        <f t="shared" si="217"/>
        <v>2707.5</v>
      </c>
      <c r="N3497" t="s">
        <v>8264</v>
      </c>
      <c r="P3497">
        <v>1412360309</v>
      </c>
      <c r="Q3497" s="17">
        <f t="shared" si="218"/>
        <v>41915.554502314808</v>
      </c>
      <c r="R3497">
        <v>1414862280</v>
      </c>
      <c r="S3497" s="17">
        <f t="shared" si="219"/>
        <v>41944.512499999997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t="b">
        <v>0</v>
      </c>
      <c r="J3498">
        <v>78</v>
      </c>
      <c r="K3498" t="b">
        <v>1</v>
      </c>
      <c r="L3498">
        <f t="shared" si="216"/>
        <v>124.4</v>
      </c>
      <c r="M3498">
        <f t="shared" si="217"/>
        <v>1905</v>
      </c>
      <c r="N3498" t="s">
        <v>8264</v>
      </c>
      <c r="P3498">
        <v>1470169166</v>
      </c>
      <c r="Q3498" s="17">
        <f t="shared" si="218"/>
        <v>42584.638495370367</v>
      </c>
      <c r="R3498">
        <v>1473625166</v>
      </c>
      <c r="S3498" s="17">
        <f t="shared" si="219"/>
        <v>42624.638495370367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t="b">
        <v>0</v>
      </c>
      <c r="J3499">
        <v>49</v>
      </c>
      <c r="K3499" t="b">
        <v>1</v>
      </c>
      <c r="L3499">
        <f t="shared" si="216"/>
        <v>108.70406189555126</v>
      </c>
      <c r="M3499">
        <f t="shared" si="217"/>
        <v>867.5</v>
      </c>
      <c r="N3499" t="s">
        <v>8264</v>
      </c>
      <c r="P3499">
        <v>1463852904</v>
      </c>
      <c r="Q3499" s="17">
        <f t="shared" si="218"/>
        <v>42511.53361111111</v>
      </c>
      <c r="R3499">
        <v>1464904800</v>
      </c>
      <c r="S3499" s="17">
        <f t="shared" si="219"/>
        <v>42523.708333333336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t="b">
        <v>0</v>
      </c>
      <c r="J3500">
        <v>42</v>
      </c>
      <c r="K3500" t="b">
        <v>1</v>
      </c>
      <c r="L3500">
        <f t="shared" si="216"/>
        <v>102.42424242424242</v>
      </c>
      <c r="M3500">
        <f t="shared" si="217"/>
        <v>866</v>
      </c>
      <c r="N3500" t="s">
        <v>8264</v>
      </c>
      <c r="P3500">
        <v>1459309704</v>
      </c>
      <c r="Q3500" s="17">
        <f t="shared" si="218"/>
        <v>42458.950277777774</v>
      </c>
      <c r="R3500">
        <v>1464471840</v>
      </c>
      <c r="S3500" s="17">
        <f t="shared" si="219"/>
        <v>42518.697222222218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t="b">
        <v>0</v>
      </c>
      <c r="J3501">
        <v>35</v>
      </c>
      <c r="K3501" t="b">
        <v>1</v>
      </c>
      <c r="L3501">
        <f t="shared" si="216"/>
        <v>105.5</v>
      </c>
      <c r="M3501">
        <f t="shared" si="217"/>
        <v>1072.5</v>
      </c>
      <c r="N3501" t="s">
        <v>8264</v>
      </c>
      <c r="P3501">
        <v>1431046325</v>
      </c>
      <c r="Q3501" s="17">
        <f t="shared" si="218"/>
        <v>42131.827835648146</v>
      </c>
      <c r="R3501">
        <v>1435733940</v>
      </c>
      <c r="S3501" s="17">
        <f t="shared" si="219"/>
        <v>42186.082638888889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t="b">
        <v>0</v>
      </c>
      <c r="J3502">
        <v>42</v>
      </c>
      <c r="K3502" t="b">
        <v>1</v>
      </c>
      <c r="L3502">
        <f t="shared" si="216"/>
        <v>106.3</v>
      </c>
      <c r="M3502">
        <f t="shared" si="217"/>
        <v>552.5</v>
      </c>
      <c r="N3502" t="s">
        <v>8264</v>
      </c>
      <c r="P3502">
        <v>1455919438</v>
      </c>
      <c r="Q3502" s="17">
        <f t="shared" si="218"/>
        <v>42419.711087962962</v>
      </c>
      <c r="R3502">
        <v>1457326740</v>
      </c>
      <c r="S3502" s="17">
        <f t="shared" si="219"/>
        <v>42435.999305555553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t="b">
        <v>0</v>
      </c>
      <c r="J3503">
        <v>42</v>
      </c>
      <c r="K3503" t="b">
        <v>1</v>
      </c>
      <c r="L3503">
        <f t="shared" si="216"/>
        <v>100.66666666666666</v>
      </c>
      <c r="M3503">
        <f t="shared" si="217"/>
        <v>776</v>
      </c>
      <c r="N3503" t="s">
        <v>8264</v>
      </c>
      <c r="P3503">
        <v>1439835595</v>
      </c>
      <c r="Q3503" s="17">
        <f t="shared" si="218"/>
        <v>42233.555497685178</v>
      </c>
      <c r="R3503">
        <v>1441995595</v>
      </c>
      <c r="S3503" s="17">
        <f t="shared" si="219"/>
        <v>42258.555497685178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t="b">
        <v>0</v>
      </c>
      <c r="J3504">
        <v>31</v>
      </c>
      <c r="K3504" t="b">
        <v>1</v>
      </c>
      <c r="L3504">
        <f t="shared" si="216"/>
        <v>105.4</v>
      </c>
      <c r="M3504">
        <f t="shared" si="217"/>
        <v>2123.5</v>
      </c>
      <c r="N3504" t="s">
        <v>8264</v>
      </c>
      <c r="P3504">
        <v>1456862924</v>
      </c>
      <c r="Q3504" s="17">
        <f t="shared" si="218"/>
        <v>42430.631064814814</v>
      </c>
      <c r="R3504">
        <v>1458100740</v>
      </c>
      <c r="S3504" s="17">
        <f t="shared" si="219"/>
        <v>42444.957638888889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t="b">
        <v>0</v>
      </c>
      <c r="J3505">
        <v>38</v>
      </c>
      <c r="K3505" t="b">
        <v>1</v>
      </c>
      <c r="L3505">
        <f t="shared" si="216"/>
        <v>107.55999999999999</v>
      </c>
      <c r="M3505">
        <f t="shared" si="217"/>
        <v>1363.5</v>
      </c>
      <c r="N3505" t="s">
        <v>8264</v>
      </c>
      <c r="P3505">
        <v>1466767728</v>
      </c>
      <c r="Q3505" s="17">
        <f t="shared" si="218"/>
        <v>42545.27</v>
      </c>
      <c r="R3505">
        <v>1469359728</v>
      </c>
      <c r="S3505" s="17">
        <f t="shared" si="219"/>
        <v>42575.27</v>
      </c>
    </row>
    <row r="3506" spans="1:19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t="b">
        <v>0</v>
      </c>
      <c r="J3506">
        <v>8</v>
      </c>
      <c r="K3506" t="b">
        <v>1</v>
      </c>
      <c r="L3506">
        <f t="shared" si="216"/>
        <v>100</v>
      </c>
      <c r="M3506">
        <f t="shared" si="217"/>
        <v>504</v>
      </c>
      <c r="N3506" t="s">
        <v>8264</v>
      </c>
      <c r="P3506">
        <v>1445363891</v>
      </c>
      <c r="Q3506" s="17">
        <f t="shared" si="218"/>
        <v>42297.540405092594</v>
      </c>
      <c r="R3506">
        <v>1447959491</v>
      </c>
      <c r="S3506" s="17">
        <f t="shared" si="219"/>
        <v>42327.582071759258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t="b">
        <v>0</v>
      </c>
      <c r="J3507">
        <v>39</v>
      </c>
      <c r="K3507" t="b">
        <v>1</v>
      </c>
      <c r="L3507">
        <f t="shared" si="216"/>
        <v>103.76</v>
      </c>
      <c r="M3507">
        <f t="shared" si="217"/>
        <v>1316.5</v>
      </c>
      <c r="N3507" t="s">
        <v>8264</v>
      </c>
      <c r="P3507">
        <v>1398983245</v>
      </c>
      <c r="Q3507" s="17">
        <f t="shared" si="218"/>
        <v>41760.727372685185</v>
      </c>
      <c r="R3507">
        <v>1399953600</v>
      </c>
      <c r="S3507" s="17">
        <f t="shared" si="219"/>
        <v>41771.958333333328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t="b">
        <v>0</v>
      </c>
      <c r="J3508">
        <v>29</v>
      </c>
      <c r="K3508" t="b">
        <v>1</v>
      </c>
      <c r="L3508">
        <f t="shared" si="216"/>
        <v>101.49999999999999</v>
      </c>
      <c r="M3508">
        <f t="shared" si="217"/>
        <v>1537</v>
      </c>
      <c r="N3508" t="s">
        <v>8264</v>
      </c>
      <c r="P3508">
        <v>1404927440</v>
      </c>
      <c r="Q3508" s="17">
        <f t="shared" si="218"/>
        <v>41829.525925925926</v>
      </c>
      <c r="R3508">
        <v>1408815440</v>
      </c>
      <c r="S3508" s="17">
        <f t="shared" si="219"/>
        <v>41874.525925925926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t="b">
        <v>0</v>
      </c>
      <c r="J3509">
        <v>72</v>
      </c>
      <c r="K3509" t="b">
        <v>1</v>
      </c>
      <c r="L3509">
        <f t="shared" si="216"/>
        <v>104.4</v>
      </c>
      <c r="M3509">
        <f t="shared" si="217"/>
        <v>5256</v>
      </c>
      <c r="N3509" t="s">
        <v>8264</v>
      </c>
      <c r="P3509">
        <v>1462140537</v>
      </c>
      <c r="Q3509" s="17">
        <f t="shared" si="218"/>
        <v>42491.714548611104</v>
      </c>
      <c r="R3509">
        <v>1464732537</v>
      </c>
      <c r="S3509" s="17">
        <f t="shared" si="219"/>
        <v>42521.714548611104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t="b">
        <v>0</v>
      </c>
      <c r="J3510">
        <v>15</v>
      </c>
      <c r="K3510" t="b">
        <v>1</v>
      </c>
      <c r="L3510">
        <f t="shared" si="216"/>
        <v>180</v>
      </c>
      <c r="M3510">
        <f t="shared" si="217"/>
        <v>97.5</v>
      </c>
      <c r="N3510" t="s">
        <v>8264</v>
      </c>
      <c r="P3510">
        <v>1460914253</v>
      </c>
      <c r="Q3510" s="17">
        <f t="shared" si="218"/>
        <v>42477.521446759252</v>
      </c>
      <c r="R3510">
        <v>1462914000</v>
      </c>
      <c r="S3510" s="17">
        <f t="shared" si="219"/>
        <v>42500.666666666664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t="b">
        <v>0</v>
      </c>
      <c r="J3511">
        <v>33</v>
      </c>
      <c r="K3511" t="b">
        <v>1</v>
      </c>
      <c r="L3511">
        <f t="shared" si="216"/>
        <v>106.33333333333333</v>
      </c>
      <c r="M3511">
        <f t="shared" si="217"/>
        <v>1611.5</v>
      </c>
      <c r="N3511" t="s">
        <v>8264</v>
      </c>
      <c r="P3511">
        <v>1415392666</v>
      </c>
      <c r="Q3511" s="17">
        <f t="shared" si="218"/>
        <v>41950.651226851849</v>
      </c>
      <c r="R3511">
        <v>1416545700</v>
      </c>
      <c r="S3511" s="17">
        <f t="shared" si="219"/>
        <v>41963.996527777774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t="b">
        <v>0</v>
      </c>
      <c r="J3512">
        <v>15</v>
      </c>
      <c r="K3512" t="b">
        <v>1</v>
      </c>
      <c r="L3512">
        <f t="shared" si="216"/>
        <v>100.55555555555556</v>
      </c>
      <c r="M3512">
        <f t="shared" si="217"/>
        <v>460</v>
      </c>
      <c r="N3512" t="s">
        <v>8264</v>
      </c>
      <c r="P3512">
        <v>1402584846</v>
      </c>
      <c r="Q3512" s="17">
        <f t="shared" si="218"/>
        <v>41802.412569444445</v>
      </c>
      <c r="R3512">
        <v>1404312846</v>
      </c>
      <c r="S3512" s="17">
        <f t="shared" si="219"/>
        <v>41822.412569444445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t="b">
        <v>0</v>
      </c>
      <c r="J3513">
        <v>19</v>
      </c>
      <c r="K3513" t="b">
        <v>1</v>
      </c>
      <c r="L3513">
        <f t="shared" si="216"/>
        <v>101.2</v>
      </c>
      <c r="M3513">
        <f t="shared" si="217"/>
        <v>768.5</v>
      </c>
      <c r="N3513" t="s">
        <v>8264</v>
      </c>
      <c r="P3513">
        <v>1413406695</v>
      </c>
      <c r="Q3513" s="17">
        <f t="shared" si="218"/>
        <v>41927.665451388886</v>
      </c>
      <c r="R3513">
        <v>1415385000</v>
      </c>
      <c r="S3513" s="17">
        <f t="shared" si="219"/>
        <v>41950.5625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t="b">
        <v>0</v>
      </c>
      <c r="J3514">
        <v>17</v>
      </c>
      <c r="K3514" t="b">
        <v>1</v>
      </c>
      <c r="L3514">
        <f t="shared" si="216"/>
        <v>100</v>
      </c>
      <c r="M3514">
        <f t="shared" si="217"/>
        <v>508.5</v>
      </c>
      <c r="N3514" t="s">
        <v>8264</v>
      </c>
      <c r="P3514">
        <v>1424609592</v>
      </c>
      <c r="Q3514" s="17">
        <f t="shared" si="218"/>
        <v>42057.328611111108</v>
      </c>
      <c r="R3514">
        <v>1429789992</v>
      </c>
      <c r="S3514" s="17">
        <f t="shared" si="219"/>
        <v>42117.286944444444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t="b">
        <v>0</v>
      </c>
      <c r="J3515">
        <v>44</v>
      </c>
      <c r="K3515" t="b">
        <v>1</v>
      </c>
      <c r="L3515">
        <f t="shared" si="216"/>
        <v>118.39285714285714</v>
      </c>
      <c r="M3515">
        <f t="shared" si="217"/>
        <v>1679.5</v>
      </c>
      <c r="N3515" t="s">
        <v>8264</v>
      </c>
      <c r="P3515">
        <v>1400725112</v>
      </c>
      <c r="Q3515" s="17">
        <f t="shared" si="218"/>
        <v>41780.887870370367</v>
      </c>
      <c r="R3515">
        <v>1401857940</v>
      </c>
      <c r="S3515" s="17">
        <f t="shared" si="219"/>
        <v>41793.999305555553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t="b">
        <v>0</v>
      </c>
      <c r="J3516">
        <v>10</v>
      </c>
      <c r="K3516" t="b">
        <v>1</v>
      </c>
      <c r="L3516">
        <f t="shared" si="216"/>
        <v>110.00000000000001</v>
      </c>
      <c r="M3516">
        <f t="shared" si="217"/>
        <v>280</v>
      </c>
      <c r="N3516" t="s">
        <v>8264</v>
      </c>
      <c r="P3516">
        <v>1421439552</v>
      </c>
      <c r="Q3516" s="17">
        <f t="shared" si="218"/>
        <v>42020.638333333329</v>
      </c>
      <c r="R3516">
        <v>1422853140</v>
      </c>
      <c r="S3516" s="17">
        <f t="shared" si="219"/>
        <v>42036.999305555553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t="b">
        <v>0</v>
      </c>
      <c r="J3517">
        <v>46</v>
      </c>
      <c r="K3517" t="b">
        <v>1</v>
      </c>
      <c r="L3517">
        <f t="shared" si="216"/>
        <v>102.66666666666666</v>
      </c>
      <c r="M3517">
        <f t="shared" si="217"/>
        <v>1563</v>
      </c>
      <c r="N3517" t="s">
        <v>8264</v>
      </c>
      <c r="P3517">
        <v>1430505171</v>
      </c>
      <c r="Q3517" s="17">
        <f t="shared" si="218"/>
        <v>42125.564479166664</v>
      </c>
      <c r="R3517">
        <v>1433097171</v>
      </c>
      <c r="S3517" s="17">
        <f t="shared" si="219"/>
        <v>42155.564479166664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t="b">
        <v>0</v>
      </c>
      <c r="J3518">
        <v>11</v>
      </c>
      <c r="K3518" t="b">
        <v>1</v>
      </c>
      <c r="L3518">
        <f t="shared" si="216"/>
        <v>100</v>
      </c>
      <c r="M3518">
        <f t="shared" si="217"/>
        <v>1255.5</v>
      </c>
      <c r="N3518" t="s">
        <v>8264</v>
      </c>
      <c r="P3518">
        <v>1407197670</v>
      </c>
      <c r="Q3518" s="17">
        <f t="shared" si="218"/>
        <v>41855.801736111105</v>
      </c>
      <c r="R3518">
        <v>1410145200</v>
      </c>
      <c r="S3518" s="17">
        <f t="shared" si="219"/>
        <v>41889.916666666664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t="b">
        <v>0</v>
      </c>
      <c r="J3519">
        <v>13</v>
      </c>
      <c r="K3519" t="b">
        <v>1</v>
      </c>
      <c r="L3519">
        <f t="shared" si="216"/>
        <v>100</v>
      </c>
      <c r="M3519">
        <f t="shared" si="217"/>
        <v>2006.5</v>
      </c>
      <c r="N3519" t="s">
        <v>8264</v>
      </c>
      <c r="P3519">
        <v>1401910634</v>
      </c>
      <c r="Q3519" s="17">
        <f t="shared" si="218"/>
        <v>41794.609189814808</v>
      </c>
      <c r="R3519">
        <v>1404471600</v>
      </c>
      <c r="S3519" s="17">
        <f t="shared" si="219"/>
        <v>41824.25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t="b">
        <v>0</v>
      </c>
      <c r="J3520">
        <v>33</v>
      </c>
      <c r="K3520" t="b">
        <v>1</v>
      </c>
      <c r="L3520">
        <f t="shared" si="216"/>
        <v>110.04599999999999</v>
      </c>
      <c r="M3520">
        <f t="shared" si="217"/>
        <v>841.84500000000003</v>
      </c>
      <c r="N3520" t="s">
        <v>8264</v>
      </c>
      <c r="P3520">
        <v>1410461299</v>
      </c>
      <c r="Q3520" s="17">
        <f t="shared" si="218"/>
        <v>41893.575219907405</v>
      </c>
      <c r="R3520">
        <v>1412259660</v>
      </c>
      <c r="S3520" s="17">
        <f t="shared" si="219"/>
        <v>41914.38958333333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t="b">
        <v>0</v>
      </c>
      <c r="J3521">
        <v>28</v>
      </c>
      <c r="K3521" t="b">
        <v>1</v>
      </c>
      <c r="L3521">
        <f t="shared" si="216"/>
        <v>101.35000000000001</v>
      </c>
      <c r="M3521">
        <f t="shared" si="217"/>
        <v>1027.5</v>
      </c>
      <c r="N3521" t="s">
        <v>8264</v>
      </c>
      <c r="P3521">
        <v>1422886950</v>
      </c>
      <c r="Q3521" s="17">
        <f t="shared" si="218"/>
        <v>42037.390624999993</v>
      </c>
      <c r="R3521">
        <v>1425478950</v>
      </c>
      <c r="S3521" s="17">
        <f t="shared" si="219"/>
        <v>42067.390624999993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t="b">
        <v>0</v>
      </c>
      <c r="J3522">
        <v>21</v>
      </c>
      <c r="K3522" t="b">
        <v>1</v>
      </c>
      <c r="L3522">
        <f t="shared" ref="L3522:L3585" si="220">E3522/D3522*100</f>
        <v>100.75</v>
      </c>
      <c r="M3522">
        <f t="shared" ref="M3522:M3585" si="221">AVERAGE(E3522,J3522)</f>
        <v>1018</v>
      </c>
      <c r="N3522" t="s">
        <v>8264</v>
      </c>
      <c r="P3522">
        <v>1439322412</v>
      </c>
      <c r="Q3522" s="17">
        <f t="shared" ref="Q3522:Q3585" si="222">(P3522/86400)+25569+(-5/24)</f>
        <v>42227.615879629629</v>
      </c>
      <c r="R3522">
        <v>1441547220</v>
      </c>
      <c r="S3522" s="17">
        <f t="shared" si="219"/>
        <v>42253.365972222215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t="b">
        <v>0</v>
      </c>
      <c r="J3523">
        <v>13</v>
      </c>
      <c r="K3523" t="b">
        <v>1</v>
      </c>
      <c r="L3523">
        <f t="shared" si="220"/>
        <v>169.42857142857144</v>
      </c>
      <c r="M3523">
        <f t="shared" si="221"/>
        <v>303</v>
      </c>
      <c r="N3523" t="s">
        <v>8264</v>
      </c>
      <c r="P3523">
        <v>1409388020</v>
      </c>
      <c r="Q3523" s="17">
        <f t="shared" si="222"/>
        <v>41881.153009259258</v>
      </c>
      <c r="R3523">
        <v>1411980020</v>
      </c>
      <c r="S3523" s="17">
        <f t="shared" ref="S3523:S3586" si="223">(R3523/86400)+25569+(-5/24)</f>
        <v>41911.153009259258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t="b">
        <v>0</v>
      </c>
      <c r="J3524">
        <v>34</v>
      </c>
      <c r="K3524" t="b">
        <v>1</v>
      </c>
      <c r="L3524">
        <f t="shared" si="220"/>
        <v>100</v>
      </c>
      <c r="M3524">
        <f t="shared" si="221"/>
        <v>714.5</v>
      </c>
      <c r="N3524" t="s">
        <v>8264</v>
      </c>
      <c r="P3524">
        <v>1439924246</v>
      </c>
      <c r="Q3524" s="17">
        <f t="shared" si="222"/>
        <v>42234.581550925919</v>
      </c>
      <c r="R3524">
        <v>1442311560</v>
      </c>
      <c r="S3524" s="17">
        <f t="shared" si="223"/>
        <v>42262.212500000001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t="b">
        <v>0</v>
      </c>
      <c r="J3525">
        <v>80</v>
      </c>
      <c r="K3525" t="b">
        <v>1</v>
      </c>
      <c r="L3525">
        <f t="shared" si="220"/>
        <v>113.65</v>
      </c>
      <c r="M3525">
        <f t="shared" si="221"/>
        <v>2313</v>
      </c>
      <c r="N3525" t="s">
        <v>8264</v>
      </c>
      <c r="P3525">
        <v>1469871148</v>
      </c>
      <c r="Q3525" s="17">
        <f t="shared" si="222"/>
        <v>42581.189212962963</v>
      </c>
      <c r="R3525">
        <v>1474844400</v>
      </c>
      <c r="S3525" s="17">
        <f t="shared" si="223"/>
        <v>42638.749999999993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t="b">
        <v>0</v>
      </c>
      <c r="J3526">
        <v>74</v>
      </c>
      <c r="K3526" t="b">
        <v>1</v>
      </c>
      <c r="L3526">
        <f t="shared" si="220"/>
        <v>101.56</v>
      </c>
      <c r="M3526">
        <f t="shared" si="221"/>
        <v>5115</v>
      </c>
      <c r="N3526" t="s">
        <v>8264</v>
      </c>
      <c r="P3526">
        <v>1409336373</v>
      </c>
      <c r="Q3526" s="17">
        <f t="shared" si="222"/>
        <v>41880.555243055554</v>
      </c>
      <c r="R3526">
        <v>1410580800</v>
      </c>
      <c r="S3526" s="17">
        <f t="shared" si="223"/>
        <v>41894.958333333328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t="b">
        <v>0</v>
      </c>
      <c r="J3527">
        <v>7</v>
      </c>
      <c r="K3527" t="b">
        <v>1</v>
      </c>
      <c r="L3527">
        <f t="shared" si="220"/>
        <v>106</v>
      </c>
      <c r="M3527">
        <f t="shared" si="221"/>
        <v>268.5</v>
      </c>
      <c r="N3527" t="s">
        <v>8264</v>
      </c>
      <c r="P3527">
        <v>1438188106</v>
      </c>
      <c r="Q3527" s="17">
        <f t="shared" si="222"/>
        <v>42214.487337962964</v>
      </c>
      <c r="R3527">
        <v>1439136000</v>
      </c>
      <c r="S3527" s="17">
        <f t="shared" si="223"/>
        <v>42225.458333333336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t="b">
        <v>0</v>
      </c>
      <c r="J3528">
        <v>34</v>
      </c>
      <c r="K3528" t="b">
        <v>1</v>
      </c>
      <c r="L3528">
        <f t="shared" si="220"/>
        <v>102</v>
      </c>
      <c r="M3528">
        <f t="shared" si="221"/>
        <v>1700</v>
      </c>
      <c r="N3528" t="s">
        <v>8264</v>
      </c>
      <c r="P3528">
        <v>1459411371</v>
      </c>
      <c r="Q3528" s="17">
        <f t="shared" si="222"/>
        <v>42460.126979166664</v>
      </c>
      <c r="R3528">
        <v>1461823140</v>
      </c>
      <c r="S3528" s="17">
        <f t="shared" si="223"/>
        <v>42488.040972222218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t="b">
        <v>0</v>
      </c>
      <c r="J3529">
        <v>86</v>
      </c>
      <c r="K3529" t="b">
        <v>1</v>
      </c>
      <c r="L3529">
        <f t="shared" si="220"/>
        <v>116.91666666666667</v>
      </c>
      <c r="M3529">
        <f t="shared" si="221"/>
        <v>3550.5</v>
      </c>
      <c r="N3529" t="s">
        <v>8264</v>
      </c>
      <c r="P3529">
        <v>1434069205</v>
      </c>
      <c r="Q3529" s="17">
        <f t="shared" si="222"/>
        <v>42166.814872685187</v>
      </c>
      <c r="R3529">
        <v>1436587140</v>
      </c>
      <c r="S3529" s="17">
        <f t="shared" si="223"/>
        <v>42195.957638888889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t="b">
        <v>0</v>
      </c>
      <c r="J3530">
        <v>37</v>
      </c>
      <c r="K3530" t="b">
        <v>1</v>
      </c>
      <c r="L3530">
        <f t="shared" si="220"/>
        <v>101.15151515151514</v>
      </c>
      <c r="M3530">
        <f t="shared" si="221"/>
        <v>853</v>
      </c>
      <c r="N3530" t="s">
        <v>8264</v>
      </c>
      <c r="P3530">
        <v>1483012918</v>
      </c>
      <c r="Q3530" s="17">
        <f t="shared" si="222"/>
        <v>42733.293032407404</v>
      </c>
      <c r="R3530">
        <v>1484740918</v>
      </c>
      <c r="S3530" s="17">
        <f t="shared" si="223"/>
        <v>42753.293032407404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t="b">
        <v>0</v>
      </c>
      <c r="J3531">
        <v>18</v>
      </c>
      <c r="K3531" t="b">
        <v>1</v>
      </c>
      <c r="L3531">
        <f t="shared" si="220"/>
        <v>132</v>
      </c>
      <c r="M3531">
        <f t="shared" si="221"/>
        <v>339</v>
      </c>
      <c r="N3531" t="s">
        <v>8264</v>
      </c>
      <c r="P3531">
        <v>1434997018</v>
      </c>
      <c r="Q3531" s="17">
        <f t="shared" si="222"/>
        <v>42177.553449074076</v>
      </c>
      <c r="R3531">
        <v>1436749200</v>
      </c>
      <c r="S3531" s="17">
        <f t="shared" si="223"/>
        <v>42197.833333333336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t="b">
        <v>0</v>
      </c>
      <c r="J3532">
        <v>22</v>
      </c>
      <c r="K3532" t="b">
        <v>1</v>
      </c>
      <c r="L3532">
        <f t="shared" si="220"/>
        <v>100</v>
      </c>
      <c r="M3532">
        <f t="shared" si="221"/>
        <v>1386</v>
      </c>
      <c r="N3532" t="s">
        <v>8264</v>
      </c>
      <c r="P3532">
        <v>1457881057</v>
      </c>
      <c r="Q3532" s="17">
        <f t="shared" si="222"/>
        <v>42442.41501157407</v>
      </c>
      <c r="R3532">
        <v>1460318400</v>
      </c>
      <c r="S3532" s="17">
        <f t="shared" si="223"/>
        <v>42470.624999999993</v>
      </c>
    </row>
    <row r="3533" spans="1:19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t="b">
        <v>0</v>
      </c>
      <c r="J3533">
        <v>26</v>
      </c>
      <c r="K3533" t="b">
        <v>1</v>
      </c>
      <c r="L3533">
        <f t="shared" si="220"/>
        <v>128</v>
      </c>
      <c r="M3533">
        <f t="shared" si="221"/>
        <v>653</v>
      </c>
      <c r="N3533" t="s">
        <v>8264</v>
      </c>
      <c r="P3533">
        <v>1464709334</v>
      </c>
      <c r="Q3533" s="17">
        <f t="shared" si="222"/>
        <v>42521.44599537037</v>
      </c>
      <c r="R3533">
        <v>1467301334</v>
      </c>
      <c r="S3533" s="17">
        <f t="shared" si="223"/>
        <v>42551.44599537037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t="b">
        <v>0</v>
      </c>
      <c r="J3534">
        <v>27</v>
      </c>
      <c r="K3534" t="b">
        <v>1</v>
      </c>
      <c r="L3534">
        <f t="shared" si="220"/>
        <v>118.95833333333334</v>
      </c>
      <c r="M3534">
        <f t="shared" si="221"/>
        <v>584.5</v>
      </c>
      <c r="N3534" t="s">
        <v>8264</v>
      </c>
      <c r="P3534">
        <v>1409667827</v>
      </c>
      <c r="Q3534" s="17">
        <f t="shared" si="222"/>
        <v>41884.391516203701</v>
      </c>
      <c r="R3534">
        <v>1411012740</v>
      </c>
      <c r="S3534" s="17">
        <f t="shared" si="223"/>
        <v>41899.957638888889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t="b">
        <v>0</v>
      </c>
      <c r="J3535">
        <v>8</v>
      </c>
      <c r="K3535" t="b">
        <v>1</v>
      </c>
      <c r="L3535">
        <f t="shared" si="220"/>
        <v>126.2</v>
      </c>
      <c r="M3535">
        <f t="shared" si="221"/>
        <v>319.5</v>
      </c>
      <c r="N3535" t="s">
        <v>8264</v>
      </c>
      <c r="P3535">
        <v>1444673767</v>
      </c>
      <c r="Q3535" s="17">
        <f t="shared" si="222"/>
        <v>42289.552858796298</v>
      </c>
      <c r="R3535">
        <v>1447269367</v>
      </c>
      <c r="S3535" s="17">
        <f t="shared" si="223"/>
        <v>42319.594525462962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t="b">
        <v>0</v>
      </c>
      <c r="J3536">
        <v>204</v>
      </c>
      <c r="K3536" t="b">
        <v>1</v>
      </c>
      <c r="L3536">
        <f t="shared" si="220"/>
        <v>156.20000000000002</v>
      </c>
      <c r="M3536">
        <f t="shared" si="221"/>
        <v>4007</v>
      </c>
      <c r="N3536" t="s">
        <v>8264</v>
      </c>
      <c r="P3536">
        <v>1440687623</v>
      </c>
      <c r="Q3536" s="17">
        <f t="shared" si="222"/>
        <v>42243.416932870365</v>
      </c>
      <c r="R3536">
        <v>1443711623</v>
      </c>
      <c r="S3536" s="17">
        <f t="shared" si="223"/>
        <v>42278.416932870365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t="b">
        <v>0</v>
      </c>
      <c r="J3537">
        <v>46</v>
      </c>
      <c r="K3537" t="b">
        <v>1</v>
      </c>
      <c r="L3537">
        <f t="shared" si="220"/>
        <v>103.15</v>
      </c>
      <c r="M3537">
        <f t="shared" si="221"/>
        <v>1054.5</v>
      </c>
      <c r="N3537" t="s">
        <v>8264</v>
      </c>
      <c r="P3537">
        <v>1441120910</v>
      </c>
      <c r="Q3537" s="17">
        <f t="shared" si="222"/>
        <v>42248.431828703702</v>
      </c>
      <c r="R3537">
        <v>1443808800</v>
      </c>
      <c r="S3537" s="17">
        <f t="shared" si="223"/>
        <v>42279.541666666664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t="b">
        <v>0</v>
      </c>
      <c r="J3538">
        <v>17</v>
      </c>
      <c r="K3538" t="b">
        <v>1</v>
      </c>
      <c r="L3538">
        <f t="shared" si="220"/>
        <v>153.33333333333334</v>
      </c>
      <c r="M3538">
        <f t="shared" si="221"/>
        <v>123.5</v>
      </c>
      <c r="N3538" t="s">
        <v>8264</v>
      </c>
      <c r="P3538">
        <v>1448040425</v>
      </c>
      <c r="Q3538" s="17">
        <f t="shared" si="222"/>
        <v>42328.518807870372</v>
      </c>
      <c r="R3538">
        <v>1450612740</v>
      </c>
      <c r="S3538" s="17">
        <f t="shared" si="223"/>
        <v>42358.290972222218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t="b">
        <v>0</v>
      </c>
      <c r="J3539">
        <v>28</v>
      </c>
      <c r="K3539" t="b">
        <v>1</v>
      </c>
      <c r="L3539">
        <f t="shared" si="220"/>
        <v>180.44444444444446</v>
      </c>
      <c r="M3539">
        <f t="shared" si="221"/>
        <v>623</v>
      </c>
      <c r="N3539" t="s">
        <v>8264</v>
      </c>
      <c r="P3539">
        <v>1413016216</v>
      </c>
      <c r="Q3539" s="17">
        <f t="shared" si="222"/>
        <v>41923.146018518521</v>
      </c>
      <c r="R3539">
        <v>1416211140</v>
      </c>
      <c r="S3539" s="17">
        <f t="shared" si="223"/>
        <v>41960.124305555553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t="b">
        <v>0</v>
      </c>
      <c r="J3540">
        <v>83</v>
      </c>
      <c r="K3540" t="b">
        <v>1</v>
      </c>
      <c r="L3540">
        <f t="shared" si="220"/>
        <v>128.44999999999999</v>
      </c>
      <c r="M3540">
        <f t="shared" si="221"/>
        <v>1326</v>
      </c>
      <c r="N3540" t="s">
        <v>8264</v>
      </c>
      <c r="P3540">
        <v>1469009140</v>
      </c>
      <c r="Q3540" s="17">
        <f t="shared" si="222"/>
        <v>42571.212268518517</v>
      </c>
      <c r="R3540">
        <v>1471428340</v>
      </c>
      <c r="S3540" s="17">
        <f t="shared" si="223"/>
        <v>42599.212268518517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t="b">
        <v>0</v>
      </c>
      <c r="J3541">
        <v>13</v>
      </c>
      <c r="K3541" t="b">
        <v>1</v>
      </c>
      <c r="L3541">
        <f t="shared" si="220"/>
        <v>119.66666666666667</v>
      </c>
      <c r="M3541">
        <f t="shared" si="221"/>
        <v>365.5</v>
      </c>
      <c r="N3541" t="s">
        <v>8264</v>
      </c>
      <c r="P3541">
        <v>1471543722</v>
      </c>
      <c r="Q3541" s="17">
        <f t="shared" si="222"/>
        <v>42600.547708333332</v>
      </c>
      <c r="R3541">
        <v>1473358122</v>
      </c>
      <c r="S3541" s="17">
        <f t="shared" si="223"/>
        <v>42621.547708333332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t="b">
        <v>0</v>
      </c>
      <c r="J3542">
        <v>8</v>
      </c>
      <c r="K3542" t="b">
        <v>1</v>
      </c>
      <c r="L3542">
        <f t="shared" si="220"/>
        <v>123</v>
      </c>
      <c r="M3542">
        <f t="shared" si="221"/>
        <v>188.5</v>
      </c>
      <c r="N3542" t="s">
        <v>8264</v>
      </c>
      <c r="P3542">
        <v>1464307491</v>
      </c>
      <c r="Q3542" s="17">
        <f t="shared" si="222"/>
        <v>42516.795034722221</v>
      </c>
      <c r="R3542">
        <v>1466899491</v>
      </c>
      <c r="S3542" s="17">
        <f t="shared" si="223"/>
        <v>42546.795034722221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t="b">
        <v>0</v>
      </c>
      <c r="J3543">
        <v>32</v>
      </c>
      <c r="K3543" t="b">
        <v>1</v>
      </c>
      <c r="L3543">
        <f t="shared" si="220"/>
        <v>105</v>
      </c>
      <c r="M3543">
        <f t="shared" si="221"/>
        <v>646</v>
      </c>
      <c r="N3543" t="s">
        <v>8264</v>
      </c>
      <c r="P3543">
        <v>1438882275</v>
      </c>
      <c r="Q3543" s="17">
        <f t="shared" si="222"/>
        <v>42222.521701388883</v>
      </c>
      <c r="R3543">
        <v>1441042275</v>
      </c>
      <c r="S3543" s="17">
        <f t="shared" si="223"/>
        <v>42247.521701388883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t="b">
        <v>0</v>
      </c>
      <c r="J3544">
        <v>85</v>
      </c>
      <c r="K3544" t="b">
        <v>1</v>
      </c>
      <c r="L3544">
        <f t="shared" si="220"/>
        <v>102.23636363636363</v>
      </c>
      <c r="M3544">
        <f t="shared" si="221"/>
        <v>2854</v>
      </c>
      <c r="N3544" t="s">
        <v>8264</v>
      </c>
      <c r="P3544">
        <v>1404915822</v>
      </c>
      <c r="Q3544" s="17">
        <f t="shared" si="222"/>
        <v>41829.391458333332</v>
      </c>
      <c r="R3544">
        <v>1410099822</v>
      </c>
      <c r="S3544" s="17">
        <f t="shared" si="223"/>
        <v>41889.391458333332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t="b">
        <v>0</v>
      </c>
      <c r="J3545">
        <v>29</v>
      </c>
      <c r="K3545" t="b">
        <v>1</v>
      </c>
      <c r="L3545">
        <f t="shared" si="220"/>
        <v>104.66666666666666</v>
      </c>
      <c r="M3545">
        <f t="shared" si="221"/>
        <v>799.5</v>
      </c>
      <c r="N3545" t="s">
        <v>8264</v>
      </c>
      <c r="P3545">
        <v>1432663659</v>
      </c>
      <c r="Q3545" s="17">
        <f t="shared" si="222"/>
        <v>42150.546979166662</v>
      </c>
      <c r="R3545">
        <v>1435255659</v>
      </c>
      <c r="S3545" s="17">
        <f t="shared" si="223"/>
        <v>42180.546979166662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t="b">
        <v>0</v>
      </c>
      <c r="J3546">
        <v>24</v>
      </c>
      <c r="K3546" t="b">
        <v>1</v>
      </c>
      <c r="L3546">
        <f t="shared" si="220"/>
        <v>100</v>
      </c>
      <c r="M3546">
        <f t="shared" si="221"/>
        <v>1262</v>
      </c>
      <c r="N3546" t="s">
        <v>8264</v>
      </c>
      <c r="P3546">
        <v>1423166257</v>
      </c>
      <c r="Q3546" s="17">
        <f t="shared" si="222"/>
        <v>42040.623344907406</v>
      </c>
      <c r="R3546">
        <v>1425758257</v>
      </c>
      <c r="S3546" s="17">
        <f t="shared" si="223"/>
        <v>42070.623344907406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t="b">
        <v>0</v>
      </c>
      <c r="J3547">
        <v>8</v>
      </c>
      <c r="K3547" t="b">
        <v>1</v>
      </c>
      <c r="L3547">
        <f t="shared" si="220"/>
        <v>100.4</v>
      </c>
      <c r="M3547">
        <f t="shared" si="221"/>
        <v>129.5</v>
      </c>
      <c r="N3547" t="s">
        <v>8264</v>
      </c>
      <c r="P3547">
        <v>1426188159</v>
      </c>
      <c r="Q3547" s="17">
        <f t="shared" si="222"/>
        <v>42075.599062499998</v>
      </c>
      <c r="R3547">
        <v>1428780159</v>
      </c>
      <c r="S3547" s="17">
        <f t="shared" si="223"/>
        <v>42105.599062499998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t="b">
        <v>0</v>
      </c>
      <c r="J3548">
        <v>19</v>
      </c>
      <c r="K3548" t="b">
        <v>1</v>
      </c>
      <c r="L3548">
        <f t="shared" si="220"/>
        <v>102.27272727272727</v>
      </c>
      <c r="M3548">
        <f t="shared" si="221"/>
        <v>572</v>
      </c>
      <c r="N3548" t="s">
        <v>8264</v>
      </c>
      <c r="P3548">
        <v>1426002684</v>
      </c>
      <c r="Q3548" s="17">
        <f t="shared" si="222"/>
        <v>42073.452361111107</v>
      </c>
      <c r="R3548">
        <v>1427860740</v>
      </c>
      <c r="S3548" s="17">
        <f t="shared" si="223"/>
        <v>42094.957638888889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t="b">
        <v>0</v>
      </c>
      <c r="J3549">
        <v>336</v>
      </c>
      <c r="K3549" t="b">
        <v>1</v>
      </c>
      <c r="L3549">
        <f t="shared" si="220"/>
        <v>114.40928571428573</v>
      </c>
      <c r="M3549">
        <f t="shared" si="221"/>
        <v>20189.625</v>
      </c>
      <c r="N3549" t="s">
        <v>8264</v>
      </c>
      <c r="P3549">
        <v>1461117201</v>
      </c>
      <c r="Q3549" s="17">
        <f t="shared" si="222"/>
        <v>42479.870381944442</v>
      </c>
      <c r="R3549">
        <v>1463198340</v>
      </c>
      <c r="S3549" s="17">
        <f t="shared" si="223"/>
        <v>42503.957638888889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t="b">
        <v>0</v>
      </c>
      <c r="J3550">
        <v>13</v>
      </c>
      <c r="K3550" t="b">
        <v>1</v>
      </c>
      <c r="L3550">
        <f t="shared" si="220"/>
        <v>101.9047619047619</v>
      </c>
      <c r="M3550">
        <f t="shared" si="221"/>
        <v>1076.5</v>
      </c>
      <c r="N3550" t="s">
        <v>8264</v>
      </c>
      <c r="P3550">
        <v>1455230214</v>
      </c>
      <c r="Q3550" s="17">
        <f t="shared" si="222"/>
        <v>42411.733958333331</v>
      </c>
      <c r="R3550">
        <v>1457139600</v>
      </c>
      <c r="S3550" s="17">
        <f t="shared" si="223"/>
        <v>42433.833333333336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t="b">
        <v>0</v>
      </c>
      <c r="J3551">
        <v>42</v>
      </c>
      <c r="K3551" t="b">
        <v>1</v>
      </c>
      <c r="L3551">
        <f t="shared" si="220"/>
        <v>102</v>
      </c>
      <c r="M3551">
        <f t="shared" si="221"/>
        <v>531</v>
      </c>
      <c r="N3551" t="s">
        <v>8264</v>
      </c>
      <c r="P3551">
        <v>1438939673</v>
      </c>
      <c r="Q3551" s="17">
        <f t="shared" si="222"/>
        <v>42223.186030092591</v>
      </c>
      <c r="R3551">
        <v>1441358873</v>
      </c>
      <c r="S3551" s="17">
        <f t="shared" si="223"/>
        <v>42251.186030092591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t="b">
        <v>0</v>
      </c>
      <c r="J3552">
        <v>64</v>
      </c>
      <c r="K3552" t="b">
        <v>1</v>
      </c>
      <c r="L3552">
        <f t="shared" si="220"/>
        <v>104.80000000000001</v>
      </c>
      <c r="M3552">
        <f t="shared" si="221"/>
        <v>1342</v>
      </c>
      <c r="N3552" t="s">
        <v>8264</v>
      </c>
      <c r="P3552">
        <v>1459632398</v>
      </c>
      <c r="Q3552" s="17">
        <f t="shared" si="222"/>
        <v>42462.685162037036</v>
      </c>
      <c r="R3552">
        <v>1462224398</v>
      </c>
      <c r="S3552" s="17">
        <f t="shared" si="223"/>
        <v>42492.685162037036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t="b">
        <v>0</v>
      </c>
      <c r="J3553">
        <v>25</v>
      </c>
      <c r="K3553" t="b">
        <v>1</v>
      </c>
      <c r="L3553">
        <f t="shared" si="220"/>
        <v>101.83333333333333</v>
      </c>
      <c r="M3553">
        <f t="shared" si="221"/>
        <v>776.25</v>
      </c>
      <c r="N3553" t="s">
        <v>8264</v>
      </c>
      <c r="P3553">
        <v>1398342170</v>
      </c>
      <c r="Q3553" s="17">
        <f t="shared" si="222"/>
        <v>41753.307523148142</v>
      </c>
      <c r="R3553">
        <v>1400796420</v>
      </c>
      <c r="S3553" s="17">
        <f t="shared" si="223"/>
        <v>41781.713194444441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t="b">
        <v>0</v>
      </c>
      <c r="J3554">
        <v>20</v>
      </c>
      <c r="K3554" t="b">
        <v>1</v>
      </c>
      <c r="L3554">
        <f t="shared" si="220"/>
        <v>100</v>
      </c>
      <c r="M3554">
        <f t="shared" si="221"/>
        <v>396.5</v>
      </c>
      <c r="N3554" t="s">
        <v>8264</v>
      </c>
      <c r="P3554">
        <v>1401372324</v>
      </c>
      <c r="Q3554" s="17">
        <f t="shared" si="222"/>
        <v>41788.378749999996</v>
      </c>
      <c r="R3554">
        <v>1403964324</v>
      </c>
      <c r="S3554" s="17">
        <f t="shared" si="223"/>
        <v>41818.378749999996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t="b">
        <v>0</v>
      </c>
      <c r="J3555">
        <v>104</v>
      </c>
      <c r="K3555" t="b">
        <v>1</v>
      </c>
      <c r="L3555">
        <f t="shared" si="220"/>
        <v>106.27272727272728</v>
      </c>
      <c r="M3555">
        <f t="shared" si="221"/>
        <v>2974.5</v>
      </c>
      <c r="N3555" t="s">
        <v>8264</v>
      </c>
      <c r="P3555">
        <v>1436575280</v>
      </c>
      <c r="Q3555" s="17">
        <f t="shared" si="222"/>
        <v>42195.820370370369</v>
      </c>
      <c r="R3555">
        <v>1439337600</v>
      </c>
      <c r="S3555" s="17">
        <f t="shared" si="223"/>
        <v>42227.791666666664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t="b">
        <v>0</v>
      </c>
      <c r="J3556">
        <v>53</v>
      </c>
      <c r="K3556" t="b">
        <v>1</v>
      </c>
      <c r="L3556">
        <f t="shared" si="220"/>
        <v>113.42219999999999</v>
      </c>
      <c r="M3556">
        <f t="shared" si="221"/>
        <v>2862.0549999999998</v>
      </c>
      <c r="N3556" t="s">
        <v>8264</v>
      </c>
      <c r="P3556">
        <v>1421025159</v>
      </c>
      <c r="Q3556" s="17">
        <f t="shared" si="222"/>
        <v>42015.842118055552</v>
      </c>
      <c r="R3556">
        <v>1423674000</v>
      </c>
      <c r="S3556" s="17">
        <f t="shared" si="223"/>
        <v>42046.499999999993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t="b">
        <v>0</v>
      </c>
      <c r="J3557">
        <v>14</v>
      </c>
      <c r="K3557" t="b">
        <v>1</v>
      </c>
      <c r="L3557">
        <f t="shared" si="220"/>
        <v>100</v>
      </c>
      <c r="M3557">
        <f t="shared" si="221"/>
        <v>1207</v>
      </c>
      <c r="N3557" t="s">
        <v>8264</v>
      </c>
      <c r="P3557">
        <v>1476786994</v>
      </c>
      <c r="Q3557" s="17">
        <f t="shared" si="222"/>
        <v>42661.233726851853</v>
      </c>
      <c r="R3557">
        <v>1479382594</v>
      </c>
      <c r="S3557" s="17">
        <f t="shared" si="223"/>
        <v>42691.275393518517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t="b">
        <v>0</v>
      </c>
      <c r="J3558">
        <v>20</v>
      </c>
      <c r="K3558" t="b">
        <v>1</v>
      </c>
      <c r="L3558">
        <f t="shared" si="220"/>
        <v>100.45454545454547</v>
      </c>
      <c r="M3558">
        <f t="shared" si="221"/>
        <v>1115</v>
      </c>
      <c r="N3558" t="s">
        <v>8264</v>
      </c>
      <c r="P3558">
        <v>1403105724</v>
      </c>
      <c r="Q3558" s="17">
        <f t="shared" si="222"/>
        <v>41808.441249999996</v>
      </c>
      <c r="R3558">
        <v>1408289724</v>
      </c>
      <c r="S3558" s="17">
        <f t="shared" si="223"/>
        <v>41868.441249999996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t="b">
        <v>0</v>
      </c>
      <c r="J3559">
        <v>558</v>
      </c>
      <c r="K3559" t="b">
        <v>1</v>
      </c>
      <c r="L3559">
        <f t="shared" si="220"/>
        <v>100.03599999999999</v>
      </c>
      <c r="M3559">
        <f t="shared" si="221"/>
        <v>50297</v>
      </c>
      <c r="N3559" t="s">
        <v>8264</v>
      </c>
      <c r="P3559">
        <v>1396334311</v>
      </c>
      <c r="Q3559" s="17">
        <f t="shared" si="222"/>
        <v>41730.068414351852</v>
      </c>
      <c r="R3559">
        <v>1399271911</v>
      </c>
      <c r="S3559" s="17">
        <f t="shared" si="223"/>
        <v>41764.068414351852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t="b">
        <v>0</v>
      </c>
      <c r="J3560">
        <v>22</v>
      </c>
      <c r="K3560" t="b">
        <v>1</v>
      </c>
      <c r="L3560">
        <f t="shared" si="220"/>
        <v>144</v>
      </c>
      <c r="M3560">
        <f t="shared" si="221"/>
        <v>263</v>
      </c>
      <c r="N3560" t="s">
        <v>8264</v>
      </c>
      <c r="P3560">
        <v>1431718575</v>
      </c>
      <c r="Q3560" s="17">
        <f t="shared" si="222"/>
        <v>42139.608506944445</v>
      </c>
      <c r="R3560">
        <v>1435352400</v>
      </c>
      <c r="S3560" s="17">
        <f t="shared" si="223"/>
        <v>42181.666666666664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t="b">
        <v>0</v>
      </c>
      <c r="J3561">
        <v>24</v>
      </c>
      <c r="K3561" t="b">
        <v>1</v>
      </c>
      <c r="L3561">
        <f t="shared" si="220"/>
        <v>103.49999999999999</v>
      </c>
      <c r="M3561">
        <f t="shared" si="221"/>
        <v>529.5</v>
      </c>
      <c r="N3561" t="s">
        <v>8264</v>
      </c>
      <c r="P3561">
        <v>1436408308</v>
      </c>
      <c r="Q3561" s="17">
        <f t="shared" si="222"/>
        <v>42193.887824074067</v>
      </c>
      <c r="R3561">
        <v>1438333080</v>
      </c>
      <c r="S3561" s="17">
        <f t="shared" si="223"/>
        <v>42216.165277777771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t="b">
        <v>0</v>
      </c>
      <c r="J3562">
        <v>74</v>
      </c>
      <c r="K3562" t="b">
        <v>1</v>
      </c>
      <c r="L3562">
        <f t="shared" si="220"/>
        <v>108.43750000000001</v>
      </c>
      <c r="M3562">
        <f t="shared" si="221"/>
        <v>1772</v>
      </c>
      <c r="N3562" t="s">
        <v>8264</v>
      </c>
      <c r="P3562">
        <v>1429651266</v>
      </c>
      <c r="Q3562" s="17">
        <f t="shared" si="222"/>
        <v>42115.68131944444</v>
      </c>
      <c r="R3562">
        <v>1432694700</v>
      </c>
      <c r="S3562" s="17">
        <f t="shared" si="223"/>
        <v>42150.906249999993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t="b">
        <v>0</v>
      </c>
      <c r="J3563">
        <v>54</v>
      </c>
      <c r="K3563" t="b">
        <v>1</v>
      </c>
      <c r="L3563">
        <f t="shared" si="220"/>
        <v>102.4</v>
      </c>
      <c r="M3563">
        <f t="shared" si="221"/>
        <v>1307</v>
      </c>
      <c r="N3563" t="s">
        <v>8264</v>
      </c>
      <c r="P3563">
        <v>1437236378</v>
      </c>
      <c r="Q3563" s="17">
        <f t="shared" si="222"/>
        <v>42203.471967592595</v>
      </c>
      <c r="R3563">
        <v>1438799760</v>
      </c>
      <c r="S3563" s="17">
        <f t="shared" si="223"/>
        <v>42221.566666666666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t="b">
        <v>0</v>
      </c>
      <c r="J3564">
        <v>31</v>
      </c>
      <c r="K3564" t="b">
        <v>1</v>
      </c>
      <c r="L3564">
        <f t="shared" si="220"/>
        <v>148.88888888888889</v>
      </c>
      <c r="M3564">
        <f t="shared" si="221"/>
        <v>250</v>
      </c>
      <c r="N3564" t="s">
        <v>8264</v>
      </c>
      <c r="P3564">
        <v>1457115427</v>
      </c>
      <c r="Q3564" s="17">
        <f t="shared" si="222"/>
        <v>42433.553553240738</v>
      </c>
      <c r="R3564">
        <v>1457906400</v>
      </c>
      <c r="S3564" s="17">
        <f t="shared" si="223"/>
        <v>42442.708333333336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t="b">
        <v>0</v>
      </c>
      <c r="J3565">
        <v>25</v>
      </c>
      <c r="K3565" t="b">
        <v>1</v>
      </c>
      <c r="L3565">
        <f t="shared" si="220"/>
        <v>105.49000000000002</v>
      </c>
      <c r="M3565">
        <f t="shared" si="221"/>
        <v>276.22500000000002</v>
      </c>
      <c r="N3565" t="s">
        <v>8264</v>
      </c>
      <c r="P3565">
        <v>1467648456</v>
      </c>
      <c r="Q3565" s="17">
        <f t="shared" si="222"/>
        <v>42555.46361111111</v>
      </c>
      <c r="R3565">
        <v>1470078000</v>
      </c>
      <c r="S3565" s="17">
        <f t="shared" si="223"/>
        <v>42583.583333333336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t="b">
        <v>0</v>
      </c>
      <c r="J3566">
        <v>17</v>
      </c>
      <c r="K3566" t="b">
        <v>1</v>
      </c>
      <c r="L3566">
        <f t="shared" si="220"/>
        <v>100.49999999999999</v>
      </c>
      <c r="M3566">
        <f t="shared" si="221"/>
        <v>511</v>
      </c>
      <c r="N3566" t="s">
        <v>8264</v>
      </c>
      <c r="P3566">
        <v>1440082649</v>
      </c>
      <c r="Q3566" s="17">
        <f t="shared" si="222"/>
        <v>42236.414918981478</v>
      </c>
      <c r="R3566">
        <v>1444060800</v>
      </c>
      <c r="S3566" s="17">
        <f t="shared" si="223"/>
        <v>42282.458333333336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t="b">
        <v>0</v>
      </c>
      <c r="J3567">
        <v>12</v>
      </c>
      <c r="K3567" t="b">
        <v>1</v>
      </c>
      <c r="L3567">
        <f t="shared" si="220"/>
        <v>130.55555555555557</v>
      </c>
      <c r="M3567">
        <f t="shared" si="221"/>
        <v>593.5</v>
      </c>
      <c r="N3567" t="s">
        <v>8264</v>
      </c>
      <c r="P3567">
        <v>1417456208</v>
      </c>
      <c r="Q3567" s="17">
        <f t="shared" si="222"/>
        <v>41974.534814814811</v>
      </c>
      <c r="R3567">
        <v>1420048208</v>
      </c>
      <c r="S3567" s="17">
        <f t="shared" si="223"/>
        <v>42004.534814814811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t="b">
        <v>0</v>
      </c>
      <c r="J3568">
        <v>38</v>
      </c>
      <c r="K3568" t="b">
        <v>1</v>
      </c>
      <c r="L3568">
        <f t="shared" si="220"/>
        <v>104.75000000000001</v>
      </c>
      <c r="M3568">
        <f t="shared" si="221"/>
        <v>1066.5</v>
      </c>
      <c r="N3568" t="s">
        <v>8264</v>
      </c>
      <c r="P3568">
        <v>1419423083</v>
      </c>
      <c r="Q3568" s="17">
        <f t="shared" si="222"/>
        <v>41997.299571759257</v>
      </c>
      <c r="R3568">
        <v>1422015083</v>
      </c>
      <c r="S3568" s="17">
        <f t="shared" si="223"/>
        <v>42027.299571759257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t="b">
        <v>0</v>
      </c>
      <c r="J3569">
        <v>41</v>
      </c>
      <c r="K3569" t="b">
        <v>1</v>
      </c>
      <c r="L3569">
        <f t="shared" si="220"/>
        <v>108.80000000000001</v>
      </c>
      <c r="M3569">
        <f t="shared" si="221"/>
        <v>564.5</v>
      </c>
      <c r="N3569" t="s">
        <v>8264</v>
      </c>
      <c r="P3569">
        <v>1431372444</v>
      </c>
      <c r="Q3569" s="17">
        <f t="shared" si="222"/>
        <v>42135.602361111109</v>
      </c>
      <c r="R3569">
        <v>1433964444</v>
      </c>
      <c r="S3569" s="17">
        <f t="shared" si="223"/>
        <v>42165.602361111109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t="b">
        <v>0</v>
      </c>
      <c r="J3570">
        <v>19</v>
      </c>
      <c r="K3570" t="b">
        <v>1</v>
      </c>
      <c r="L3570">
        <f t="shared" si="220"/>
        <v>111.00000000000001</v>
      </c>
      <c r="M3570">
        <f t="shared" si="221"/>
        <v>564.5</v>
      </c>
      <c r="N3570" t="s">
        <v>8264</v>
      </c>
      <c r="P3570">
        <v>1408383994</v>
      </c>
      <c r="Q3570" s="17">
        <f t="shared" si="222"/>
        <v>41869.532337962963</v>
      </c>
      <c r="R3570">
        <v>1410975994</v>
      </c>
      <c r="S3570" s="17">
        <f t="shared" si="223"/>
        <v>41899.532337962963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t="b">
        <v>0</v>
      </c>
      <c r="J3571">
        <v>41</v>
      </c>
      <c r="K3571" t="b">
        <v>1</v>
      </c>
      <c r="L3571">
        <f t="shared" si="220"/>
        <v>100.47999999999999</v>
      </c>
      <c r="M3571">
        <f t="shared" si="221"/>
        <v>2532.5</v>
      </c>
      <c r="N3571" t="s">
        <v>8264</v>
      </c>
      <c r="P3571">
        <v>1418142696</v>
      </c>
      <c r="Q3571" s="17">
        <f t="shared" si="222"/>
        <v>41982.480277777773</v>
      </c>
      <c r="R3571">
        <v>1420734696</v>
      </c>
      <c r="S3571" s="17">
        <f t="shared" si="223"/>
        <v>42012.480277777773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t="b">
        <v>0</v>
      </c>
      <c r="J3572">
        <v>26</v>
      </c>
      <c r="K3572" t="b">
        <v>1</v>
      </c>
      <c r="L3572">
        <f t="shared" si="220"/>
        <v>114.35</v>
      </c>
      <c r="M3572">
        <f t="shared" si="221"/>
        <v>1156.5</v>
      </c>
      <c r="N3572" t="s">
        <v>8264</v>
      </c>
      <c r="P3572">
        <v>1417593483</v>
      </c>
      <c r="Q3572" s="17">
        <f t="shared" si="222"/>
        <v>41976.12364583333</v>
      </c>
      <c r="R3572">
        <v>1420009200</v>
      </c>
      <c r="S3572" s="17">
        <f t="shared" si="223"/>
        <v>42004.083333333336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t="b">
        <v>0</v>
      </c>
      <c r="J3573">
        <v>25</v>
      </c>
      <c r="K3573" t="b">
        <v>1</v>
      </c>
      <c r="L3573">
        <f t="shared" si="220"/>
        <v>122.06666666666666</v>
      </c>
      <c r="M3573">
        <f t="shared" si="221"/>
        <v>928</v>
      </c>
      <c r="N3573" t="s">
        <v>8264</v>
      </c>
      <c r="P3573">
        <v>1412109413</v>
      </c>
      <c r="Q3573" s="17">
        <f t="shared" si="222"/>
        <v>41912.650613425925</v>
      </c>
      <c r="R3573">
        <v>1414701413</v>
      </c>
      <c r="S3573" s="17">
        <f t="shared" si="223"/>
        <v>41942.650613425925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t="b">
        <v>0</v>
      </c>
      <c r="J3574">
        <v>9</v>
      </c>
      <c r="K3574" t="b">
        <v>1</v>
      </c>
      <c r="L3574">
        <f t="shared" si="220"/>
        <v>100</v>
      </c>
      <c r="M3574">
        <f t="shared" si="221"/>
        <v>254.5</v>
      </c>
      <c r="N3574" t="s">
        <v>8264</v>
      </c>
      <c r="P3574">
        <v>1432302082</v>
      </c>
      <c r="Q3574" s="17">
        <f t="shared" si="222"/>
        <v>42146.36206018518</v>
      </c>
      <c r="R3574">
        <v>1434894082</v>
      </c>
      <c r="S3574" s="17">
        <f t="shared" si="223"/>
        <v>42176.36206018518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t="b">
        <v>0</v>
      </c>
      <c r="J3575">
        <v>78</v>
      </c>
      <c r="K3575" t="b">
        <v>1</v>
      </c>
      <c r="L3575">
        <f t="shared" si="220"/>
        <v>102.8</v>
      </c>
      <c r="M3575">
        <f t="shared" si="221"/>
        <v>1581</v>
      </c>
      <c r="N3575" t="s">
        <v>8264</v>
      </c>
      <c r="P3575">
        <v>1412845246</v>
      </c>
      <c r="Q3575" s="17">
        <f t="shared" si="222"/>
        <v>41921.167199074072</v>
      </c>
      <c r="R3575">
        <v>1415440846</v>
      </c>
      <c r="S3575" s="17">
        <f t="shared" si="223"/>
        <v>41951.208865740737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t="b">
        <v>0</v>
      </c>
      <c r="J3576">
        <v>45</v>
      </c>
      <c r="K3576" t="b">
        <v>1</v>
      </c>
      <c r="L3576">
        <f t="shared" si="220"/>
        <v>106.12068965517241</v>
      </c>
      <c r="M3576">
        <f t="shared" si="221"/>
        <v>3100</v>
      </c>
      <c r="N3576" t="s">
        <v>8264</v>
      </c>
      <c r="P3576">
        <v>1413326248</v>
      </c>
      <c r="Q3576" s="17">
        <f t="shared" si="222"/>
        <v>41926.734351851854</v>
      </c>
      <c r="R3576">
        <v>1415921848</v>
      </c>
      <c r="S3576" s="17">
        <f t="shared" si="223"/>
        <v>41956.776018518511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t="b">
        <v>0</v>
      </c>
      <c r="J3577">
        <v>102</v>
      </c>
      <c r="K3577" t="b">
        <v>1</v>
      </c>
      <c r="L3577">
        <f t="shared" si="220"/>
        <v>101.33000000000001</v>
      </c>
      <c r="M3577">
        <f t="shared" si="221"/>
        <v>5117.5</v>
      </c>
      <c r="N3577" t="s">
        <v>8264</v>
      </c>
      <c r="P3577">
        <v>1468176527</v>
      </c>
      <c r="Q3577" s="17">
        <f t="shared" si="222"/>
        <v>42561.575543981475</v>
      </c>
      <c r="R3577">
        <v>1470887940</v>
      </c>
      <c r="S3577" s="17">
        <f t="shared" si="223"/>
        <v>42592.957638888889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t="b">
        <v>0</v>
      </c>
      <c r="J3578">
        <v>5</v>
      </c>
      <c r="K3578" t="b">
        <v>1</v>
      </c>
      <c r="L3578">
        <f t="shared" si="220"/>
        <v>100</v>
      </c>
      <c r="M3578">
        <f t="shared" si="221"/>
        <v>52.5</v>
      </c>
      <c r="N3578" t="s">
        <v>8264</v>
      </c>
      <c r="P3578">
        <v>1475759454</v>
      </c>
      <c r="Q3578" s="17">
        <f t="shared" si="222"/>
        <v>42649.340902777774</v>
      </c>
      <c r="R3578">
        <v>1480947054</v>
      </c>
      <c r="S3578" s="17">
        <f t="shared" si="223"/>
        <v>42709.382569444446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t="b">
        <v>0</v>
      </c>
      <c r="J3579">
        <v>27</v>
      </c>
      <c r="K3579" t="b">
        <v>1</v>
      </c>
      <c r="L3579">
        <f t="shared" si="220"/>
        <v>130</v>
      </c>
      <c r="M3579">
        <f t="shared" si="221"/>
        <v>403.5</v>
      </c>
      <c r="N3579" t="s">
        <v>8264</v>
      </c>
      <c r="P3579">
        <v>1427741583</v>
      </c>
      <c r="Q3579" s="17">
        <f t="shared" si="222"/>
        <v>42093.578506944446</v>
      </c>
      <c r="R3579">
        <v>1430029680</v>
      </c>
      <c r="S3579" s="17">
        <f t="shared" si="223"/>
        <v>42120.061111111114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t="b">
        <v>0</v>
      </c>
      <c r="J3580">
        <v>37</v>
      </c>
      <c r="K3580" t="b">
        <v>1</v>
      </c>
      <c r="L3580">
        <f t="shared" si="220"/>
        <v>100.01333333333334</v>
      </c>
      <c r="M3580">
        <f t="shared" si="221"/>
        <v>768.6</v>
      </c>
      <c r="N3580" t="s">
        <v>8264</v>
      </c>
      <c r="P3580">
        <v>1459445777</v>
      </c>
      <c r="Q3580" s="17">
        <f t="shared" si="222"/>
        <v>42460.525196759256</v>
      </c>
      <c r="R3580">
        <v>1462037777</v>
      </c>
      <c r="S3580" s="17">
        <f t="shared" si="223"/>
        <v>42490.525196759256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t="b">
        <v>0</v>
      </c>
      <c r="J3581">
        <v>14</v>
      </c>
      <c r="K3581" t="b">
        <v>1</v>
      </c>
      <c r="L3581">
        <f t="shared" si="220"/>
        <v>100</v>
      </c>
      <c r="M3581">
        <f t="shared" si="221"/>
        <v>257</v>
      </c>
      <c r="N3581" t="s">
        <v>8264</v>
      </c>
      <c r="P3581">
        <v>1456856256</v>
      </c>
      <c r="Q3581" s="17">
        <f t="shared" si="222"/>
        <v>42430.553888888891</v>
      </c>
      <c r="R3581">
        <v>1459444656</v>
      </c>
      <c r="S3581" s="17">
        <f t="shared" si="223"/>
        <v>42460.51222222222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t="b">
        <v>0</v>
      </c>
      <c r="J3582">
        <v>27</v>
      </c>
      <c r="K3582" t="b">
        <v>1</v>
      </c>
      <c r="L3582">
        <f t="shared" si="220"/>
        <v>113.88888888888889</v>
      </c>
      <c r="M3582">
        <f t="shared" si="221"/>
        <v>526</v>
      </c>
      <c r="N3582" t="s">
        <v>8264</v>
      </c>
      <c r="P3582">
        <v>1421900022</v>
      </c>
      <c r="Q3582" s="17">
        <f t="shared" si="222"/>
        <v>42025.967847222222</v>
      </c>
      <c r="R3582">
        <v>1425185940</v>
      </c>
      <c r="S3582" s="17">
        <f t="shared" si="223"/>
        <v>42063.999305555553</v>
      </c>
    </row>
    <row r="3583" spans="1:19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t="b">
        <v>0</v>
      </c>
      <c r="J3583">
        <v>45</v>
      </c>
      <c r="K3583" t="b">
        <v>1</v>
      </c>
      <c r="L3583">
        <f t="shared" si="220"/>
        <v>100</v>
      </c>
      <c r="M3583">
        <f t="shared" si="221"/>
        <v>772.5</v>
      </c>
      <c r="N3583" t="s">
        <v>8264</v>
      </c>
      <c r="P3583">
        <v>1405509510</v>
      </c>
      <c r="Q3583" s="17">
        <f t="shared" si="222"/>
        <v>41836.26284722222</v>
      </c>
      <c r="R3583">
        <v>1406719110</v>
      </c>
      <c r="S3583" s="17">
        <f t="shared" si="223"/>
        <v>41850.26284722222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t="b">
        <v>0</v>
      </c>
      <c r="J3584">
        <v>49</v>
      </c>
      <c r="K3584" t="b">
        <v>1</v>
      </c>
      <c r="L3584">
        <f t="shared" si="220"/>
        <v>287</v>
      </c>
      <c r="M3584">
        <f t="shared" si="221"/>
        <v>1459.5</v>
      </c>
      <c r="N3584" t="s">
        <v>8264</v>
      </c>
      <c r="P3584">
        <v>1458613082</v>
      </c>
      <c r="Q3584" s="17">
        <f t="shared" si="222"/>
        <v>42450.887523148143</v>
      </c>
      <c r="R3584">
        <v>1459822682</v>
      </c>
      <c r="S3584" s="17">
        <f t="shared" si="223"/>
        <v>42464.887523148143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t="b">
        <v>0</v>
      </c>
      <c r="J3585">
        <v>24</v>
      </c>
      <c r="K3585" t="b">
        <v>1</v>
      </c>
      <c r="L3585">
        <f t="shared" si="220"/>
        <v>108.5</v>
      </c>
      <c r="M3585">
        <f t="shared" si="221"/>
        <v>1639.5</v>
      </c>
      <c r="N3585" t="s">
        <v>8264</v>
      </c>
      <c r="P3585">
        <v>1455790405</v>
      </c>
      <c r="Q3585" s="17">
        <f t="shared" si="222"/>
        <v>42418.217650462961</v>
      </c>
      <c r="R3585">
        <v>1460970805</v>
      </c>
      <c r="S3585" s="17">
        <f t="shared" si="223"/>
        <v>42478.175983796296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t="b">
        <v>0</v>
      </c>
      <c r="J3586">
        <v>112</v>
      </c>
      <c r="K3586" t="b">
        <v>1</v>
      </c>
      <c r="L3586">
        <f t="shared" ref="L3586:L3649" si="224">E3586/D3586*100</f>
        <v>115.5</v>
      </c>
      <c r="M3586">
        <f t="shared" ref="M3586:M3649" si="225">AVERAGE(E3586,J3586)</f>
        <v>1788.5</v>
      </c>
      <c r="N3586" t="s">
        <v>8264</v>
      </c>
      <c r="P3586">
        <v>1434180944</v>
      </c>
      <c r="Q3586" s="17">
        <f t="shared" ref="Q3586:Q3649" si="226">(P3586/86400)+25569+(-5/24)</f>
        <v>42168.108148148145</v>
      </c>
      <c r="R3586">
        <v>1436772944</v>
      </c>
      <c r="S3586" s="17">
        <f t="shared" si="223"/>
        <v>42198.108148148145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t="b">
        <v>0</v>
      </c>
      <c r="J3587">
        <v>23</v>
      </c>
      <c r="K3587" t="b">
        <v>1</v>
      </c>
      <c r="L3587">
        <f t="shared" si="224"/>
        <v>119.11764705882352</v>
      </c>
      <c r="M3587">
        <f t="shared" si="225"/>
        <v>2036.5</v>
      </c>
      <c r="N3587" t="s">
        <v>8264</v>
      </c>
      <c r="P3587">
        <v>1416589890</v>
      </c>
      <c r="Q3587" s="17">
        <f t="shared" si="226"/>
        <v>41964.507986111108</v>
      </c>
      <c r="R3587">
        <v>1419181890</v>
      </c>
      <c r="S3587" s="17">
        <f t="shared" ref="S3587:S3650" si="227">(R3587/86400)+25569+(-5/24)</f>
        <v>41994.507986111108</v>
      </c>
    </row>
    <row r="3588" spans="1:1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t="b">
        <v>0</v>
      </c>
      <c r="J3588">
        <v>54</v>
      </c>
      <c r="K3588" t="b">
        <v>1</v>
      </c>
      <c r="L3588">
        <f t="shared" si="224"/>
        <v>109.42666666666668</v>
      </c>
      <c r="M3588">
        <f t="shared" si="225"/>
        <v>4130.5</v>
      </c>
      <c r="N3588" t="s">
        <v>8264</v>
      </c>
      <c r="P3588">
        <v>1469465070</v>
      </c>
      <c r="Q3588" s="17">
        <f t="shared" si="226"/>
        <v>42576.489236111105</v>
      </c>
      <c r="R3588">
        <v>1474649070</v>
      </c>
      <c r="S3588" s="17">
        <f t="shared" si="227"/>
        <v>42636.489236111105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t="b">
        <v>0</v>
      </c>
      <c r="J3589">
        <v>28</v>
      </c>
      <c r="K3589" t="b">
        <v>1</v>
      </c>
      <c r="L3589">
        <f t="shared" si="224"/>
        <v>126.6</v>
      </c>
      <c r="M3589">
        <f t="shared" si="225"/>
        <v>330.5</v>
      </c>
      <c r="N3589" t="s">
        <v>8264</v>
      </c>
      <c r="P3589">
        <v>1463144254</v>
      </c>
      <c r="Q3589" s="17">
        <f t="shared" si="226"/>
        <v>42503.331643518519</v>
      </c>
      <c r="R3589">
        <v>1467054000</v>
      </c>
      <c r="S3589" s="17">
        <f t="shared" si="227"/>
        <v>42548.583333333336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t="b">
        <v>0</v>
      </c>
      <c r="J3590">
        <v>11</v>
      </c>
      <c r="K3590" t="b">
        <v>1</v>
      </c>
      <c r="L3590">
        <f t="shared" si="224"/>
        <v>100.49999999999999</v>
      </c>
      <c r="M3590">
        <f t="shared" si="225"/>
        <v>106</v>
      </c>
      <c r="N3590" t="s">
        <v>8264</v>
      </c>
      <c r="P3590">
        <v>1428436410</v>
      </c>
      <c r="Q3590" s="17">
        <f t="shared" si="226"/>
        <v>42101.620486111111</v>
      </c>
      <c r="R3590">
        <v>1430348400</v>
      </c>
      <c r="S3590" s="17">
        <f t="shared" si="227"/>
        <v>42123.749999999993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t="b">
        <v>0</v>
      </c>
      <c r="J3591">
        <v>62</v>
      </c>
      <c r="K3591" t="b">
        <v>1</v>
      </c>
      <c r="L3591">
        <f t="shared" si="224"/>
        <v>127.49999999999999</v>
      </c>
      <c r="M3591">
        <f t="shared" si="225"/>
        <v>2581</v>
      </c>
      <c r="N3591" t="s">
        <v>8264</v>
      </c>
      <c r="P3591">
        <v>1430494347</v>
      </c>
      <c r="Q3591" s="17">
        <f t="shared" si="226"/>
        <v>42125.439201388886</v>
      </c>
      <c r="R3591">
        <v>1432654347</v>
      </c>
      <c r="S3591" s="17">
        <f t="shared" si="227"/>
        <v>42150.439201388886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t="b">
        <v>0</v>
      </c>
      <c r="J3592">
        <v>73</v>
      </c>
      <c r="K3592" t="b">
        <v>1</v>
      </c>
      <c r="L3592">
        <f t="shared" si="224"/>
        <v>100.05999999999999</v>
      </c>
      <c r="M3592">
        <f t="shared" si="225"/>
        <v>2538</v>
      </c>
      <c r="N3592" t="s">
        <v>8264</v>
      </c>
      <c r="P3592">
        <v>1411200034</v>
      </c>
      <c r="Q3592" s="17">
        <f t="shared" si="226"/>
        <v>41902.125393518516</v>
      </c>
      <c r="R3592">
        <v>1413792034</v>
      </c>
      <c r="S3592" s="17">
        <f t="shared" si="227"/>
        <v>41932.125393518516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t="b">
        <v>0</v>
      </c>
      <c r="J3593">
        <v>18</v>
      </c>
      <c r="K3593" t="b">
        <v>1</v>
      </c>
      <c r="L3593">
        <f t="shared" si="224"/>
        <v>175</v>
      </c>
      <c r="M3593">
        <f t="shared" si="225"/>
        <v>621.5</v>
      </c>
      <c r="N3593" t="s">
        <v>8264</v>
      </c>
      <c r="P3593">
        <v>1419979544</v>
      </c>
      <c r="Q3593" s="17">
        <f t="shared" si="226"/>
        <v>42003.74009259259</v>
      </c>
      <c r="R3593">
        <v>1422075540</v>
      </c>
      <c r="S3593" s="17">
        <f t="shared" si="227"/>
        <v>42027.999305555553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t="b">
        <v>0</v>
      </c>
      <c r="J3594">
        <v>35</v>
      </c>
      <c r="K3594" t="b">
        <v>1</v>
      </c>
      <c r="L3594">
        <f t="shared" si="224"/>
        <v>127.25</v>
      </c>
      <c r="M3594">
        <f t="shared" si="225"/>
        <v>1290</v>
      </c>
      <c r="N3594" t="s">
        <v>8264</v>
      </c>
      <c r="P3594">
        <v>1418673307</v>
      </c>
      <c r="Q3594" s="17">
        <f t="shared" si="226"/>
        <v>41988.621608796289</v>
      </c>
      <c r="R3594">
        <v>1423630740</v>
      </c>
      <c r="S3594" s="17">
        <f t="shared" si="227"/>
        <v>42045.999305555553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t="b">
        <v>0</v>
      </c>
      <c r="J3595">
        <v>43</v>
      </c>
      <c r="K3595" t="b">
        <v>1</v>
      </c>
      <c r="L3595">
        <f t="shared" si="224"/>
        <v>110.63333333333334</v>
      </c>
      <c r="M3595">
        <f t="shared" si="225"/>
        <v>1681</v>
      </c>
      <c r="N3595" t="s">
        <v>8264</v>
      </c>
      <c r="P3595">
        <v>1417469639</v>
      </c>
      <c r="Q3595" s="17">
        <f t="shared" si="226"/>
        <v>41974.690266203703</v>
      </c>
      <c r="R3595">
        <v>1420489560</v>
      </c>
      <c r="S3595" s="17">
        <f t="shared" si="227"/>
        <v>42009.643055555549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t="b">
        <v>0</v>
      </c>
      <c r="J3596">
        <v>36</v>
      </c>
      <c r="K3596" t="b">
        <v>1</v>
      </c>
      <c r="L3596">
        <f t="shared" si="224"/>
        <v>125.93749999999999</v>
      </c>
      <c r="M3596">
        <f t="shared" si="225"/>
        <v>1025.5</v>
      </c>
      <c r="N3596" t="s">
        <v>8264</v>
      </c>
      <c r="P3596">
        <v>1470792982</v>
      </c>
      <c r="Q3596" s="17">
        <f t="shared" si="226"/>
        <v>42591.858587962961</v>
      </c>
      <c r="R3596">
        <v>1472952982</v>
      </c>
      <c r="S3596" s="17">
        <f t="shared" si="227"/>
        <v>42616.858587962961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t="b">
        <v>0</v>
      </c>
      <c r="J3597">
        <v>62</v>
      </c>
      <c r="K3597" t="b">
        <v>1</v>
      </c>
      <c r="L3597">
        <f t="shared" si="224"/>
        <v>118.5</v>
      </c>
      <c r="M3597">
        <f t="shared" si="225"/>
        <v>1571.5</v>
      </c>
      <c r="N3597" t="s">
        <v>8264</v>
      </c>
      <c r="P3597">
        <v>1423959123</v>
      </c>
      <c r="Q3597" s="17">
        <f t="shared" si="226"/>
        <v>42049.800034722219</v>
      </c>
      <c r="R3597">
        <v>1426229940</v>
      </c>
      <c r="S3597" s="17">
        <f t="shared" si="227"/>
        <v>42076.082638888889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t="b">
        <v>0</v>
      </c>
      <c r="J3598">
        <v>15</v>
      </c>
      <c r="K3598" t="b">
        <v>1</v>
      </c>
      <c r="L3598">
        <f t="shared" si="224"/>
        <v>107.72727272727273</v>
      </c>
      <c r="M3598">
        <f t="shared" si="225"/>
        <v>600</v>
      </c>
      <c r="N3598" t="s">
        <v>8264</v>
      </c>
      <c r="P3598">
        <v>1407258582</v>
      </c>
      <c r="Q3598" s="17">
        <f t="shared" si="226"/>
        <v>41856.506736111107</v>
      </c>
      <c r="R3598">
        <v>1409072982</v>
      </c>
      <c r="S3598" s="17">
        <f t="shared" si="227"/>
        <v>41877.506736111107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t="b">
        <v>0</v>
      </c>
      <c r="J3599">
        <v>33</v>
      </c>
      <c r="K3599" t="b">
        <v>1</v>
      </c>
      <c r="L3599">
        <f t="shared" si="224"/>
        <v>102.60000000000001</v>
      </c>
      <c r="M3599">
        <f t="shared" si="225"/>
        <v>1299</v>
      </c>
      <c r="N3599" t="s">
        <v>8264</v>
      </c>
      <c r="P3599">
        <v>1455717790</v>
      </c>
      <c r="Q3599" s="17">
        <f t="shared" si="226"/>
        <v>42417.377199074072</v>
      </c>
      <c r="R3599">
        <v>1456984740</v>
      </c>
      <c r="S3599" s="17">
        <f t="shared" si="227"/>
        <v>42432.040972222218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t="b">
        <v>0</v>
      </c>
      <c r="J3600">
        <v>27</v>
      </c>
      <c r="K3600" t="b">
        <v>1</v>
      </c>
      <c r="L3600">
        <f t="shared" si="224"/>
        <v>110.1</v>
      </c>
      <c r="M3600">
        <f t="shared" si="225"/>
        <v>564</v>
      </c>
      <c r="N3600" t="s">
        <v>8264</v>
      </c>
      <c r="P3600">
        <v>1408129822</v>
      </c>
      <c r="Q3600" s="17">
        <f t="shared" si="226"/>
        <v>41866.590532407405</v>
      </c>
      <c r="R3600">
        <v>1409720340</v>
      </c>
      <c r="S3600" s="17">
        <f t="shared" si="227"/>
        <v>41884.999305555553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t="b">
        <v>0</v>
      </c>
      <c r="J3601">
        <v>17</v>
      </c>
      <c r="K3601" t="b">
        <v>1</v>
      </c>
      <c r="L3601">
        <f t="shared" si="224"/>
        <v>202</v>
      </c>
      <c r="M3601">
        <f t="shared" si="225"/>
        <v>513.5</v>
      </c>
      <c r="N3601" t="s">
        <v>8264</v>
      </c>
      <c r="P3601">
        <v>1438715077</v>
      </c>
      <c r="Q3601" s="17">
        <f t="shared" si="226"/>
        <v>42220.586539351854</v>
      </c>
      <c r="R3601">
        <v>1440892800</v>
      </c>
      <c r="S3601" s="17">
        <f t="shared" si="227"/>
        <v>42245.791666666664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t="b">
        <v>0</v>
      </c>
      <c r="J3602">
        <v>4</v>
      </c>
      <c r="K3602" t="b">
        <v>1</v>
      </c>
      <c r="L3602">
        <f t="shared" si="224"/>
        <v>130</v>
      </c>
      <c r="M3602">
        <f t="shared" si="225"/>
        <v>8.5</v>
      </c>
      <c r="N3602" t="s">
        <v>8264</v>
      </c>
      <c r="P3602">
        <v>1473970964</v>
      </c>
      <c r="Q3602" s="17">
        <f t="shared" si="226"/>
        <v>42628.640787037039</v>
      </c>
      <c r="R3602">
        <v>1476390164</v>
      </c>
      <c r="S3602" s="17">
        <f t="shared" si="227"/>
        <v>42656.640787037039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t="b">
        <v>0</v>
      </c>
      <c r="J3603">
        <v>53</v>
      </c>
      <c r="K3603" t="b">
        <v>1</v>
      </c>
      <c r="L3603">
        <f t="shared" si="224"/>
        <v>104.35000000000001</v>
      </c>
      <c r="M3603">
        <f t="shared" si="225"/>
        <v>1070</v>
      </c>
      <c r="N3603" t="s">
        <v>8264</v>
      </c>
      <c r="P3603">
        <v>1418860682</v>
      </c>
      <c r="Q3603" s="17">
        <f t="shared" si="226"/>
        <v>41990.790300925924</v>
      </c>
      <c r="R3603">
        <v>1421452682</v>
      </c>
      <c r="S3603" s="17">
        <f t="shared" si="227"/>
        <v>42020.790300925924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t="b">
        <v>0</v>
      </c>
      <c r="J3604">
        <v>49</v>
      </c>
      <c r="K3604" t="b">
        <v>1</v>
      </c>
      <c r="L3604">
        <f t="shared" si="224"/>
        <v>100.05</v>
      </c>
      <c r="M3604">
        <f t="shared" si="225"/>
        <v>2025.5</v>
      </c>
      <c r="N3604" t="s">
        <v>8264</v>
      </c>
      <c r="P3604">
        <v>1458336479</v>
      </c>
      <c r="Q3604" s="17">
        <f t="shared" si="226"/>
        <v>42447.68609953703</v>
      </c>
      <c r="R3604">
        <v>1463520479</v>
      </c>
      <c r="S3604" s="17">
        <f t="shared" si="227"/>
        <v>42507.68609953703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t="b">
        <v>0</v>
      </c>
      <c r="J3605">
        <v>57</v>
      </c>
      <c r="K3605" t="b">
        <v>1</v>
      </c>
      <c r="L3605">
        <f t="shared" si="224"/>
        <v>170.66666666666669</v>
      </c>
      <c r="M3605">
        <f t="shared" si="225"/>
        <v>1308.5</v>
      </c>
      <c r="N3605" t="s">
        <v>8264</v>
      </c>
      <c r="P3605">
        <v>1444164280</v>
      </c>
      <c r="Q3605" s="17">
        <f t="shared" si="226"/>
        <v>42283.656018518515</v>
      </c>
      <c r="R3605">
        <v>1446759880</v>
      </c>
      <c r="S3605" s="17">
        <f t="shared" si="227"/>
        <v>42313.697685185187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t="b">
        <v>0</v>
      </c>
      <c r="J3606">
        <v>69</v>
      </c>
      <c r="K3606" t="b">
        <v>1</v>
      </c>
      <c r="L3606">
        <f t="shared" si="224"/>
        <v>112.83333333333334</v>
      </c>
      <c r="M3606">
        <f t="shared" si="225"/>
        <v>1727</v>
      </c>
      <c r="N3606" t="s">
        <v>8264</v>
      </c>
      <c r="P3606">
        <v>1461370956</v>
      </c>
      <c r="Q3606" s="17">
        <f t="shared" si="226"/>
        <v>42482.80736111111</v>
      </c>
      <c r="R3606">
        <v>1461913140</v>
      </c>
      <c r="S3606" s="17">
        <f t="shared" si="227"/>
        <v>42489.082638888889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t="b">
        <v>0</v>
      </c>
      <c r="J3607">
        <v>15</v>
      </c>
      <c r="K3607" t="b">
        <v>1</v>
      </c>
      <c r="L3607">
        <f t="shared" si="224"/>
        <v>184</v>
      </c>
      <c r="M3607">
        <f t="shared" si="225"/>
        <v>237.5</v>
      </c>
      <c r="N3607" t="s">
        <v>8264</v>
      </c>
      <c r="P3607">
        <v>1452798126</v>
      </c>
      <c r="Q3607" s="17">
        <f t="shared" si="226"/>
        <v>42383.584791666661</v>
      </c>
      <c r="R3607">
        <v>1455390126</v>
      </c>
      <c r="S3607" s="17">
        <f t="shared" si="227"/>
        <v>42413.584791666661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t="b">
        <v>0</v>
      </c>
      <c r="J3608">
        <v>64</v>
      </c>
      <c r="K3608" t="b">
        <v>1</v>
      </c>
      <c r="L3608">
        <f t="shared" si="224"/>
        <v>130.26666666666665</v>
      </c>
      <c r="M3608">
        <f t="shared" si="225"/>
        <v>1986</v>
      </c>
      <c r="N3608" t="s">
        <v>8264</v>
      </c>
      <c r="P3608">
        <v>1468593057</v>
      </c>
      <c r="Q3608" s="17">
        <f t="shared" si="226"/>
        <v>42566.396493055552</v>
      </c>
      <c r="R3608">
        <v>1471185057</v>
      </c>
      <c r="S3608" s="17">
        <f t="shared" si="227"/>
        <v>42596.396493055552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t="b">
        <v>0</v>
      </c>
      <c r="J3609">
        <v>20</v>
      </c>
      <c r="K3609" t="b">
        <v>1</v>
      </c>
      <c r="L3609">
        <f t="shared" si="224"/>
        <v>105.45454545454544</v>
      </c>
      <c r="M3609">
        <f t="shared" si="225"/>
        <v>300</v>
      </c>
      <c r="N3609" t="s">
        <v>8264</v>
      </c>
      <c r="P3609">
        <v>1448924882</v>
      </c>
      <c r="Q3609" s="17">
        <f t="shared" si="226"/>
        <v>42338.755578703705</v>
      </c>
      <c r="R3609">
        <v>1450137600</v>
      </c>
      <c r="S3609" s="17">
        <f t="shared" si="227"/>
        <v>42352.791666666664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t="b">
        <v>0</v>
      </c>
      <c r="J3610">
        <v>27</v>
      </c>
      <c r="K3610" t="b">
        <v>1</v>
      </c>
      <c r="L3610">
        <f t="shared" si="224"/>
        <v>100</v>
      </c>
      <c r="M3610">
        <f t="shared" si="225"/>
        <v>413.5</v>
      </c>
      <c r="N3610" t="s">
        <v>8264</v>
      </c>
      <c r="P3610">
        <v>1463418090</v>
      </c>
      <c r="Q3610" s="17">
        <f t="shared" si="226"/>
        <v>42506.501041666663</v>
      </c>
      <c r="R3610">
        <v>1466172000</v>
      </c>
      <c r="S3610" s="17">
        <f t="shared" si="227"/>
        <v>42538.374999999993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t="b">
        <v>0</v>
      </c>
      <c r="J3611">
        <v>21</v>
      </c>
      <c r="K3611" t="b">
        <v>1</v>
      </c>
      <c r="L3611">
        <f t="shared" si="224"/>
        <v>153.31632653061226</v>
      </c>
      <c r="M3611">
        <f t="shared" si="225"/>
        <v>1513</v>
      </c>
      <c r="N3611" t="s">
        <v>8264</v>
      </c>
      <c r="P3611">
        <v>1456789685</v>
      </c>
      <c r="Q3611" s="17">
        <f t="shared" si="226"/>
        <v>42429.783391203702</v>
      </c>
      <c r="R3611">
        <v>1459378085</v>
      </c>
      <c r="S3611" s="17">
        <f t="shared" si="227"/>
        <v>42459.741724537038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t="b">
        <v>0</v>
      </c>
      <c r="J3612">
        <v>31</v>
      </c>
      <c r="K3612" t="b">
        <v>1</v>
      </c>
      <c r="L3612">
        <f t="shared" si="224"/>
        <v>162.30000000000001</v>
      </c>
      <c r="M3612">
        <f t="shared" si="225"/>
        <v>827</v>
      </c>
      <c r="N3612" t="s">
        <v>8264</v>
      </c>
      <c r="P3612">
        <v>1437214936</v>
      </c>
      <c r="Q3612" s="17">
        <f t="shared" si="226"/>
        <v>42203.22379629629</v>
      </c>
      <c r="R3612">
        <v>1439806936</v>
      </c>
      <c r="S3612" s="17">
        <f t="shared" si="227"/>
        <v>42233.22379629629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t="b">
        <v>0</v>
      </c>
      <c r="J3613">
        <v>51</v>
      </c>
      <c r="K3613" t="b">
        <v>1</v>
      </c>
      <c r="L3613">
        <f t="shared" si="224"/>
        <v>136</v>
      </c>
      <c r="M3613">
        <f t="shared" si="225"/>
        <v>1725.5</v>
      </c>
      <c r="N3613" t="s">
        <v>8264</v>
      </c>
      <c r="P3613">
        <v>1425891201</v>
      </c>
      <c r="Q3613" s="17">
        <f t="shared" si="226"/>
        <v>42072.162048611113</v>
      </c>
      <c r="R3613">
        <v>1428483201</v>
      </c>
      <c r="S3613" s="17">
        <f t="shared" si="227"/>
        <v>42102.162048611113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t="b">
        <v>0</v>
      </c>
      <c r="J3614">
        <v>57</v>
      </c>
      <c r="K3614" t="b">
        <v>1</v>
      </c>
      <c r="L3614">
        <f t="shared" si="224"/>
        <v>144.4</v>
      </c>
      <c r="M3614">
        <f t="shared" si="225"/>
        <v>3638.5</v>
      </c>
      <c r="N3614" t="s">
        <v>8264</v>
      </c>
      <c r="P3614">
        <v>1401470811</v>
      </c>
      <c r="Q3614" s="17">
        <f t="shared" si="226"/>
        <v>41789.518645833326</v>
      </c>
      <c r="R3614">
        <v>1402334811</v>
      </c>
      <c r="S3614" s="17">
        <f t="shared" si="227"/>
        <v>41799.518645833326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t="b">
        <v>0</v>
      </c>
      <c r="J3615">
        <v>20</v>
      </c>
      <c r="K3615" t="b">
        <v>1</v>
      </c>
      <c r="L3615">
        <f t="shared" si="224"/>
        <v>100</v>
      </c>
      <c r="M3615">
        <f t="shared" si="225"/>
        <v>635</v>
      </c>
      <c r="N3615" t="s">
        <v>8264</v>
      </c>
      <c r="P3615">
        <v>1401372574</v>
      </c>
      <c r="Q3615" s="17">
        <f t="shared" si="226"/>
        <v>41788.381643518514</v>
      </c>
      <c r="R3615">
        <v>1403964574</v>
      </c>
      <c r="S3615" s="17">
        <f t="shared" si="227"/>
        <v>41818.381643518514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t="b">
        <v>0</v>
      </c>
      <c r="J3616">
        <v>71</v>
      </c>
      <c r="K3616" t="b">
        <v>1</v>
      </c>
      <c r="L3616">
        <f t="shared" si="224"/>
        <v>100.8</v>
      </c>
      <c r="M3616">
        <f t="shared" si="225"/>
        <v>1295.5</v>
      </c>
      <c r="N3616" t="s">
        <v>8264</v>
      </c>
      <c r="P3616">
        <v>1432083616</v>
      </c>
      <c r="Q3616" s="17">
        <f t="shared" si="226"/>
        <v>42143.833518518521</v>
      </c>
      <c r="R3616">
        <v>1434675616</v>
      </c>
      <c r="S3616" s="17">
        <f t="shared" si="227"/>
        <v>42173.833518518521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t="b">
        <v>0</v>
      </c>
      <c r="J3617">
        <v>72</v>
      </c>
      <c r="K3617" t="b">
        <v>1</v>
      </c>
      <c r="L3617">
        <f t="shared" si="224"/>
        <v>106.80000000000001</v>
      </c>
      <c r="M3617">
        <f t="shared" si="225"/>
        <v>1371</v>
      </c>
      <c r="N3617" t="s">
        <v>8264</v>
      </c>
      <c r="P3617">
        <v>1447164896</v>
      </c>
      <c r="Q3617" s="17">
        <f t="shared" si="226"/>
        <v>42318.385370370372</v>
      </c>
      <c r="R3617">
        <v>1449756896</v>
      </c>
      <c r="S3617" s="17">
        <f t="shared" si="227"/>
        <v>42348.385370370372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t="b">
        <v>0</v>
      </c>
      <c r="J3618">
        <v>45</v>
      </c>
      <c r="K3618" t="b">
        <v>1</v>
      </c>
      <c r="L3618">
        <f t="shared" si="224"/>
        <v>124.8</v>
      </c>
      <c r="M3618">
        <f t="shared" si="225"/>
        <v>1582.5</v>
      </c>
      <c r="N3618" t="s">
        <v>8264</v>
      </c>
      <c r="P3618">
        <v>1424213264</v>
      </c>
      <c r="Q3618" s="17">
        <f t="shared" si="226"/>
        <v>42052.741481481477</v>
      </c>
      <c r="R3618">
        <v>1426801664</v>
      </c>
      <c r="S3618" s="17">
        <f t="shared" si="227"/>
        <v>42082.699814814812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t="b">
        <v>0</v>
      </c>
      <c r="J3619">
        <v>51</v>
      </c>
      <c r="K3619" t="b">
        <v>1</v>
      </c>
      <c r="L3619">
        <f t="shared" si="224"/>
        <v>118.91891891891892</v>
      </c>
      <c r="M3619">
        <f t="shared" si="225"/>
        <v>465.5</v>
      </c>
      <c r="N3619" t="s">
        <v>8264</v>
      </c>
      <c r="P3619">
        <v>1486996729</v>
      </c>
      <c r="Q3619" s="17">
        <f t="shared" si="226"/>
        <v>42779.401956018519</v>
      </c>
      <c r="R3619">
        <v>1488240000</v>
      </c>
      <c r="S3619" s="17">
        <f t="shared" si="227"/>
        <v>42793.791666666664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t="b">
        <v>0</v>
      </c>
      <c r="J3620">
        <v>56</v>
      </c>
      <c r="K3620" t="b">
        <v>1</v>
      </c>
      <c r="L3620">
        <f t="shared" si="224"/>
        <v>101</v>
      </c>
      <c r="M3620">
        <f t="shared" si="225"/>
        <v>1038</v>
      </c>
      <c r="N3620" t="s">
        <v>8264</v>
      </c>
      <c r="P3620">
        <v>1430751850</v>
      </c>
      <c r="Q3620" s="17">
        <f t="shared" si="226"/>
        <v>42128.419560185182</v>
      </c>
      <c r="R3620">
        <v>1433343850</v>
      </c>
      <c r="S3620" s="17">
        <f t="shared" si="227"/>
        <v>42158.419560185182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t="b">
        <v>0</v>
      </c>
      <c r="J3621">
        <v>17</v>
      </c>
      <c r="K3621" t="b">
        <v>1</v>
      </c>
      <c r="L3621">
        <f t="shared" si="224"/>
        <v>112.99999999999999</v>
      </c>
      <c r="M3621">
        <f t="shared" si="225"/>
        <v>573.5</v>
      </c>
      <c r="N3621" t="s">
        <v>8264</v>
      </c>
      <c r="P3621">
        <v>1476760226</v>
      </c>
      <c r="Q3621" s="17">
        <f t="shared" si="226"/>
        <v>42660.923912037033</v>
      </c>
      <c r="R3621">
        <v>1479592800</v>
      </c>
      <c r="S3621" s="17">
        <f t="shared" si="227"/>
        <v>42693.708333333336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t="b">
        <v>0</v>
      </c>
      <c r="J3622">
        <v>197</v>
      </c>
      <c r="K3622" t="b">
        <v>1</v>
      </c>
      <c r="L3622">
        <f t="shared" si="224"/>
        <v>105.19047619047619</v>
      </c>
      <c r="M3622">
        <f t="shared" si="225"/>
        <v>5621</v>
      </c>
      <c r="N3622" t="s">
        <v>8264</v>
      </c>
      <c r="P3622">
        <v>1422916261</v>
      </c>
      <c r="Q3622" s="17">
        <f t="shared" si="226"/>
        <v>42037.72987268518</v>
      </c>
      <c r="R3622">
        <v>1425528000</v>
      </c>
      <c r="S3622" s="17">
        <f t="shared" si="227"/>
        <v>42067.958333333336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t="b">
        <v>0</v>
      </c>
      <c r="J3623">
        <v>70</v>
      </c>
      <c r="K3623" t="b">
        <v>1</v>
      </c>
      <c r="L3623">
        <f t="shared" si="224"/>
        <v>109.73333333333332</v>
      </c>
      <c r="M3623">
        <f t="shared" si="225"/>
        <v>1681</v>
      </c>
      <c r="N3623" t="s">
        <v>8264</v>
      </c>
      <c r="P3623">
        <v>1473200844</v>
      </c>
      <c r="Q3623" s="17">
        <f t="shared" si="226"/>
        <v>42619.727361111109</v>
      </c>
      <c r="R3623">
        <v>1475269200</v>
      </c>
      <c r="S3623" s="17">
        <f t="shared" si="227"/>
        <v>42643.666666666664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t="b">
        <v>0</v>
      </c>
      <c r="J3624">
        <v>21</v>
      </c>
      <c r="K3624" t="b">
        <v>1</v>
      </c>
      <c r="L3624">
        <f t="shared" si="224"/>
        <v>100.099</v>
      </c>
      <c r="M3624">
        <f t="shared" si="225"/>
        <v>510.995</v>
      </c>
      <c r="N3624" t="s">
        <v>8264</v>
      </c>
      <c r="P3624">
        <v>1409030371</v>
      </c>
      <c r="Q3624" s="17">
        <f t="shared" si="226"/>
        <v>41877.013553240737</v>
      </c>
      <c r="R3624">
        <v>1411874580</v>
      </c>
      <c r="S3624" s="17">
        <f t="shared" si="227"/>
        <v>41909.932638888888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t="b">
        <v>0</v>
      </c>
      <c r="J3625">
        <v>34</v>
      </c>
      <c r="K3625" t="b">
        <v>1</v>
      </c>
      <c r="L3625">
        <f t="shared" si="224"/>
        <v>120</v>
      </c>
      <c r="M3625">
        <f t="shared" si="225"/>
        <v>1517</v>
      </c>
      <c r="N3625" t="s">
        <v>8264</v>
      </c>
      <c r="P3625">
        <v>1404841270</v>
      </c>
      <c r="Q3625" s="17">
        <f t="shared" si="226"/>
        <v>41828.528587962959</v>
      </c>
      <c r="R3625">
        <v>1406358000</v>
      </c>
      <c r="S3625" s="17">
        <f t="shared" si="227"/>
        <v>41846.083333333328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t="b">
        <v>0</v>
      </c>
      <c r="J3626">
        <v>39</v>
      </c>
      <c r="K3626" t="b">
        <v>1</v>
      </c>
      <c r="L3626">
        <f t="shared" si="224"/>
        <v>104.93333333333332</v>
      </c>
      <c r="M3626">
        <f t="shared" si="225"/>
        <v>1593.5</v>
      </c>
      <c r="N3626" t="s">
        <v>8264</v>
      </c>
      <c r="P3626">
        <v>1466793290</v>
      </c>
      <c r="Q3626" s="17">
        <f t="shared" si="226"/>
        <v>42545.56585648148</v>
      </c>
      <c r="R3626">
        <v>1471977290</v>
      </c>
      <c r="S3626" s="17">
        <f t="shared" si="227"/>
        <v>42605.56585648148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t="b">
        <v>0</v>
      </c>
      <c r="J3627">
        <v>78</v>
      </c>
      <c r="K3627" t="b">
        <v>1</v>
      </c>
      <c r="L3627">
        <f t="shared" si="224"/>
        <v>102.66666666666666</v>
      </c>
      <c r="M3627">
        <f t="shared" si="225"/>
        <v>1579</v>
      </c>
      <c r="N3627" t="s">
        <v>8264</v>
      </c>
      <c r="P3627">
        <v>1433259577</v>
      </c>
      <c r="Q3627" s="17">
        <f t="shared" si="226"/>
        <v>42157.444178240738</v>
      </c>
      <c r="R3627">
        <v>1435851577</v>
      </c>
      <c r="S3627" s="17">
        <f t="shared" si="227"/>
        <v>42187.444178240738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t="b">
        <v>0</v>
      </c>
      <c r="J3628">
        <v>48</v>
      </c>
      <c r="K3628" t="b">
        <v>1</v>
      </c>
      <c r="L3628">
        <f t="shared" si="224"/>
        <v>101.82500000000002</v>
      </c>
      <c r="M3628">
        <f t="shared" si="225"/>
        <v>2060.5</v>
      </c>
      <c r="N3628" t="s">
        <v>8264</v>
      </c>
      <c r="P3628">
        <v>1406390457</v>
      </c>
      <c r="Q3628" s="17">
        <f t="shared" si="226"/>
        <v>41846.458993055552</v>
      </c>
      <c r="R3628">
        <v>1408204857</v>
      </c>
      <c r="S3628" s="17">
        <f t="shared" si="227"/>
        <v>41867.458993055552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t="b">
        <v>0</v>
      </c>
      <c r="J3629">
        <v>29</v>
      </c>
      <c r="K3629" t="b">
        <v>1</v>
      </c>
      <c r="L3629">
        <f t="shared" si="224"/>
        <v>100</v>
      </c>
      <c r="M3629">
        <f t="shared" si="225"/>
        <v>1014.5</v>
      </c>
      <c r="N3629" t="s">
        <v>8264</v>
      </c>
      <c r="P3629">
        <v>1459446487</v>
      </c>
      <c r="Q3629" s="17">
        <f t="shared" si="226"/>
        <v>42460.533414351848</v>
      </c>
      <c r="R3629">
        <v>1463803140</v>
      </c>
      <c r="S3629" s="17">
        <f t="shared" si="227"/>
        <v>42510.957638888889</v>
      </c>
    </row>
    <row r="3630" spans="1:19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t="b">
        <v>0</v>
      </c>
      <c r="J3630">
        <v>0</v>
      </c>
      <c r="K3630" t="b">
        <v>0</v>
      </c>
      <c r="L3630">
        <f t="shared" si="224"/>
        <v>0</v>
      </c>
      <c r="M3630">
        <f t="shared" si="225"/>
        <v>0</v>
      </c>
      <c r="N3630" t="s">
        <v>8285</v>
      </c>
      <c r="P3630">
        <v>1444852796</v>
      </c>
      <c r="Q3630" s="17">
        <f t="shared" si="226"/>
        <v>42291.6249537037</v>
      </c>
      <c r="R3630">
        <v>1450040396</v>
      </c>
      <c r="S3630" s="17">
        <f t="shared" si="227"/>
        <v>42351.666620370372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t="b">
        <v>0</v>
      </c>
      <c r="J3631">
        <v>2</v>
      </c>
      <c r="K3631" t="b">
        <v>0</v>
      </c>
      <c r="L3631">
        <f t="shared" si="224"/>
        <v>1.9999999999999998E-4</v>
      </c>
      <c r="M3631">
        <f t="shared" si="225"/>
        <v>2</v>
      </c>
      <c r="N3631" t="s">
        <v>8285</v>
      </c>
      <c r="P3631">
        <v>1457403364</v>
      </c>
      <c r="Q3631" s="17">
        <f t="shared" si="226"/>
        <v>42436.886157407404</v>
      </c>
      <c r="R3631">
        <v>1462467600</v>
      </c>
      <c r="S3631" s="17">
        <f t="shared" si="227"/>
        <v>42495.499999999993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t="b">
        <v>0</v>
      </c>
      <c r="J3632">
        <v>1</v>
      </c>
      <c r="K3632" t="b">
        <v>0</v>
      </c>
      <c r="L3632">
        <f t="shared" si="224"/>
        <v>3.3333333333333333E-2</v>
      </c>
      <c r="M3632">
        <f t="shared" si="225"/>
        <v>1</v>
      </c>
      <c r="N3632" t="s">
        <v>8285</v>
      </c>
      <c r="P3632">
        <v>1414700390</v>
      </c>
      <c r="Q3632" s="17">
        <f t="shared" si="226"/>
        <v>41942.638773148145</v>
      </c>
      <c r="R3632">
        <v>1417295990</v>
      </c>
      <c r="S3632" s="17">
        <f t="shared" si="227"/>
        <v>41972.680439814816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t="b">
        <v>0</v>
      </c>
      <c r="J3633">
        <v>59</v>
      </c>
      <c r="K3633" t="b">
        <v>0</v>
      </c>
      <c r="L3633">
        <f t="shared" si="224"/>
        <v>51.023391812865491</v>
      </c>
      <c r="M3633">
        <f t="shared" si="225"/>
        <v>4392</v>
      </c>
      <c r="N3633" t="s">
        <v>8285</v>
      </c>
      <c r="P3633">
        <v>1409335497</v>
      </c>
      <c r="Q3633" s="17">
        <f t="shared" si="226"/>
        <v>41880.54510416666</v>
      </c>
      <c r="R3633">
        <v>1411444740</v>
      </c>
      <c r="S3633" s="17">
        <f t="shared" si="227"/>
        <v>41904.957638888889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t="b">
        <v>0</v>
      </c>
      <c r="J3634">
        <v>1</v>
      </c>
      <c r="K3634" t="b">
        <v>0</v>
      </c>
      <c r="L3634">
        <f t="shared" si="224"/>
        <v>20</v>
      </c>
      <c r="M3634">
        <f t="shared" si="225"/>
        <v>50.5</v>
      </c>
      <c r="N3634" t="s">
        <v>8285</v>
      </c>
      <c r="P3634">
        <v>1415053749</v>
      </c>
      <c r="Q3634" s="17">
        <f t="shared" si="226"/>
        <v>41946.728576388887</v>
      </c>
      <c r="R3634">
        <v>1416781749</v>
      </c>
      <c r="S3634" s="17">
        <f t="shared" si="227"/>
        <v>41966.728576388887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t="b">
        <v>0</v>
      </c>
      <c r="J3635">
        <v>31</v>
      </c>
      <c r="K3635" t="b">
        <v>0</v>
      </c>
      <c r="L3635">
        <f t="shared" si="224"/>
        <v>35.24</v>
      </c>
      <c r="M3635">
        <f t="shared" si="225"/>
        <v>896.5</v>
      </c>
      <c r="N3635" t="s">
        <v>8285</v>
      </c>
      <c r="P3635">
        <v>1475765867</v>
      </c>
      <c r="Q3635" s="17">
        <f t="shared" si="226"/>
        <v>42649.415127314809</v>
      </c>
      <c r="R3635">
        <v>1479517200</v>
      </c>
      <c r="S3635" s="17">
        <f t="shared" si="227"/>
        <v>42692.833333333336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t="b">
        <v>0</v>
      </c>
      <c r="J3636">
        <v>18</v>
      </c>
      <c r="K3636" t="b">
        <v>0</v>
      </c>
      <c r="L3636">
        <f t="shared" si="224"/>
        <v>4.246666666666667</v>
      </c>
      <c r="M3636">
        <f t="shared" si="225"/>
        <v>1601.5</v>
      </c>
      <c r="N3636" t="s">
        <v>8285</v>
      </c>
      <c r="P3636">
        <v>1480219174</v>
      </c>
      <c r="Q3636" s="17">
        <f t="shared" si="226"/>
        <v>42700.958032407405</v>
      </c>
      <c r="R3636">
        <v>1484366340</v>
      </c>
      <c r="S3636" s="17">
        <f t="shared" si="227"/>
        <v>42748.957638888889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t="b">
        <v>0</v>
      </c>
      <c r="J3637">
        <v>10</v>
      </c>
      <c r="K3637" t="b">
        <v>0</v>
      </c>
      <c r="L3637">
        <f t="shared" si="224"/>
        <v>36.457142857142856</v>
      </c>
      <c r="M3637">
        <f t="shared" si="225"/>
        <v>643</v>
      </c>
      <c r="N3637" t="s">
        <v>8285</v>
      </c>
      <c r="P3637">
        <v>1458594676</v>
      </c>
      <c r="Q3637" s="17">
        <f t="shared" si="226"/>
        <v>42450.674490740734</v>
      </c>
      <c r="R3637">
        <v>1461186676</v>
      </c>
      <c r="S3637" s="17">
        <f t="shared" si="227"/>
        <v>42480.674490740734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t="b">
        <v>0</v>
      </c>
      <c r="J3638">
        <v>0</v>
      </c>
      <c r="K3638" t="b">
        <v>0</v>
      </c>
      <c r="L3638">
        <f t="shared" si="224"/>
        <v>0</v>
      </c>
      <c r="M3638">
        <f t="shared" si="225"/>
        <v>0</v>
      </c>
      <c r="N3638" t="s">
        <v>8285</v>
      </c>
      <c r="P3638">
        <v>1439224829</v>
      </c>
      <c r="Q3638" s="17">
        <f t="shared" si="226"/>
        <v>42226.486446759256</v>
      </c>
      <c r="R3638">
        <v>1442248829</v>
      </c>
      <c r="S3638" s="17">
        <f t="shared" si="227"/>
        <v>42261.486446759256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t="b">
        <v>0</v>
      </c>
      <c r="J3639">
        <v>14</v>
      </c>
      <c r="K3639" t="b">
        <v>0</v>
      </c>
      <c r="L3639">
        <f t="shared" si="224"/>
        <v>30.866666666666664</v>
      </c>
      <c r="M3639">
        <f t="shared" si="225"/>
        <v>470</v>
      </c>
      <c r="N3639" t="s">
        <v>8285</v>
      </c>
      <c r="P3639">
        <v>1417538935</v>
      </c>
      <c r="Q3639" s="17">
        <f t="shared" si="226"/>
        <v>41975.492303240739</v>
      </c>
      <c r="R3639">
        <v>1420130935</v>
      </c>
      <c r="S3639" s="17">
        <f t="shared" si="227"/>
        <v>42005.492303240739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t="b">
        <v>0</v>
      </c>
      <c r="J3640">
        <v>2</v>
      </c>
      <c r="K3640" t="b">
        <v>0</v>
      </c>
      <c r="L3640">
        <f t="shared" si="224"/>
        <v>6.5454545454545459</v>
      </c>
      <c r="M3640">
        <f t="shared" si="225"/>
        <v>109</v>
      </c>
      <c r="N3640" t="s">
        <v>8285</v>
      </c>
      <c r="P3640">
        <v>1424275732</v>
      </c>
      <c r="Q3640" s="17">
        <f t="shared" si="226"/>
        <v>42053.464490740742</v>
      </c>
      <c r="R3640">
        <v>1429456132</v>
      </c>
      <c r="S3640" s="17">
        <f t="shared" si="227"/>
        <v>42113.42282407407</v>
      </c>
    </row>
    <row r="3641" spans="1:19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t="b">
        <v>0</v>
      </c>
      <c r="J3641">
        <v>1</v>
      </c>
      <c r="K3641" t="b">
        <v>0</v>
      </c>
      <c r="L3641">
        <f t="shared" si="224"/>
        <v>4.0000000000000001E-3</v>
      </c>
      <c r="M3641">
        <f t="shared" si="225"/>
        <v>1</v>
      </c>
      <c r="N3641" t="s">
        <v>8285</v>
      </c>
      <c r="P3641">
        <v>1470672906</v>
      </c>
      <c r="Q3641" s="17">
        <f t="shared" si="226"/>
        <v>42590.468819444439</v>
      </c>
      <c r="R3641">
        <v>1475853060</v>
      </c>
      <c r="S3641" s="17">
        <f t="shared" si="227"/>
        <v>42650.424305555549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t="b">
        <v>0</v>
      </c>
      <c r="J3642">
        <v>3</v>
      </c>
      <c r="K3642" t="b">
        <v>0</v>
      </c>
      <c r="L3642">
        <f t="shared" si="224"/>
        <v>5.5</v>
      </c>
      <c r="M3642">
        <f t="shared" si="225"/>
        <v>29</v>
      </c>
      <c r="N3642" t="s">
        <v>8285</v>
      </c>
      <c r="P3642">
        <v>1428691530</v>
      </c>
      <c r="Q3642" s="17">
        <f t="shared" si="226"/>
        <v>42104.573263888888</v>
      </c>
      <c r="R3642">
        <v>1431283530</v>
      </c>
      <c r="S3642" s="17">
        <f t="shared" si="227"/>
        <v>42134.573263888888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t="b">
        <v>0</v>
      </c>
      <c r="J3643">
        <v>0</v>
      </c>
      <c r="K3643" t="b">
        <v>0</v>
      </c>
      <c r="L3643">
        <f t="shared" si="224"/>
        <v>0</v>
      </c>
      <c r="M3643">
        <f t="shared" si="225"/>
        <v>0</v>
      </c>
      <c r="N3643" t="s">
        <v>8285</v>
      </c>
      <c r="P3643">
        <v>1410966179</v>
      </c>
      <c r="Q3643" s="17">
        <f t="shared" si="226"/>
        <v>41899.41873842592</v>
      </c>
      <c r="R3643">
        <v>1412485200</v>
      </c>
      <c r="S3643" s="17">
        <f t="shared" si="227"/>
        <v>41917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t="b">
        <v>0</v>
      </c>
      <c r="J3644">
        <v>2</v>
      </c>
      <c r="K3644" t="b">
        <v>0</v>
      </c>
      <c r="L3644">
        <f t="shared" si="224"/>
        <v>2.1428571428571428</v>
      </c>
      <c r="M3644">
        <f t="shared" si="225"/>
        <v>8.5</v>
      </c>
      <c r="N3644" t="s">
        <v>8285</v>
      </c>
      <c r="P3644">
        <v>1445369727</v>
      </c>
      <c r="Q3644" s="17">
        <f t="shared" si="226"/>
        <v>42297.607951388891</v>
      </c>
      <c r="R3644">
        <v>1448902800</v>
      </c>
      <c r="S3644" s="17">
        <f t="shared" si="227"/>
        <v>42338.499999999993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t="b">
        <v>0</v>
      </c>
      <c r="J3645">
        <v>0</v>
      </c>
      <c r="K3645" t="b">
        <v>0</v>
      </c>
      <c r="L3645">
        <f t="shared" si="224"/>
        <v>0</v>
      </c>
      <c r="M3645">
        <f t="shared" si="225"/>
        <v>0</v>
      </c>
      <c r="N3645" t="s">
        <v>8285</v>
      </c>
      <c r="P3645">
        <v>1444274839</v>
      </c>
      <c r="Q3645" s="17">
        <f t="shared" si="226"/>
        <v>42284.935636574075</v>
      </c>
      <c r="R3645">
        <v>1447734439</v>
      </c>
      <c r="S3645" s="17">
        <f t="shared" si="227"/>
        <v>42324.977303240739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t="b">
        <v>0</v>
      </c>
      <c r="J3646">
        <v>12</v>
      </c>
      <c r="K3646" t="b">
        <v>0</v>
      </c>
      <c r="L3646">
        <f t="shared" si="224"/>
        <v>16.420000000000002</v>
      </c>
      <c r="M3646">
        <f t="shared" si="225"/>
        <v>416.5</v>
      </c>
      <c r="N3646" t="s">
        <v>8285</v>
      </c>
      <c r="P3646">
        <v>1454996887</v>
      </c>
      <c r="Q3646" s="17">
        <f t="shared" si="226"/>
        <v>42409.033414351848</v>
      </c>
      <c r="R3646">
        <v>1457413140</v>
      </c>
      <c r="S3646" s="17">
        <f t="shared" si="227"/>
        <v>42436.999305555553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t="b">
        <v>0</v>
      </c>
      <c r="J3647">
        <v>1</v>
      </c>
      <c r="K3647" t="b">
        <v>0</v>
      </c>
      <c r="L3647">
        <f t="shared" si="224"/>
        <v>0.1</v>
      </c>
      <c r="M3647">
        <f t="shared" si="225"/>
        <v>1</v>
      </c>
      <c r="N3647" t="s">
        <v>8285</v>
      </c>
      <c r="P3647">
        <v>1477178238</v>
      </c>
      <c r="Q3647" s="17">
        <f t="shared" si="226"/>
        <v>42665.762013888881</v>
      </c>
      <c r="R3647">
        <v>1479773838</v>
      </c>
      <c r="S3647" s="17">
        <f t="shared" si="227"/>
        <v>42695.803680555553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t="b">
        <v>0</v>
      </c>
      <c r="J3648">
        <v>8</v>
      </c>
      <c r="K3648" t="b">
        <v>0</v>
      </c>
      <c r="L3648">
        <f t="shared" si="224"/>
        <v>4.8099999999999996</v>
      </c>
      <c r="M3648">
        <f t="shared" si="225"/>
        <v>244.5</v>
      </c>
      <c r="N3648" t="s">
        <v>8285</v>
      </c>
      <c r="P3648">
        <v>1431770802</v>
      </c>
      <c r="Q3648" s="17">
        <f t="shared" si="226"/>
        <v>42140.21298611111</v>
      </c>
      <c r="R3648">
        <v>1434497400</v>
      </c>
      <c r="S3648" s="17">
        <f t="shared" si="227"/>
        <v>42171.770833333336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t="b">
        <v>0</v>
      </c>
      <c r="J3649">
        <v>2</v>
      </c>
      <c r="K3649" t="b">
        <v>0</v>
      </c>
      <c r="L3649">
        <f t="shared" si="224"/>
        <v>6</v>
      </c>
      <c r="M3649">
        <f t="shared" si="225"/>
        <v>16</v>
      </c>
      <c r="N3649" t="s">
        <v>8285</v>
      </c>
      <c r="P3649">
        <v>1471370327</v>
      </c>
      <c r="Q3649" s="17">
        <f t="shared" si="226"/>
        <v>42598.540821759256</v>
      </c>
      <c r="R3649">
        <v>1475258327</v>
      </c>
      <c r="S3649" s="17">
        <f t="shared" si="227"/>
        <v>42643.540821759256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t="b">
        <v>0</v>
      </c>
      <c r="J3650">
        <v>73</v>
      </c>
      <c r="K3650" t="b">
        <v>1</v>
      </c>
      <c r="L3650">
        <f t="shared" ref="L3650:L3713" si="228">E3650/D3650*100</f>
        <v>100.38249999999999</v>
      </c>
      <c r="M3650">
        <f t="shared" ref="M3650:M3713" si="229">AVERAGE(E3650,J3650)</f>
        <v>20113</v>
      </c>
      <c r="N3650" t="s">
        <v>8264</v>
      </c>
      <c r="P3650">
        <v>1409900445</v>
      </c>
      <c r="Q3650" s="17">
        <f t="shared" ref="Q3650:Q3713" si="230">(P3650/86400)+25569+(-5/24)</f>
        <v>41887.083854166667</v>
      </c>
      <c r="R3650">
        <v>1412492445</v>
      </c>
      <c r="S3650" s="17">
        <f t="shared" si="227"/>
        <v>41917.083854166667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t="b">
        <v>0</v>
      </c>
      <c r="J3651">
        <v>8</v>
      </c>
      <c r="K3651" t="b">
        <v>1</v>
      </c>
      <c r="L3651">
        <f t="shared" si="228"/>
        <v>104</v>
      </c>
      <c r="M3651">
        <f t="shared" si="229"/>
        <v>394</v>
      </c>
      <c r="N3651" t="s">
        <v>8264</v>
      </c>
      <c r="P3651">
        <v>1400691994</v>
      </c>
      <c r="Q3651" s="17">
        <f t="shared" si="230"/>
        <v>41780.504560185182</v>
      </c>
      <c r="R3651">
        <v>1402938394</v>
      </c>
      <c r="S3651" s="17">
        <f t="shared" ref="S3651:S3714" si="231">(R3651/86400)+25569+(-5/24)</f>
        <v>41806.504560185182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t="b">
        <v>0</v>
      </c>
      <c r="J3652">
        <v>17</v>
      </c>
      <c r="K3652" t="b">
        <v>1</v>
      </c>
      <c r="L3652">
        <f t="shared" si="228"/>
        <v>100</v>
      </c>
      <c r="M3652">
        <f t="shared" si="229"/>
        <v>258.5</v>
      </c>
      <c r="N3652" t="s">
        <v>8264</v>
      </c>
      <c r="P3652">
        <v>1452598184</v>
      </c>
      <c r="Q3652" s="17">
        <f t="shared" si="230"/>
        <v>42381.270648148151</v>
      </c>
      <c r="R3652">
        <v>1454412584</v>
      </c>
      <c r="S3652" s="17">
        <f t="shared" si="231"/>
        <v>42402.270648148151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t="b">
        <v>0</v>
      </c>
      <c r="J3653">
        <v>9</v>
      </c>
      <c r="K3653" t="b">
        <v>1</v>
      </c>
      <c r="L3653">
        <f t="shared" si="228"/>
        <v>104</v>
      </c>
      <c r="M3653">
        <f t="shared" si="229"/>
        <v>264.5</v>
      </c>
      <c r="N3653" t="s">
        <v>8264</v>
      </c>
      <c r="P3653">
        <v>1404833442</v>
      </c>
      <c r="Q3653" s="17">
        <f t="shared" si="230"/>
        <v>41828.437986111108</v>
      </c>
      <c r="R3653">
        <v>1407686340</v>
      </c>
      <c r="S3653" s="17">
        <f t="shared" si="231"/>
        <v>41861.457638888889</v>
      </c>
    </row>
    <row r="3654" spans="1:19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t="b">
        <v>0</v>
      </c>
      <c r="J3654">
        <v>17</v>
      </c>
      <c r="K3654" t="b">
        <v>1</v>
      </c>
      <c r="L3654">
        <f t="shared" si="228"/>
        <v>250.66666666666669</v>
      </c>
      <c r="M3654">
        <f t="shared" si="229"/>
        <v>384.5</v>
      </c>
      <c r="N3654" t="s">
        <v>8264</v>
      </c>
      <c r="P3654">
        <v>1471188502</v>
      </c>
      <c r="Q3654" s="17">
        <f t="shared" si="230"/>
        <v>42596.436365740738</v>
      </c>
      <c r="R3654">
        <v>1472097540</v>
      </c>
      <c r="S3654" s="17">
        <f t="shared" si="231"/>
        <v>42606.957638888889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t="b">
        <v>0</v>
      </c>
      <c r="J3655">
        <v>33</v>
      </c>
      <c r="K3655" t="b">
        <v>1</v>
      </c>
      <c r="L3655">
        <f t="shared" si="228"/>
        <v>100.49999999999999</v>
      </c>
      <c r="M3655">
        <f t="shared" si="229"/>
        <v>1021.5</v>
      </c>
      <c r="N3655" t="s">
        <v>8264</v>
      </c>
      <c r="P3655">
        <v>1436172207</v>
      </c>
      <c r="Q3655" s="17">
        <f t="shared" si="230"/>
        <v>42191.155173611107</v>
      </c>
      <c r="R3655">
        <v>1438764207</v>
      </c>
      <c r="S3655" s="17">
        <f t="shared" si="231"/>
        <v>42221.155173611107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t="b">
        <v>0</v>
      </c>
      <c r="J3656">
        <v>38</v>
      </c>
      <c r="K3656" t="b">
        <v>1</v>
      </c>
      <c r="L3656">
        <f t="shared" si="228"/>
        <v>174.4</v>
      </c>
      <c r="M3656">
        <f t="shared" si="229"/>
        <v>1327</v>
      </c>
      <c r="N3656" t="s">
        <v>8264</v>
      </c>
      <c r="P3656">
        <v>1457690386</v>
      </c>
      <c r="Q3656" s="17">
        <f t="shared" si="230"/>
        <v>42440.20817129629</v>
      </c>
      <c r="R3656">
        <v>1459702800</v>
      </c>
      <c r="S3656" s="17">
        <f t="shared" si="231"/>
        <v>42463.499999999993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t="b">
        <v>0</v>
      </c>
      <c r="J3657">
        <v>79</v>
      </c>
      <c r="K3657" t="b">
        <v>1</v>
      </c>
      <c r="L3657">
        <f t="shared" si="228"/>
        <v>116.26</v>
      </c>
      <c r="M3657">
        <f t="shared" si="229"/>
        <v>2946</v>
      </c>
      <c r="N3657" t="s">
        <v>8264</v>
      </c>
      <c r="P3657">
        <v>1434654998</v>
      </c>
      <c r="Q3657" s="17">
        <f t="shared" si="230"/>
        <v>42173.594884259255</v>
      </c>
      <c r="R3657">
        <v>1437202740</v>
      </c>
      <c r="S3657" s="17">
        <f t="shared" si="231"/>
        <v>42203.082638888889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t="b">
        <v>0</v>
      </c>
      <c r="J3658">
        <v>46</v>
      </c>
      <c r="K3658" t="b">
        <v>1</v>
      </c>
      <c r="L3658">
        <f t="shared" si="228"/>
        <v>105.82000000000001</v>
      </c>
      <c r="M3658">
        <f t="shared" si="229"/>
        <v>2668.5</v>
      </c>
      <c r="N3658" t="s">
        <v>8264</v>
      </c>
      <c r="P3658">
        <v>1483393836</v>
      </c>
      <c r="Q3658" s="17">
        <f t="shared" si="230"/>
        <v>42737.701805555553</v>
      </c>
      <c r="R3658">
        <v>1485989940</v>
      </c>
      <c r="S3658" s="17">
        <f t="shared" si="231"/>
        <v>42767.749305555553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t="b">
        <v>0</v>
      </c>
      <c r="J3659">
        <v>20</v>
      </c>
      <c r="K3659" t="b">
        <v>1</v>
      </c>
      <c r="L3659">
        <f t="shared" si="228"/>
        <v>110.75</v>
      </c>
      <c r="M3659">
        <f t="shared" si="229"/>
        <v>1117.5</v>
      </c>
      <c r="N3659" t="s">
        <v>8264</v>
      </c>
      <c r="P3659">
        <v>1462806419</v>
      </c>
      <c r="Q3659" s="17">
        <f t="shared" si="230"/>
        <v>42499.4215162037</v>
      </c>
      <c r="R3659">
        <v>1464817320</v>
      </c>
      <c r="S3659" s="17">
        <f t="shared" si="231"/>
        <v>42522.695833333331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t="b">
        <v>0</v>
      </c>
      <c r="J3660">
        <v>20</v>
      </c>
      <c r="K3660" t="b">
        <v>1</v>
      </c>
      <c r="L3660">
        <f t="shared" si="228"/>
        <v>100.66666666666666</v>
      </c>
      <c r="M3660">
        <f t="shared" si="229"/>
        <v>765</v>
      </c>
      <c r="N3660" t="s">
        <v>8264</v>
      </c>
      <c r="P3660">
        <v>1400272580</v>
      </c>
      <c r="Q3660" s="17">
        <f t="shared" si="230"/>
        <v>41775.650231481479</v>
      </c>
      <c r="R3660">
        <v>1404273540</v>
      </c>
      <c r="S3660" s="17">
        <f t="shared" si="231"/>
        <v>41821.957638888889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t="b">
        <v>0</v>
      </c>
      <c r="J3661">
        <v>13</v>
      </c>
      <c r="K3661" t="b">
        <v>1</v>
      </c>
      <c r="L3661">
        <f t="shared" si="228"/>
        <v>102.03333333333333</v>
      </c>
      <c r="M3661">
        <f t="shared" si="229"/>
        <v>1537</v>
      </c>
      <c r="N3661" t="s">
        <v>8264</v>
      </c>
      <c r="P3661">
        <v>1424414350</v>
      </c>
      <c r="Q3661" s="17">
        <f t="shared" si="230"/>
        <v>42055.068865740737</v>
      </c>
      <c r="R3661">
        <v>1426775940</v>
      </c>
      <c r="S3661" s="17">
        <f t="shared" si="231"/>
        <v>42082.402083333327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t="b">
        <v>0</v>
      </c>
      <c r="J3662">
        <v>22</v>
      </c>
      <c r="K3662" t="b">
        <v>1</v>
      </c>
      <c r="L3662">
        <f t="shared" si="228"/>
        <v>100</v>
      </c>
      <c r="M3662">
        <f t="shared" si="229"/>
        <v>136</v>
      </c>
      <c r="N3662" t="s">
        <v>8264</v>
      </c>
      <c r="P3662">
        <v>1417208925</v>
      </c>
      <c r="Q3662" s="17">
        <f t="shared" si="230"/>
        <v>41971.672743055555</v>
      </c>
      <c r="R3662">
        <v>1419368925</v>
      </c>
      <c r="S3662" s="17">
        <f t="shared" si="231"/>
        <v>41996.672743055555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t="b">
        <v>0</v>
      </c>
      <c r="J3663">
        <v>36</v>
      </c>
      <c r="K3663" t="b">
        <v>1</v>
      </c>
      <c r="L3663">
        <f t="shared" si="228"/>
        <v>111.00000000000001</v>
      </c>
      <c r="M3663">
        <f t="shared" si="229"/>
        <v>1683</v>
      </c>
      <c r="N3663" t="s">
        <v>8264</v>
      </c>
      <c r="P3663">
        <v>1458336672</v>
      </c>
      <c r="Q3663" s="17">
        <f t="shared" si="230"/>
        <v>42447.688333333332</v>
      </c>
      <c r="R3663">
        <v>1460260800</v>
      </c>
      <c r="S3663" s="17">
        <f t="shared" si="231"/>
        <v>42469.958333333336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t="b">
        <v>0</v>
      </c>
      <c r="J3664">
        <v>40</v>
      </c>
      <c r="K3664" t="b">
        <v>1</v>
      </c>
      <c r="L3664">
        <f t="shared" si="228"/>
        <v>101.42500000000001</v>
      </c>
      <c r="M3664">
        <f t="shared" si="229"/>
        <v>4077</v>
      </c>
      <c r="N3664" t="s">
        <v>8264</v>
      </c>
      <c r="P3664">
        <v>1425187014</v>
      </c>
      <c r="Q3664" s="17">
        <f t="shared" si="230"/>
        <v>42064.011736111112</v>
      </c>
      <c r="R3664">
        <v>1427775414</v>
      </c>
      <c r="S3664" s="17">
        <f t="shared" si="231"/>
        <v>42093.97006944444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t="b">
        <v>0</v>
      </c>
      <c r="J3665">
        <v>9</v>
      </c>
      <c r="K3665" t="b">
        <v>1</v>
      </c>
      <c r="L3665">
        <f t="shared" si="228"/>
        <v>104</v>
      </c>
      <c r="M3665">
        <f t="shared" si="229"/>
        <v>121.5</v>
      </c>
      <c r="N3665" t="s">
        <v>8264</v>
      </c>
      <c r="P3665">
        <v>1477133430</v>
      </c>
      <c r="Q3665" s="17">
        <f t="shared" si="230"/>
        <v>42665.243402777771</v>
      </c>
      <c r="R3665">
        <v>1482321030</v>
      </c>
      <c r="S3665" s="17">
        <f t="shared" si="231"/>
        <v>42725.285069444442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t="b">
        <v>0</v>
      </c>
      <c r="J3666">
        <v>19</v>
      </c>
      <c r="K3666" t="b">
        <v>1</v>
      </c>
      <c r="L3666">
        <f t="shared" si="228"/>
        <v>109.375</v>
      </c>
      <c r="M3666">
        <f t="shared" si="229"/>
        <v>447</v>
      </c>
      <c r="N3666" t="s">
        <v>8264</v>
      </c>
      <c r="P3666">
        <v>1464847089</v>
      </c>
      <c r="Q3666" s="17">
        <f t="shared" si="230"/>
        <v>42523.04038194444</v>
      </c>
      <c r="R3666">
        <v>1466056689</v>
      </c>
      <c r="S3666" s="17">
        <f t="shared" si="231"/>
        <v>42537.04038194444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t="b">
        <v>0</v>
      </c>
      <c r="J3667">
        <v>14</v>
      </c>
      <c r="K3667" t="b">
        <v>1</v>
      </c>
      <c r="L3667">
        <f t="shared" si="228"/>
        <v>115.16129032258064</v>
      </c>
      <c r="M3667">
        <f t="shared" si="229"/>
        <v>364</v>
      </c>
      <c r="N3667" t="s">
        <v>8264</v>
      </c>
      <c r="P3667">
        <v>1445109822</v>
      </c>
      <c r="Q3667" s="17">
        <f t="shared" si="230"/>
        <v>42294.59979166666</v>
      </c>
      <c r="R3667">
        <v>1446062040</v>
      </c>
      <c r="S3667" s="17">
        <f t="shared" si="231"/>
        <v>42305.620833333327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t="b">
        <v>0</v>
      </c>
      <c r="J3668">
        <v>38</v>
      </c>
      <c r="K3668" t="b">
        <v>1</v>
      </c>
      <c r="L3668">
        <f t="shared" si="228"/>
        <v>100</v>
      </c>
      <c r="M3668">
        <f t="shared" si="229"/>
        <v>619</v>
      </c>
      <c r="N3668" t="s">
        <v>8264</v>
      </c>
      <c r="P3668">
        <v>1404337382</v>
      </c>
      <c r="Q3668" s="17">
        <f t="shared" si="230"/>
        <v>41822.696550925924</v>
      </c>
      <c r="R3668">
        <v>1406185200</v>
      </c>
      <c r="S3668" s="17">
        <f t="shared" si="231"/>
        <v>41844.083333333328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t="b">
        <v>0</v>
      </c>
      <c r="J3669">
        <v>58</v>
      </c>
      <c r="K3669" t="b">
        <v>1</v>
      </c>
      <c r="L3669">
        <f t="shared" si="228"/>
        <v>103.17033333333335</v>
      </c>
      <c r="M3669">
        <f t="shared" si="229"/>
        <v>1576.5550000000001</v>
      </c>
      <c r="N3669" t="s">
        <v>8264</v>
      </c>
      <c r="P3669">
        <v>1434669419</v>
      </c>
      <c r="Q3669" s="17">
        <f t="shared" si="230"/>
        <v>42173.761793981474</v>
      </c>
      <c r="R3669">
        <v>1437261419</v>
      </c>
      <c r="S3669" s="17">
        <f t="shared" si="231"/>
        <v>42203.761793981474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t="b">
        <v>0</v>
      </c>
      <c r="J3670">
        <v>28</v>
      </c>
      <c r="K3670" t="b">
        <v>1</v>
      </c>
      <c r="L3670">
        <f t="shared" si="228"/>
        <v>103.49999999999999</v>
      </c>
      <c r="M3670">
        <f t="shared" si="229"/>
        <v>531.5</v>
      </c>
      <c r="N3670" t="s">
        <v>8264</v>
      </c>
      <c r="P3670">
        <v>1435670452</v>
      </c>
      <c r="Q3670" s="17">
        <f t="shared" si="230"/>
        <v>42185.347824074073</v>
      </c>
      <c r="R3670">
        <v>1437676380</v>
      </c>
      <c r="S3670" s="17">
        <f t="shared" si="231"/>
        <v>42208.564583333333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t="b">
        <v>0</v>
      </c>
      <c r="J3671">
        <v>17</v>
      </c>
      <c r="K3671" t="b">
        <v>1</v>
      </c>
      <c r="L3671">
        <f t="shared" si="228"/>
        <v>138.19999999999999</v>
      </c>
      <c r="M3671">
        <f t="shared" si="229"/>
        <v>699.5</v>
      </c>
      <c r="N3671" t="s">
        <v>8264</v>
      </c>
      <c r="P3671">
        <v>1431447137</v>
      </c>
      <c r="Q3671" s="17">
        <f t="shared" si="230"/>
        <v>42136.466863425921</v>
      </c>
      <c r="R3671">
        <v>1434039137</v>
      </c>
      <c r="S3671" s="17">
        <f t="shared" si="231"/>
        <v>42166.466863425921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t="b">
        <v>0</v>
      </c>
      <c r="J3672">
        <v>12</v>
      </c>
      <c r="K3672" t="b">
        <v>1</v>
      </c>
      <c r="L3672">
        <f t="shared" si="228"/>
        <v>109.54545454545455</v>
      </c>
      <c r="M3672">
        <f t="shared" si="229"/>
        <v>126.5</v>
      </c>
      <c r="N3672" t="s">
        <v>8264</v>
      </c>
      <c r="P3672">
        <v>1431951611</v>
      </c>
      <c r="Q3672" s="17">
        <f t="shared" si="230"/>
        <v>42142.305682870363</v>
      </c>
      <c r="R3672">
        <v>1433113200</v>
      </c>
      <c r="S3672" s="17">
        <f t="shared" si="231"/>
        <v>42155.749999999993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t="b">
        <v>0</v>
      </c>
      <c r="J3673">
        <v>40</v>
      </c>
      <c r="K3673" t="b">
        <v>1</v>
      </c>
      <c r="L3673">
        <f t="shared" si="228"/>
        <v>100.85714285714286</v>
      </c>
      <c r="M3673">
        <f t="shared" si="229"/>
        <v>1785</v>
      </c>
      <c r="N3673" t="s">
        <v>8264</v>
      </c>
      <c r="P3673">
        <v>1404140667</v>
      </c>
      <c r="Q3673" s="17">
        <f t="shared" si="230"/>
        <v>41820.419756944444</v>
      </c>
      <c r="R3673">
        <v>1405915140</v>
      </c>
      <c r="S3673" s="17">
        <f t="shared" si="231"/>
        <v>41840.957638888889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t="b">
        <v>0</v>
      </c>
      <c r="J3674">
        <v>57</v>
      </c>
      <c r="K3674" t="b">
        <v>1</v>
      </c>
      <c r="L3674">
        <f t="shared" si="228"/>
        <v>101.53333333333335</v>
      </c>
      <c r="M3674">
        <f t="shared" si="229"/>
        <v>1551.5</v>
      </c>
      <c r="N3674" t="s">
        <v>8264</v>
      </c>
      <c r="P3674">
        <v>1409179384</v>
      </c>
      <c r="Q3674" s="17">
        <f t="shared" si="230"/>
        <v>41878.738240740735</v>
      </c>
      <c r="R3674">
        <v>1411771384</v>
      </c>
      <c r="S3674" s="17">
        <f t="shared" si="231"/>
        <v>41908.738240740735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t="b">
        <v>0</v>
      </c>
      <c r="J3675">
        <v>114</v>
      </c>
      <c r="K3675" t="b">
        <v>1</v>
      </c>
      <c r="L3675">
        <f t="shared" si="228"/>
        <v>113.625</v>
      </c>
      <c r="M3675">
        <f t="shared" si="229"/>
        <v>2329.5</v>
      </c>
      <c r="N3675" t="s">
        <v>8264</v>
      </c>
      <c r="P3675">
        <v>1412233497</v>
      </c>
      <c r="Q3675" s="17">
        <f t="shared" si="230"/>
        <v>41914.086770833332</v>
      </c>
      <c r="R3675">
        <v>1415191920</v>
      </c>
      <c r="S3675" s="17">
        <f t="shared" si="231"/>
        <v>41948.327777777777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t="b">
        <v>0</v>
      </c>
      <c r="J3676">
        <v>31</v>
      </c>
      <c r="K3676" t="b">
        <v>1</v>
      </c>
      <c r="L3676">
        <f t="shared" si="228"/>
        <v>100</v>
      </c>
      <c r="M3676">
        <f t="shared" si="229"/>
        <v>2265.5</v>
      </c>
      <c r="N3676" t="s">
        <v>8264</v>
      </c>
      <c r="P3676">
        <v>1467752229</v>
      </c>
      <c r="Q3676" s="17">
        <f t="shared" si="230"/>
        <v>42556.664687499993</v>
      </c>
      <c r="R3676">
        <v>1472936229</v>
      </c>
      <c r="S3676" s="17">
        <f t="shared" si="231"/>
        <v>42616.664687499993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t="b">
        <v>0</v>
      </c>
      <c r="J3677">
        <v>3</v>
      </c>
      <c r="K3677" t="b">
        <v>1</v>
      </c>
      <c r="L3677">
        <f t="shared" si="228"/>
        <v>140</v>
      </c>
      <c r="M3677">
        <f t="shared" si="229"/>
        <v>36.5</v>
      </c>
      <c r="N3677" t="s">
        <v>8264</v>
      </c>
      <c r="P3677">
        <v>1462285182</v>
      </c>
      <c r="Q3677" s="17">
        <f t="shared" si="230"/>
        <v>42493.388680555552</v>
      </c>
      <c r="R3677">
        <v>1463353200</v>
      </c>
      <c r="S3677" s="17">
        <f t="shared" si="231"/>
        <v>42505.749999999993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t="b">
        <v>0</v>
      </c>
      <c r="J3678">
        <v>16</v>
      </c>
      <c r="K3678" t="b">
        <v>1</v>
      </c>
      <c r="L3678">
        <f t="shared" si="228"/>
        <v>128.75</v>
      </c>
      <c r="M3678">
        <f t="shared" si="229"/>
        <v>523</v>
      </c>
      <c r="N3678" t="s">
        <v>8264</v>
      </c>
      <c r="P3678">
        <v>1408995284</v>
      </c>
      <c r="Q3678" s="17">
        <f t="shared" si="230"/>
        <v>41876.607453703698</v>
      </c>
      <c r="R3678">
        <v>1410550484</v>
      </c>
      <c r="S3678" s="17">
        <f t="shared" si="231"/>
        <v>41894.607453703698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t="b">
        <v>0</v>
      </c>
      <c r="J3679">
        <v>199</v>
      </c>
      <c r="K3679" t="b">
        <v>1</v>
      </c>
      <c r="L3679">
        <f t="shared" si="228"/>
        <v>102.90416666666667</v>
      </c>
      <c r="M3679">
        <f t="shared" si="229"/>
        <v>6273.75</v>
      </c>
      <c r="N3679" t="s">
        <v>8264</v>
      </c>
      <c r="P3679">
        <v>1402580818</v>
      </c>
      <c r="Q3679" s="17">
        <f t="shared" si="230"/>
        <v>41802.365949074076</v>
      </c>
      <c r="R3679">
        <v>1404359940</v>
      </c>
      <c r="S3679" s="17">
        <f t="shared" si="231"/>
        <v>41822.957638888889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t="b">
        <v>0</v>
      </c>
      <c r="J3680">
        <v>31</v>
      </c>
      <c r="K3680" t="b">
        <v>1</v>
      </c>
      <c r="L3680">
        <f t="shared" si="228"/>
        <v>102.49999999999999</v>
      </c>
      <c r="M3680">
        <f t="shared" si="229"/>
        <v>1040.5</v>
      </c>
      <c r="N3680" t="s">
        <v>8264</v>
      </c>
      <c r="P3680">
        <v>1430052298</v>
      </c>
      <c r="Q3680" s="17">
        <f t="shared" si="230"/>
        <v>42120.322893518511</v>
      </c>
      <c r="R3680">
        <v>1433076298</v>
      </c>
      <c r="S3680" s="17">
        <f t="shared" si="231"/>
        <v>42155.322893518511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t="b">
        <v>0</v>
      </c>
      <c r="J3681">
        <v>30</v>
      </c>
      <c r="K3681" t="b">
        <v>1</v>
      </c>
      <c r="L3681">
        <f t="shared" si="228"/>
        <v>110.1</v>
      </c>
      <c r="M3681">
        <f t="shared" si="229"/>
        <v>1116</v>
      </c>
      <c r="N3681" t="s">
        <v>8264</v>
      </c>
      <c r="P3681">
        <v>1401214581</v>
      </c>
      <c r="Q3681" s="17">
        <f t="shared" si="230"/>
        <v>41786.553020833329</v>
      </c>
      <c r="R3681">
        <v>1404190740</v>
      </c>
      <c r="S3681" s="17">
        <f t="shared" si="231"/>
        <v>41820.999305555553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t="b">
        <v>0</v>
      </c>
      <c r="J3682">
        <v>34</v>
      </c>
      <c r="K3682" t="b">
        <v>1</v>
      </c>
      <c r="L3682">
        <f t="shared" si="228"/>
        <v>112.76666666666667</v>
      </c>
      <c r="M3682">
        <f t="shared" si="229"/>
        <v>1708.5</v>
      </c>
      <c r="N3682" t="s">
        <v>8264</v>
      </c>
      <c r="P3682">
        <v>1473850434</v>
      </c>
      <c r="Q3682" s="17">
        <f t="shared" si="230"/>
        <v>42627.245763888888</v>
      </c>
      <c r="R3682">
        <v>1475664834</v>
      </c>
      <c r="S3682" s="17">
        <f t="shared" si="231"/>
        <v>42648.245763888888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t="b">
        <v>0</v>
      </c>
      <c r="J3683">
        <v>18</v>
      </c>
      <c r="K3683" t="b">
        <v>1</v>
      </c>
      <c r="L3683">
        <f t="shared" si="228"/>
        <v>111.9</v>
      </c>
      <c r="M3683">
        <f t="shared" si="229"/>
        <v>568.5</v>
      </c>
      <c r="N3683" t="s">
        <v>8264</v>
      </c>
      <c r="P3683">
        <v>1452008290</v>
      </c>
      <c r="Q3683" s="17">
        <f t="shared" si="230"/>
        <v>42374.443171296291</v>
      </c>
      <c r="R3683">
        <v>1452872290</v>
      </c>
      <c r="S3683" s="17">
        <f t="shared" si="231"/>
        <v>42384.443171296291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t="b">
        <v>0</v>
      </c>
      <c r="J3684">
        <v>67</v>
      </c>
      <c r="K3684" t="b">
        <v>1</v>
      </c>
      <c r="L3684">
        <f t="shared" si="228"/>
        <v>139.19999999999999</v>
      </c>
      <c r="M3684">
        <f t="shared" si="229"/>
        <v>2121.5</v>
      </c>
      <c r="N3684" t="s">
        <v>8264</v>
      </c>
      <c r="P3684">
        <v>1399998418</v>
      </c>
      <c r="Q3684" s="17">
        <f t="shared" si="230"/>
        <v>41772.477060185185</v>
      </c>
      <c r="R3684">
        <v>1402901940</v>
      </c>
      <c r="S3684" s="17">
        <f t="shared" si="231"/>
        <v>41806.082638888889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t="b">
        <v>0</v>
      </c>
      <c r="J3685">
        <v>66</v>
      </c>
      <c r="K3685" t="b">
        <v>1</v>
      </c>
      <c r="L3685">
        <f t="shared" si="228"/>
        <v>110.85714285714286</v>
      </c>
      <c r="M3685">
        <f t="shared" si="229"/>
        <v>1973</v>
      </c>
      <c r="N3685" t="s">
        <v>8264</v>
      </c>
      <c r="P3685">
        <v>1474339696</v>
      </c>
      <c r="Q3685" s="17">
        <f t="shared" si="230"/>
        <v>42632.908518518518</v>
      </c>
      <c r="R3685">
        <v>1476931696</v>
      </c>
      <c r="S3685" s="17">
        <f t="shared" si="231"/>
        <v>42662.908518518518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t="b">
        <v>0</v>
      </c>
      <c r="J3686">
        <v>23</v>
      </c>
      <c r="K3686" t="b">
        <v>1</v>
      </c>
      <c r="L3686">
        <f t="shared" si="228"/>
        <v>139.06666666666666</v>
      </c>
      <c r="M3686">
        <f t="shared" si="229"/>
        <v>533</v>
      </c>
      <c r="N3686" t="s">
        <v>8264</v>
      </c>
      <c r="P3686">
        <v>1438575586</v>
      </c>
      <c r="Q3686" s="17">
        <f t="shared" si="230"/>
        <v>42218.97206018518</v>
      </c>
      <c r="R3686">
        <v>1441167586</v>
      </c>
      <c r="S3686" s="17">
        <f t="shared" si="231"/>
        <v>42248.97206018518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t="b">
        <v>0</v>
      </c>
      <c r="J3687">
        <v>126</v>
      </c>
      <c r="K3687" t="b">
        <v>1</v>
      </c>
      <c r="L3687">
        <f t="shared" si="228"/>
        <v>105.69999999999999</v>
      </c>
      <c r="M3687">
        <f t="shared" si="229"/>
        <v>2705.5</v>
      </c>
      <c r="N3687" t="s">
        <v>8264</v>
      </c>
      <c r="P3687">
        <v>1398348859</v>
      </c>
      <c r="Q3687" s="17">
        <f t="shared" si="230"/>
        <v>41753.384942129625</v>
      </c>
      <c r="R3687">
        <v>1400533200</v>
      </c>
      <c r="S3687" s="17">
        <f t="shared" si="231"/>
        <v>41778.666666666664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t="b">
        <v>0</v>
      </c>
      <c r="J3688">
        <v>6</v>
      </c>
      <c r="K3688" t="b">
        <v>1</v>
      </c>
      <c r="L3688">
        <f t="shared" si="228"/>
        <v>101.42857142857142</v>
      </c>
      <c r="M3688">
        <f t="shared" si="229"/>
        <v>180.5</v>
      </c>
      <c r="N3688" t="s">
        <v>8264</v>
      </c>
      <c r="P3688">
        <v>1439567660</v>
      </c>
      <c r="Q3688" s="17">
        <f t="shared" si="230"/>
        <v>42230.454398148147</v>
      </c>
      <c r="R3688">
        <v>1440820740</v>
      </c>
      <c r="S3688" s="17">
        <f t="shared" si="231"/>
        <v>42244.957638888889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t="b">
        <v>0</v>
      </c>
      <c r="J3689">
        <v>25</v>
      </c>
      <c r="K3689" t="b">
        <v>1</v>
      </c>
      <c r="L3689">
        <f t="shared" si="228"/>
        <v>100.245</v>
      </c>
      <c r="M3689">
        <f t="shared" si="229"/>
        <v>2518.625</v>
      </c>
      <c r="N3689" t="s">
        <v>8264</v>
      </c>
      <c r="P3689">
        <v>1401254055</v>
      </c>
      <c r="Q3689" s="17">
        <f t="shared" si="230"/>
        <v>41787.009895833333</v>
      </c>
      <c r="R3689">
        <v>1403846055</v>
      </c>
      <c r="S3689" s="17">
        <f t="shared" si="231"/>
        <v>41817.009895833333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t="b">
        <v>0</v>
      </c>
      <c r="J3690">
        <v>39</v>
      </c>
      <c r="K3690" t="b">
        <v>1</v>
      </c>
      <c r="L3690">
        <f t="shared" si="228"/>
        <v>109.16666666666666</v>
      </c>
      <c r="M3690">
        <f t="shared" si="229"/>
        <v>1657</v>
      </c>
      <c r="N3690" t="s">
        <v>8264</v>
      </c>
      <c r="P3690">
        <v>1404932004</v>
      </c>
      <c r="Q3690" s="17">
        <f t="shared" si="230"/>
        <v>41829.578749999993</v>
      </c>
      <c r="R3690">
        <v>1407524004</v>
      </c>
      <c r="S3690" s="17">
        <f t="shared" si="231"/>
        <v>41859.578749999993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t="b">
        <v>0</v>
      </c>
      <c r="J3691">
        <v>62</v>
      </c>
      <c r="K3691" t="b">
        <v>1</v>
      </c>
      <c r="L3691">
        <f t="shared" si="228"/>
        <v>118.33333333333333</v>
      </c>
      <c r="M3691">
        <f t="shared" si="229"/>
        <v>1806</v>
      </c>
      <c r="N3691" t="s">
        <v>8264</v>
      </c>
      <c r="P3691">
        <v>1432410639</v>
      </c>
      <c r="Q3691" s="17">
        <f t="shared" si="230"/>
        <v>42147.61850694444</v>
      </c>
      <c r="R3691">
        <v>1434925500</v>
      </c>
      <c r="S3691" s="17">
        <f t="shared" si="231"/>
        <v>42176.725694444445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t="b">
        <v>0</v>
      </c>
      <c r="J3692">
        <v>31</v>
      </c>
      <c r="K3692" t="b">
        <v>1</v>
      </c>
      <c r="L3692">
        <f t="shared" si="228"/>
        <v>120</v>
      </c>
      <c r="M3692">
        <f t="shared" si="229"/>
        <v>915.5</v>
      </c>
      <c r="N3692" t="s">
        <v>8264</v>
      </c>
      <c r="P3692">
        <v>1414506083</v>
      </c>
      <c r="Q3692" s="17">
        <f t="shared" si="230"/>
        <v>41940.38984953703</v>
      </c>
      <c r="R3692">
        <v>1417101683</v>
      </c>
      <c r="S3692" s="17">
        <f t="shared" si="231"/>
        <v>41970.431516203702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t="b">
        <v>0</v>
      </c>
      <c r="J3693">
        <v>274</v>
      </c>
      <c r="K3693" t="b">
        <v>1</v>
      </c>
      <c r="L3693">
        <f t="shared" si="228"/>
        <v>127.96000000000001</v>
      </c>
      <c r="M3693">
        <f t="shared" si="229"/>
        <v>25729</v>
      </c>
      <c r="N3693" t="s">
        <v>8264</v>
      </c>
      <c r="P3693">
        <v>1421426929</v>
      </c>
      <c r="Q3693" s="17">
        <f t="shared" si="230"/>
        <v>42020.492233796293</v>
      </c>
      <c r="R3693">
        <v>1425272340</v>
      </c>
      <c r="S3693" s="17">
        <f t="shared" si="231"/>
        <v>42064.999305555553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t="b">
        <v>0</v>
      </c>
      <c r="J3694">
        <v>17</v>
      </c>
      <c r="K3694" t="b">
        <v>1</v>
      </c>
      <c r="L3694">
        <f t="shared" si="228"/>
        <v>126</v>
      </c>
      <c r="M3694">
        <f t="shared" si="229"/>
        <v>638.5</v>
      </c>
      <c r="N3694" t="s">
        <v>8264</v>
      </c>
      <c r="P3694">
        <v>1410304179</v>
      </c>
      <c r="Q3694" s="17">
        <f t="shared" si="230"/>
        <v>41891.756701388884</v>
      </c>
      <c r="R3694">
        <v>1411084800</v>
      </c>
      <c r="S3694" s="17">
        <f t="shared" si="231"/>
        <v>41900.791666666664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t="b">
        <v>0</v>
      </c>
      <c r="J3695">
        <v>14</v>
      </c>
      <c r="K3695" t="b">
        <v>1</v>
      </c>
      <c r="L3695">
        <f t="shared" si="228"/>
        <v>129.12912912912913</v>
      </c>
      <c r="M3695">
        <f t="shared" si="229"/>
        <v>222</v>
      </c>
      <c r="N3695" t="s">
        <v>8264</v>
      </c>
      <c r="P3695">
        <v>1446352529</v>
      </c>
      <c r="Q3695" s="17">
        <f t="shared" si="230"/>
        <v>42308.98297453703</v>
      </c>
      <c r="R3695">
        <v>1448922600</v>
      </c>
      <c r="S3695" s="17">
        <f t="shared" si="231"/>
        <v>42338.729166666664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t="b">
        <v>0</v>
      </c>
      <c r="J3696">
        <v>60</v>
      </c>
      <c r="K3696" t="b">
        <v>1</v>
      </c>
      <c r="L3696">
        <f t="shared" si="228"/>
        <v>107.42857142857143</v>
      </c>
      <c r="M3696">
        <f t="shared" si="229"/>
        <v>1910</v>
      </c>
      <c r="N3696" t="s">
        <v>8264</v>
      </c>
      <c r="P3696">
        <v>1461985967</v>
      </c>
      <c r="Q3696" s="17">
        <f t="shared" si="230"/>
        <v>42489.925543981481</v>
      </c>
      <c r="R3696">
        <v>1465178400</v>
      </c>
      <c r="S3696" s="17">
        <f t="shared" si="231"/>
        <v>42526.874999999993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t="b">
        <v>0</v>
      </c>
      <c r="J3697">
        <v>33</v>
      </c>
      <c r="K3697" t="b">
        <v>1</v>
      </c>
      <c r="L3697">
        <f t="shared" si="228"/>
        <v>100.125</v>
      </c>
      <c r="M3697">
        <f t="shared" si="229"/>
        <v>2019</v>
      </c>
      <c r="N3697" t="s">
        <v>8264</v>
      </c>
      <c r="P3697">
        <v>1419281610</v>
      </c>
      <c r="Q3697" s="17">
        <f t="shared" si="230"/>
        <v>41995.662152777775</v>
      </c>
      <c r="R3697">
        <v>1421009610</v>
      </c>
      <c r="S3697" s="17">
        <f t="shared" si="231"/>
        <v>42015.662152777775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t="b">
        <v>0</v>
      </c>
      <c r="J3698">
        <v>78</v>
      </c>
      <c r="K3698" t="b">
        <v>1</v>
      </c>
      <c r="L3698">
        <f t="shared" si="228"/>
        <v>155</v>
      </c>
      <c r="M3698">
        <f t="shared" si="229"/>
        <v>1589</v>
      </c>
      <c r="N3698" t="s">
        <v>8264</v>
      </c>
      <c r="P3698">
        <v>1418654916</v>
      </c>
      <c r="Q3698" s="17">
        <f t="shared" si="230"/>
        <v>41988.408749999995</v>
      </c>
      <c r="R3698">
        <v>1423838916</v>
      </c>
      <c r="S3698" s="17">
        <f t="shared" si="231"/>
        <v>42048.408749999995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t="b">
        <v>0</v>
      </c>
      <c r="J3699">
        <v>30</v>
      </c>
      <c r="K3699" t="b">
        <v>1</v>
      </c>
      <c r="L3699">
        <f t="shared" si="228"/>
        <v>108</v>
      </c>
      <c r="M3699">
        <f t="shared" si="229"/>
        <v>1095</v>
      </c>
      <c r="N3699" t="s">
        <v>8264</v>
      </c>
      <c r="P3699">
        <v>1461064248</v>
      </c>
      <c r="Q3699" s="17">
        <f t="shared" si="230"/>
        <v>42479.2575</v>
      </c>
      <c r="R3699">
        <v>1462878648</v>
      </c>
      <c r="S3699" s="17">
        <f t="shared" si="231"/>
        <v>42500.2575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t="b">
        <v>0</v>
      </c>
      <c r="J3700">
        <v>136</v>
      </c>
      <c r="K3700" t="b">
        <v>1</v>
      </c>
      <c r="L3700">
        <f t="shared" si="228"/>
        <v>110.52</v>
      </c>
      <c r="M3700">
        <f t="shared" si="229"/>
        <v>2831</v>
      </c>
      <c r="N3700" t="s">
        <v>8264</v>
      </c>
      <c r="P3700">
        <v>1454354487</v>
      </c>
      <c r="Q3700" s="17">
        <f t="shared" si="230"/>
        <v>42401.598229166666</v>
      </c>
      <c r="R3700">
        <v>1456946487</v>
      </c>
      <c r="S3700" s="17">
        <f t="shared" si="231"/>
        <v>42431.598229166666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t="b">
        <v>0</v>
      </c>
      <c r="J3701">
        <v>40</v>
      </c>
      <c r="K3701" t="b">
        <v>1</v>
      </c>
      <c r="L3701">
        <f t="shared" si="228"/>
        <v>100.8</v>
      </c>
      <c r="M3701">
        <f t="shared" si="229"/>
        <v>1280</v>
      </c>
      <c r="N3701" t="s">
        <v>8264</v>
      </c>
      <c r="P3701">
        <v>1410791216</v>
      </c>
      <c r="Q3701" s="17">
        <f t="shared" si="230"/>
        <v>41897.393703703703</v>
      </c>
      <c r="R3701">
        <v>1413383216</v>
      </c>
      <c r="S3701" s="17">
        <f t="shared" si="231"/>
        <v>41927.393703703703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t="b">
        <v>0</v>
      </c>
      <c r="J3702">
        <v>18</v>
      </c>
      <c r="K3702" t="b">
        <v>1</v>
      </c>
      <c r="L3702">
        <f t="shared" si="228"/>
        <v>121.2</v>
      </c>
      <c r="M3702">
        <f t="shared" si="229"/>
        <v>312</v>
      </c>
      <c r="N3702" t="s">
        <v>8264</v>
      </c>
      <c r="P3702">
        <v>1409493800</v>
      </c>
      <c r="Q3702" s="17">
        <f t="shared" si="230"/>
        <v>41882.37731481481</v>
      </c>
      <c r="R3702">
        <v>1412092800</v>
      </c>
      <c r="S3702" s="17">
        <f t="shared" si="231"/>
        <v>41912.458333333328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t="b">
        <v>0</v>
      </c>
      <c r="J3703">
        <v>39</v>
      </c>
      <c r="K3703" t="b">
        <v>1</v>
      </c>
      <c r="L3703">
        <f t="shared" si="228"/>
        <v>100.33333333333334</v>
      </c>
      <c r="M3703">
        <f t="shared" si="229"/>
        <v>772</v>
      </c>
      <c r="N3703" t="s">
        <v>8264</v>
      </c>
      <c r="P3703">
        <v>1430830793</v>
      </c>
      <c r="Q3703" s="17">
        <f t="shared" si="230"/>
        <v>42129.333252314813</v>
      </c>
      <c r="R3703">
        <v>1433422793</v>
      </c>
      <c r="S3703" s="17">
        <f t="shared" si="231"/>
        <v>42159.333252314813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t="b">
        <v>0</v>
      </c>
      <c r="J3704">
        <v>21</v>
      </c>
      <c r="K3704" t="b">
        <v>1</v>
      </c>
      <c r="L3704">
        <f t="shared" si="228"/>
        <v>109.16666666666666</v>
      </c>
      <c r="M3704">
        <f t="shared" si="229"/>
        <v>1648</v>
      </c>
      <c r="N3704" t="s">
        <v>8264</v>
      </c>
      <c r="P3704">
        <v>1464958484</v>
      </c>
      <c r="Q3704" s="17">
        <f t="shared" si="230"/>
        <v>42524.329675925925</v>
      </c>
      <c r="R3704">
        <v>1468191540</v>
      </c>
      <c r="S3704" s="17">
        <f t="shared" si="231"/>
        <v>42561.749305555553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t="b">
        <v>0</v>
      </c>
      <c r="J3705">
        <v>30</v>
      </c>
      <c r="K3705" t="b">
        <v>1</v>
      </c>
      <c r="L3705">
        <f t="shared" si="228"/>
        <v>123.42857142857142</v>
      </c>
      <c r="M3705">
        <f t="shared" si="229"/>
        <v>663</v>
      </c>
      <c r="N3705" t="s">
        <v>8264</v>
      </c>
      <c r="P3705">
        <v>1467720388</v>
      </c>
      <c r="Q3705" s="17">
        <f t="shared" si="230"/>
        <v>42556.296157407407</v>
      </c>
      <c r="R3705">
        <v>1471071540</v>
      </c>
      <c r="S3705" s="17">
        <f t="shared" si="231"/>
        <v>42595.082638888889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t="b">
        <v>0</v>
      </c>
      <c r="J3706">
        <v>27</v>
      </c>
      <c r="K3706" t="b">
        <v>1</v>
      </c>
      <c r="L3706">
        <f t="shared" si="228"/>
        <v>136.33666666666667</v>
      </c>
      <c r="M3706">
        <f t="shared" si="229"/>
        <v>218.005</v>
      </c>
      <c r="N3706" t="s">
        <v>8264</v>
      </c>
      <c r="P3706">
        <v>1459528394</v>
      </c>
      <c r="Q3706" s="17">
        <f t="shared" si="230"/>
        <v>42461.481412037036</v>
      </c>
      <c r="R3706">
        <v>1464712394</v>
      </c>
      <c r="S3706" s="17">
        <f t="shared" si="231"/>
        <v>42521.481412037036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t="b">
        <v>0</v>
      </c>
      <c r="J3707">
        <v>35</v>
      </c>
      <c r="K3707" t="b">
        <v>1</v>
      </c>
      <c r="L3707">
        <f t="shared" si="228"/>
        <v>103.46657233816768</v>
      </c>
      <c r="M3707">
        <f t="shared" si="229"/>
        <v>1480</v>
      </c>
      <c r="N3707" t="s">
        <v>8264</v>
      </c>
      <c r="P3707">
        <v>1401714114</v>
      </c>
      <c r="Q3707" s="17">
        <f t="shared" si="230"/>
        <v>41792.334652777776</v>
      </c>
      <c r="R3707">
        <v>1403546400</v>
      </c>
      <c r="S3707" s="17">
        <f t="shared" si="231"/>
        <v>41813.541666666664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t="b">
        <v>0</v>
      </c>
      <c r="J3708">
        <v>13</v>
      </c>
      <c r="K3708" t="b">
        <v>1</v>
      </c>
      <c r="L3708">
        <f t="shared" si="228"/>
        <v>121.33333333333334</v>
      </c>
      <c r="M3708">
        <f t="shared" si="229"/>
        <v>916.5</v>
      </c>
      <c r="N3708" t="s">
        <v>8264</v>
      </c>
      <c r="P3708">
        <v>1409262949</v>
      </c>
      <c r="Q3708" s="17">
        <f t="shared" si="230"/>
        <v>41879.705428240741</v>
      </c>
      <c r="R3708">
        <v>1410558949</v>
      </c>
      <c r="S3708" s="17">
        <f t="shared" si="231"/>
        <v>41894.705428240741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t="b">
        <v>0</v>
      </c>
      <c r="J3709">
        <v>23</v>
      </c>
      <c r="K3709" t="b">
        <v>1</v>
      </c>
      <c r="L3709">
        <f t="shared" si="228"/>
        <v>186</v>
      </c>
      <c r="M3709">
        <f t="shared" si="229"/>
        <v>941.5</v>
      </c>
      <c r="N3709" t="s">
        <v>8264</v>
      </c>
      <c r="P3709">
        <v>1467335378</v>
      </c>
      <c r="Q3709" s="17">
        <f t="shared" si="230"/>
        <v>42551.840023148143</v>
      </c>
      <c r="R3709">
        <v>1469165160</v>
      </c>
      <c r="S3709" s="17">
        <f t="shared" si="231"/>
        <v>42573.018055555549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t="b">
        <v>0</v>
      </c>
      <c r="J3710">
        <v>39</v>
      </c>
      <c r="K3710" t="b">
        <v>1</v>
      </c>
      <c r="L3710">
        <f t="shared" si="228"/>
        <v>300</v>
      </c>
      <c r="M3710">
        <f t="shared" si="229"/>
        <v>1069.5</v>
      </c>
      <c r="N3710" t="s">
        <v>8264</v>
      </c>
      <c r="P3710">
        <v>1403234686</v>
      </c>
      <c r="Q3710" s="17">
        <f t="shared" si="230"/>
        <v>41809.933865740742</v>
      </c>
      <c r="R3710">
        <v>1404444286</v>
      </c>
      <c r="S3710" s="17">
        <f t="shared" si="231"/>
        <v>41823.933865740742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t="b">
        <v>0</v>
      </c>
      <c r="J3711">
        <v>35</v>
      </c>
      <c r="K3711" t="b">
        <v>1</v>
      </c>
      <c r="L3711">
        <f t="shared" si="228"/>
        <v>108.25</v>
      </c>
      <c r="M3711">
        <f t="shared" si="229"/>
        <v>558.75</v>
      </c>
      <c r="N3711" t="s">
        <v>8264</v>
      </c>
      <c r="P3711">
        <v>1401123546</v>
      </c>
      <c r="Q3711" s="17">
        <f t="shared" si="230"/>
        <v>41785.499374999999</v>
      </c>
      <c r="R3711">
        <v>1403715546</v>
      </c>
      <c r="S3711" s="17">
        <f t="shared" si="231"/>
        <v>41815.499374999999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t="b">
        <v>0</v>
      </c>
      <c r="J3712">
        <v>27</v>
      </c>
      <c r="K3712" t="b">
        <v>1</v>
      </c>
      <c r="L3712">
        <f t="shared" si="228"/>
        <v>141.15384615384616</v>
      </c>
      <c r="M3712">
        <f t="shared" si="229"/>
        <v>931</v>
      </c>
      <c r="N3712" t="s">
        <v>8264</v>
      </c>
      <c r="P3712">
        <v>1425908988</v>
      </c>
      <c r="Q3712" s="17">
        <f t="shared" si="230"/>
        <v>42072.367916666662</v>
      </c>
      <c r="R3712">
        <v>1428068988</v>
      </c>
      <c r="S3712" s="17">
        <f t="shared" si="231"/>
        <v>42097.367916666662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t="b">
        <v>0</v>
      </c>
      <c r="J3713">
        <v>21</v>
      </c>
      <c r="K3713" t="b">
        <v>1</v>
      </c>
      <c r="L3713">
        <f t="shared" si="228"/>
        <v>113.99999999999999</v>
      </c>
      <c r="M3713">
        <f t="shared" si="229"/>
        <v>295.5</v>
      </c>
      <c r="N3713" t="s">
        <v>8264</v>
      </c>
      <c r="P3713">
        <v>1400606573</v>
      </c>
      <c r="Q3713" s="17">
        <f t="shared" si="230"/>
        <v>41779.5158912037</v>
      </c>
      <c r="R3713">
        <v>1402848000</v>
      </c>
      <c r="S3713" s="17">
        <f t="shared" si="231"/>
        <v>41805.458333333328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t="b">
        <v>0</v>
      </c>
      <c r="J3714">
        <v>104</v>
      </c>
      <c r="K3714" t="b">
        <v>1</v>
      </c>
      <c r="L3714">
        <f t="shared" ref="L3714:L3777" si="232">E3714/D3714*100</f>
        <v>153.73333333333335</v>
      </c>
      <c r="M3714">
        <f t="shared" ref="M3714:M3777" si="233">AVERAGE(E3714,J3714)</f>
        <v>5817</v>
      </c>
      <c r="N3714" t="s">
        <v>8264</v>
      </c>
      <c r="P3714">
        <v>1431230867</v>
      </c>
      <c r="Q3714" s="17">
        <f t="shared" ref="Q3714:Q3777" si="234">(P3714/86400)+25569+(-5/24)</f>
        <v>42133.963738425919</v>
      </c>
      <c r="R3714">
        <v>1433055540</v>
      </c>
      <c r="S3714" s="17">
        <f t="shared" si="231"/>
        <v>42155.082638888889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t="b">
        <v>0</v>
      </c>
      <c r="J3715">
        <v>19</v>
      </c>
      <c r="K3715" t="b">
        <v>1</v>
      </c>
      <c r="L3715">
        <f t="shared" si="232"/>
        <v>101.49999999999999</v>
      </c>
      <c r="M3715">
        <f t="shared" si="233"/>
        <v>1024.5</v>
      </c>
      <c r="N3715" t="s">
        <v>8264</v>
      </c>
      <c r="P3715">
        <v>1463334166</v>
      </c>
      <c r="Q3715" s="17">
        <f t="shared" si="234"/>
        <v>42505.529699074068</v>
      </c>
      <c r="R3715">
        <v>1465062166</v>
      </c>
      <c r="S3715" s="17">
        <f t="shared" ref="S3715:S3778" si="235">(R3715/86400)+25569+(-5/24)</f>
        <v>42525.529699074068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t="b">
        <v>0</v>
      </c>
      <c r="J3716">
        <v>97</v>
      </c>
      <c r="K3716" t="b">
        <v>1</v>
      </c>
      <c r="L3716">
        <f t="shared" si="232"/>
        <v>102.35000000000001</v>
      </c>
      <c r="M3716">
        <f t="shared" si="233"/>
        <v>5166</v>
      </c>
      <c r="N3716" t="s">
        <v>8264</v>
      </c>
      <c r="P3716">
        <v>1429881667</v>
      </c>
      <c r="Q3716" s="17">
        <f t="shared" si="234"/>
        <v>42118.347997685181</v>
      </c>
      <c r="R3716">
        <v>1432612740</v>
      </c>
      <c r="S3716" s="17">
        <f t="shared" si="235"/>
        <v>42149.957638888889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t="b">
        <v>0</v>
      </c>
      <c r="J3717">
        <v>27</v>
      </c>
      <c r="K3717" t="b">
        <v>1</v>
      </c>
      <c r="L3717">
        <f t="shared" si="232"/>
        <v>102.57142857142858</v>
      </c>
      <c r="M3717">
        <f t="shared" si="233"/>
        <v>1808.5</v>
      </c>
      <c r="N3717" t="s">
        <v>8264</v>
      </c>
      <c r="P3717">
        <v>1422834819</v>
      </c>
      <c r="Q3717" s="17">
        <f t="shared" si="234"/>
        <v>42036.787256944437</v>
      </c>
      <c r="R3717">
        <v>1427806320</v>
      </c>
      <c r="S3717" s="17">
        <f t="shared" si="235"/>
        <v>42094.327777777777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t="b">
        <v>0</v>
      </c>
      <c r="J3718">
        <v>24</v>
      </c>
      <c r="K3718" t="b">
        <v>1</v>
      </c>
      <c r="L3718">
        <f t="shared" si="232"/>
        <v>155.75</v>
      </c>
      <c r="M3718">
        <f t="shared" si="233"/>
        <v>635</v>
      </c>
      <c r="N3718" t="s">
        <v>8264</v>
      </c>
      <c r="P3718">
        <v>1450819109</v>
      </c>
      <c r="Q3718" s="17">
        <f t="shared" si="234"/>
        <v>42360.679502314808</v>
      </c>
      <c r="R3718">
        <v>1453411109</v>
      </c>
      <c r="S3718" s="17">
        <f t="shared" si="235"/>
        <v>42390.679502314808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t="b">
        <v>0</v>
      </c>
      <c r="J3719">
        <v>13</v>
      </c>
      <c r="K3719" t="b">
        <v>1</v>
      </c>
      <c r="L3719">
        <f t="shared" si="232"/>
        <v>100.75</v>
      </c>
      <c r="M3719">
        <f t="shared" si="233"/>
        <v>2021.5</v>
      </c>
      <c r="N3719" t="s">
        <v>8264</v>
      </c>
      <c r="P3719">
        <v>1428526049</v>
      </c>
      <c r="Q3719" s="17">
        <f t="shared" si="234"/>
        <v>42102.657974537033</v>
      </c>
      <c r="R3719">
        <v>1431204449</v>
      </c>
      <c r="S3719" s="17">
        <f t="shared" si="235"/>
        <v>42133.657974537033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t="b">
        <v>0</v>
      </c>
      <c r="J3720">
        <v>46</v>
      </c>
      <c r="K3720" t="b">
        <v>1</v>
      </c>
      <c r="L3720">
        <f t="shared" si="232"/>
        <v>239.4</v>
      </c>
      <c r="M3720">
        <f t="shared" si="233"/>
        <v>621.5</v>
      </c>
      <c r="N3720" t="s">
        <v>8264</v>
      </c>
      <c r="P3720">
        <v>1422465075</v>
      </c>
      <c r="Q3720" s="17">
        <f t="shared" si="234"/>
        <v>42032.507812499993</v>
      </c>
      <c r="R3720">
        <v>1425057075</v>
      </c>
      <c r="S3720" s="17">
        <f t="shared" si="235"/>
        <v>42062.507812499993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t="b">
        <v>0</v>
      </c>
      <c r="J3721">
        <v>4</v>
      </c>
      <c r="K3721" t="b">
        <v>1</v>
      </c>
      <c r="L3721">
        <f t="shared" si="232"/>
        <v>210</v>
      </c>
      <c r="M3721">
        <f t="shared" si="233"/>
        <v>212</v>
      </c>
      <c r="N3721" t="s">
        <v>8264</v>
      </c>
      <c r="P3721">
        <v>1432402266</v>
      </c>
      <c r="Q3721" s="17">
        <f t="shared" si="234"/>
        <v>42147.521597222221</v>
      </c>
      <c r="R3721">
        <v>1434994266</v>
      </c>
      <c r="S3721" s="17">
        <f t="shared" si="235"/>
        <v>42177.521597222221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t="b">
        <v>0</v>
      </c>
      <c r="J3722">
        <v>40</v>
      </c>
      <c r="K3722" t="b">
        <v>1</v>
      </c>
      <c r="L3722">
        <f t="shared" si="232"/>
        <v>104.51515151515152</v>
      </c>
      <c r="M3722">
        <f t="shared" si="233"/>
        <v>1744.5</v>
      </c>
      <c r="N3722" t="s">
        <v>8264</v>
      </c>
      <c r="P3722">
        <v>1433980206</v>
      </c>
      <c r="Q3722" s="17">
        <f t="shared" si="234"/>
        <v>42165.784791666665</v>
      </c>
      <c r="R3722">
        <v>1435881006</v>
      </c>
      <c r="S3722" s="17">
        <f t="shared" si="235"/>
        <v>42187.784791666665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t="b">
        <v>0</v>
      </c>
      <c r="J3723">
        <v>44</v>
      </c>
      <c r="K3723" t="b">
        <v>1</v>
      </c>
      <c r="L3723">
        <f t="shared" si="232"/>
        <v>100.8</v>
      </c>
      <c r="M3723">
        <f t="shared" si="233"/>
        <v>2542</v>
      </c>
      <c r="N3723" t="s">
        <v>8264</v>
      </c>
      <c r="P3723">
        <v>1413412084</v>
      </c>
      <c r="Q3723" s="17">
        <f t="shared" si="234"/>
        <v>41927.727824074071</v>
      </c>
      <c r="R3723">
        <v>1415230084</v>
      </c>
      <c r="S3723" s="17">
        <f t="shared" si="235"/>
        <v>41948.769490740735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t="b">
        <v>0</v>
      </c>
      <c r="J3724">
        <v>35</v>
      </c>
      <c r="K3724" t="b">
        <v>1</v>
      </c>
      <c r="L3724">
        <f t="shared" si="232"/>
        <v>111.20000000000002</v>
      </c>
      <c r="M3724">
        <f t="shared" si="233"/>
        <v>851.5</v>
      </c>
      <c r="N3724" t="s">
        <v>8264</v>
      </c>
      <c r="P3724">
        <v>1452614847</v>
      </c>
      <c r="Q3724" s="17">
        <f t="shared" si="234"/>
        <v>42381.463506944441</v>
      </c>
      <c r="R3724">
        <v>1455231540</v>
      </c>
      <c r="S3724" s="17">
        <f t="shared" si="235"/>
        <v>42411.749305555553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t="b">
        <v>0</v>
      </c>
      <c r="J3725">
        <v>63</v>
      </c>
      <c r="K3725" t="b">
        <v>1</v>
      </c>
      <c r="L3725">
        <f t="shared" si="232"/>
        <v>102.04444444444445</v>
      </c>
      <c r="M3725">
        <f t="shared" si="233"/>
        <v>2327.5</v>
      </c>
      <c r="N3725" t="s">
        <v>8264</v>
      </c>
      <c r="P3725">
        <v>1414778662</v>
      </c>
      <c r="Q3725" s="17">
        <f t="shared" si="234"/>
        <v>41943.544699074067</v>
      </c>
      <c r="R3725">
        <v>1417374262</v>
      </c>
      <c r="S3725" s="17">
        <f t="shared" si="235"/>
        <v>41973.586365740739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t="b">
        <v>0</v>
      </c>
      <c r="J3726">
        <v>89</v>
      </c>
      <c r="K3726" t="b">
        <v>1</v>
      </c>
      <c r="L3726">
        <f t="shared" si="232"/>
        <v>102.54767441860466</v>
      </c>
      <c r="M3726">
        <f t="shared" si="233"/>
        <v>2249.2750000000001</v>
      </c>
      <c r="N3726" t="s">
        <v>8264</v>
      </c>
      <c r="P3726">
        <v>1459856860</v>
      </c>
      <c r="Q3726" s="17">
        <f t="shared" si="234"/>
        <v>42465.283101851848</v>
      </c>
      <c r="R3726">
        <v>1462402800</v>
      </c>
      <c r="S3726" s="17">
        <f t="shared" si="235"/>
        <v>42494.749999999993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t="b">
        <v>0</v>
      </c>
      <c r="J3727">
        <v>15</v>
      </c>
      <c r="K3727" t="b">
        <v>1</v>
      </c>
      <c r="L3727">
        <f t="shared" si="232"/>
        <v>127</v>
      </c>
      <c r="M3727">
        <f t="shared" si="233"/>
        <v>198</v>
      </c>
      <c r="N3727" t="s">
        <v>8264</v>
      </c>
      <c r="P3727">
        <v>1454366467</v>
      </c>
      <c r="Q3727" s="17">
        <f t="shared" si="234"/>
        <v>42401.736886574072</v>
      </c>
      <c r="R3727">
        <v>1455831000</v>
      </c>
      <c r="S3727" s="17">
        <f t="shared" si="235"/>
        <v>42418.687499999993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t="b">
        <v>0</v>
      </c>
      <c r="J3728">
        <v>46</v>
      </c>
      <c r="K3728" t="b">
        <v>1</v>
      </c>
      <c r="L3728">
        <f t="shared" si="232"/>
        <v>338.70588235294122</v>
      </c>
      <c r="M3728">
        <f t="shared" si="233"/>
        <v>1462.5</v>
      </c>
      <c r="N3728" t="s">
        <v>8264</v>
      </c>
      <c r="P3728">
        <v>1459567371</v>
      </c>
      <c r="Q3728" s="17">
        <f t="shared" si="234"/>
        <v>42461.932534722218</v>
      </c>
      <c r="R3728">
        <v>1461963600</v>
      </c>
      <c r="S3728" s="17">
        <f t="shared" si="235"/>
        <v>42489.666666666664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t="b">
        <v>0</v>
      </c>
      <c r="J3729">
        <v>33</v>
      </c>
      <c r="K3729" t="b">
        <v>1</v>
      </c>
      <c r="L3729">
        <f t="shared" si="232"/>
        <v>100.75</v>
      </c>
      <c r="M3729">
        <f t="shared" si="233"/>
        <v>1024</v>
      </c>
      <c r="N3729" t="s">
        <v>8264</v>
      </c>
      <c r="P3729">
        <v>1474273294</v>
      </c>
      <c r="Q3729" s="17">
        <f t="shared" si="234"/>
        <v>42632.139976851853</v>
      </c>
      <c r="R3729">
        <v>1476939300</v>
      </c>
      <c r="S3729" s="17">
        <f t="shared" si="235"/>
        <v>42662.996527777774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t="b">
        <v>0</v>
      </c>
      <c r="J3730">
        <v>31</v>
      </c>
      <c r="K3730" t="b">
        <v>0</v>
      </c>
      <c r="L3730">
        <f t="shared" si="232"/>
        <v>9.31</v>
      </c>
      <c r="M3730">
        <f t="shared" si="233"/>
        <v>946.5</v>
      </c>
      <c r="N3730" t="s">
        <v>8264</v>
      </c>
      <c r="P3730">
        <v>1437365176</v>
      </c>
      <c r="Q3730" s="17">
        <f t="shared" si="234"/>
        <v>42204.962685185186</v>
      </c>
      <c r="R3730">
        <v>1439957176</v>
      </c>
      <c r="S3730" s="17">
        <f t="shared" si="235"/>
        <v>42234.962685185186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t="b">
        <v>0</v>
      </c>
      <c r="J3731">
        <v>5</v>
      </c>
      <c r="K3731" t="b">
        <v>0</v>
      </c>
      <c r="L3731">
        <f t="shared" si="232"/>
        <v>7.24</v>
      </c>
      <c r="M3731">
        <f t="shared" si="233"/>
        <v>183.5</v>
      </c>
      <c r="N3731" t="s">
        <v>8264</v>
      </c>
      <c r="P3731">
        <v>1423198512</v>
      </c>
      <c r="Q3731" s="17">
        <f t="shared" si="234"/>
        <v>42040.996666666666</v>
      </c>
      <c r="R3731">
        <v>1427082912</v>
      </c>
      <c r="S3731" s="17">
        <f t="shared" si="235"/>
        <v>42085.954999999994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t="b">
        <v>0</v>
      </c>
      <c r="J3732">
        <v>1</v>
      </c>
      <c r="K3732" t="b">
        <v>0</v>
      </c>
      <c r="L3732">
        <f t="shared" si="232"/>
        <v>10</v>
      </c>
      <c r="M3732">
        <f t="shared" si="233"/>
        <v>50.5</v>
      </c>
      <c r="N3732" t="s">
        <v>8264</v>
      </c>
      <c r="P3732">
        <v>1437236159</v>
      </c>
      <c r="Q3732" s="17">
        <f t="shared" si="234"/>
        <v>42203.46943287037</v>
      </c>
      <c r="R3732">
        <v>1439828159</v>
      </c>
      <c r="S3732" s="17">
        <f t="shared" si="235"/>
        <v>42233.46943287037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t="b">
        <v>0</v>
      </c>
      <c r="J3733">
        <v>12</v>
      </c>
      <c r="K3733" t="b">
        <v>0</v>
      </c>
      <c r="L3733">
        <f t="shared" si="232"/>
        <v>11.272727272727273</v>
      </c>
      <c r="M3733">
        <f t="shared" si="233"/>
        <v>316</v>
      </c>
      <c r="N3733" t="s">
        <v>8264</v>
      </c>
      <c r="P3733">
        <v>1418234646</v>
      </c>
      <c r="Q3733" s="17">
        <f t="shared" si="234"/>
        <v>41983.544513888883</v>
      </c>
      <c r="R3733">
        <v>1420860180</v>
      </c>
      <c r="S3733" s="17">
        <f t="shared" si="235"/>
        <v>42013.932638888888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t="b">
        <v>0</v>
      </c>
      <c r="J3734">
        <v>4</v>
      </c>
      <c r="K3734" t="b">
        <v>0</v>
      </c>
      <c r="L3734">
        <f t="shared" si="232"/>
        <v>15.411764705882353</v>
      </c>
      <c r="M3734">
        <f t="shared" si="233"/>
        <v>67.5</v>
      </c>
      <c r="N3734" t="s">
        <v>8264</v>
      </c>
      <c r="P3734">
        <v>1416932133</v>
      </c>
      <c r="Q3734" s="17">
        <f t="shared" si="234"/>
        <v>41968.469131944446</v>
      </c>
      <c r="R3734">
        <v>1422100800</v>
      </c>
      <c r="S3734" s="17">
        <f t="shared" si="235"/>
        <v>42028.291666666664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t="b">
        <v>0</v>
      </c>
      <c r="J3735">
        <v>0</v>
      </c>
      <c r="K3735" t="b">
        <v>0</v>
      </c>
      <c r="L3735">
        <f t="shared" si="232"/>
        <v>0</v>
      </c>
      <c r="M3735">
        <f t="shared" si="233"/>
        <v>0</v>
      </c>
      <c r="N3735" t="s">
        <v>8264</v>
      </c>
      <c r="P3735">
        <v>1428539708</v>
      </c>
      <c r="Q3735" s="17">
        <f t="shared" si="234"/>
        <v>42102.816064814811</v>
      </c>
      <c r="R3735">
        <v>1429396200</v>
      </c>
      <c r="S3735" s="17">
        <f t="shared" si="235"/>
        <v>42112.729166666664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t="b">
        <v>0</v>
      </c>
      <c r="J3736">
        <v>7</v>
      </c>
      <c r="K3736" t="b">
        <v>0</v>
      </c>
      <c r="L3736">
        <f t="shared" si="232"/>
        <v>28.466666666666669</v>
      </c>
      <c r="M3736">
        <f t="shared" si="233"/>
        <v>217</v>
      </c>
      <c r="N3736" t="s">
        <v>8264</v>
      </c>
      <c r="P3736">
        <v>1427405896</v>
      </c>
      <c r="Q3736" s="17">
        <f t="shared" si="234"/>
        <v>42089.693240740737</v>
      </c>
      <c r="R3736">
        <v>1432589896</v>
      </c>
      <c r="S3736" s="17">
        <f t="shared" si="235"/>
        <v>42149.693240740737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t="b">
        <v>0</v>
      </c>
      <c r="J3737">
        <v>2</v>
      </c>
      <c r="K3737" t="b">
        <v>0</v>
      </c>
      <c r="L3737">
        <f t="shared" si="232"/>
        <v>13.333333333333334</v>
      </c>
      <c r="M3737">
        <f t="shared" si="233"/>
        <v>11</v>
      </c>
      <c r="N3737" t="s">
        <v>8264</v>
      </c>
      <c r="P3737">
        <v>1430239089</v>
      </c>
      <c r="Q3737" s="17">
        <f t="shared" si="234"/>
        <v>42122.484826388885</v>
      </c>
      <c r="R3737">
        <v>1432831089</v>
      </c>
      <c r="S3737" s="17">
        <f t="shared" si="235"/>
        <v>42152.484826388885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t="b">
        <v>0</v>
      </c>
      <c r="J3738">
        <v>1</v>
      </c>
      <c r="K3738" t="b">
        <v>0</v>
      </c>
      <c r="L3738">
        <f t="shared" si="232"/>
        <v>0.66666666666666674</v>
      </c>
      <c r="M3738">
        <f t="shared" si="233"/>
        <v>5.5</v>
      </c>
      <c r="N3738" t="s">
        <v>8264</v>
      </c>
      <c r="P3738">
        <v>1423847093</v>
      </c>
      <c r="Q3738" s="17">
        <f t="shared" si="234"/>
        <v>42048.503391203696</v>
      </c>
      <c r="R3738">
        <v>1427133600</v>
      </c>
      <c r="S3738" s="17">
        <f t="shared" si="235"/>
        <v>42086.541666666664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t="b">
        <v>0</v>
      </c>
      <c r="J3739">
        <v>4</v>
      </c>
      <c r="K3739" t="b">
        <v>0</v>
      </c>
      <c r="L3739">
        <f t="shared" si="232"/>
        <v>21.428571428571427</v>
      </c>
      <c r="M3739">
        <f t="shared" si="233"/>
        <v>77</v>
      </c>
      <c r="N3739" t="s">
        <v>8264</v>
      </c>
      <c r="P3739">
        <v>1445358903</v>
      </c>
      <c r="Q3739" s="17">
        <f t="shared" si="234"/>
        <v>42297.482673611106</v>
      </c>
      <c r="R3739">
        <v>1447311540</v>
      </c>
      <c r="S3739" s="17">
        <f t="shared" si="235"/>
        <v>42320.082638888889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t="b">
        <v>0</v>
      </c>
      <c r="J3740">
        <v>6</v>
      </c>
      <c r="K3740" t="b">
        <v>0</v>
      </c>
      <c r="L3740">
        <f t="shared" si="232"/>
        <v>18</v>
      </c>
      <c r="M3740">
        <f t="shared" si="233"/>
        <v>138</v>
      </c>
      <c r="N3740" t="s">
        <v>8264</v>
      </c>
      <c r="P3740">
        <v>1403562705</v>
      </c>
      <c r="Q3740" s="17">
        <f t="shared" si="234"/>
        <v>41813.730381944442</v>
      </c>
      <c r="R3740">
        <v>1405461600</v>
      </c>
      <c r="S3740" s="17">
        <f t="shared" si="235"/>
        <v>41835.708333333328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t="b">
        <v>0</v>
      </c>
      <c r="J3741">
        <v>8</v>
      </c>
      <c r="K3741" t="b">
        <v>0</v>
      </c>
      <c r="L3741">
        <f t="shared" si="232"/>
        <v>20.125</v>
      </c>
      <c r="M3741">
        <f t="shared" si="233"/>
        <v>406.5</v>
      </c>
      <c r="N3741" t="s">
        <v>8264</v>
      </c>
      <c r="P3741">
        <v>1467024468</v>
      </c>
      <c r="Q3741" s="17">
        <f t="shared" si="234"/>
        <v>42548.241527777776</v>
      </c>
      <c r="R3741">
        <v>1468752468</v>
      </c>
      <c r="S3741" s="17">
        <f t="shared" si="235"/>
        <v>42568.241527777776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t="b">
        <v>0</v>
      </c>
      <c r="J3742">
        <v>14</v>
      </c>
      <c r="K3742" t="b">
        <v>0</v>
      </c>
      <c r="L3742">
        <f t="shared" si="232"/>
        <v>17.899999999999999</v>
      </c>
      <c r="M3742">
        <f t="shared" si="233"/>
        <v>186</v>
      </c>
      <c r="N3742" t="s">
        <v>8264</v>
      </c>
      <c r="P3742">
        <v>1405217355</v>
      </c>
      <c r="Q3742" s="17">
        <f t="shared" si="234"/>
        <v>41832.881423611107</v>
      </c>
      <c r="R3742">
        <v>1407808438</v>
      </c>
      <c r="S3742" s="17">
        <f t="shared" si="235"/>
        <v>41862.870810185181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t="b">
        <v>0</v>
      </c>
      <c r="J3743">
        <v>0</v>
      </c>
      <c r="K3743" t="b">
        <v>0</v>
      </c>
      <c r="L3743">
        <f t="shared" si="232"/>
        <v>0</v>
      </c>
      <c r="M3743">
        <f t="shared" si="233"/>
        <v>0</v>
      </c>
      <c r="N3743" t="s">
        <v>8264</v>
      </c>
      <c r="P3743">
        <v>1447797950</v>
      </c>
      <c r="Q3743" s="17">
        <f t="shared" si="234"/>
        <v>42325.712384259255</v>
      </c>
      <c r="R3743">
        <v>1450389950</v>
      </c>
      <c r="S3743" s="17">
        <f t="shared" si="235"/>
        <v>42355.712384259255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t="b">
        <v>0</v>
      </c>
      <c r="J3744">
        <v>4</v>
      </c>
      <c r="K3744" t="b">
        <v>0</v>
      </c>
      <c r="L3744">
        <f t="shared" si="232"/>
        <v>2</v>
      </c>
      <c r="M3744">
        <f t="shared" si="233"/>
        <v>52</v>
      </c>
      <c r="N3744" t="s">
        <v>8264</v>
      </c>
      <c r="P3744">
        <v>1407388144</v>
      </c>
      <c r="Q3744" s="17">
        <f t="shared" si="234"/>
        <v>41858.006296296291</v>
      </c>
      <c r="R3744">
        <v>1409980144</v>
      </c>
      <c r="S3744" s="17">
        <f t="shared" si="235"/>
        <v>41888.006296296291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t="b">
        <v>0</v>
      </c>
      <c r="J3745">
        <v>0</v>
      </c>
      <c r="K3745" t="b">
        <v>0</v>
      </c>
      <c r="L3745">
        <f t="shared" si="232"/>
        <v>0</v>
      </c>
      <c r="M3745">
        <f t="shared" si="233"/>
        <v>0</v>
      </c>
      <c r="N3745" t="s">
        <v>8264</v>
      </c>
      <c r="P3745">
        <v>1401814964</v>
      </c>
      <c r="Q3745" s="17">
        <f t="shared" si="234"/>
        <v>41793.501898148148</v>
      </c>
      <c r="R3745">
        <v>1404406964</v>
      </c>
      <c r="S3745" s="17">
        <f t="shared" si="235"/>
        <v>41823.501898148148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t="b">
        <v>0</v>
      </c>
      <c r="J3746">
        <v>0</v>
      </c>
      <c r="K3746" t="b">
        <v>0</v>
      </c>
      <c r="L3746">
        <f t="shared" si="232"/>
        <v>0</v>
      </c>
      <c r="M3746">
        <f t="shared" si="233"/>
        <v>0</v>
      </c>
      <c r="N3746" t="s">
        <v>8264</v>
      </c>
      <c r="P3746">
        <v>1401823952</v>
      </c>
      <c r="Q3746" s="17">
        <f t="shared" si="234"/>
        <v>41793.605925925927</v>
      </c>
      <c r="R3746">
        <v>1404532740</v>
      </c>
      <c r="S3746" s="17">
        <f t="shared" si="235"/>
        <v>41824.957638888889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t="b">
        <v>0</v>
      </c>
      <c r="J3747">
        <v>1</v>
      </c>
      <c r="K3747" t="b">
        <v>0</v>
      </c>
      <c r="L3747">
        <f t="shared" si="232"/>
        <v>10</v>
      </c>
      <c r="M3747">
        <f t="shared" si="233"/>
        <v>5.5</v>
      </c>
      <c r="N3747" t="s">
        <v>8264</v>
      </c>
      <c r="P3747">
        <v>1405097102</v>
      </c>
      <c r="Q3747" s="17">
        <f t="shared" si="234"/>
        <v>41831.489606481475</v>
      </c>
      <c r="R3747">
        <v>1407689102</v>
      </c>
      <c r="S3747" s="17">
        <f t="shared" si="235"/>
        <v>41861.489606481475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t="b">
        <v>0</v>
      </c>
      <c r="J3748">
        <v>1</v>
      </c>
      <c r="K3748" t="b">
        <v>0</v>
      </c>
      <c r="L3748">
        <f t="shared" si="232"/>
        <v>2.3764705882352941</v>
      </c>
      <c r="M3748">
        <f t="shared" si="233"/>
        <v>101.5</v>
      </c>
      <c r="N3748" t="s">
        <v>8264</v>
      </c>
      <c r="P3748">
        <v>1473326439</v>
      </c>
      <c r="Q3748" s="17">
        <f t="shared" si="234"/>
        <v>42621.18100694444</v>
      </c>
      <c r="R3748">
        <v>1475918439</v>
      </c>
      <c r="S3748" s="17">
        <f t="shared" si="235"/>
        <v>42651.18100694444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t="b">
        <v>0</v>
      </c>
      <c r="J3749">
        <v>1</v>
      </c>
      <c r="K3749" t="b">
        <v>0</v>
      </c>
      <c r="L3749">
        <f t="shared" si="232"/>
        <v>1</v>
      </c>
      <c r="M3749">
        <f t="shared" si="233"/>
        <v>13</v>
      </c>
      <c r="N3749" t="s">
        <v>8264</v>
      </c>
      <c r="P3749">
        <v>1433833896</v>
      </c>
      <c r="Q3749" s="17">
        <f t="shared" si="234"/>
        <v>42164.091388888883</v>
      </c>
      <c r="R3749">
        <v>1436137140</v>
      </c>
      <c r="S3749" s="17">
        <f t="shared" si="235"/>
        <v>42190.749305555553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t="b">
        <v>0</v>
      </c>
      <c r="J3750">
        <v>52</v>
      </c>
      <c r="K3750" t="b">
        <v>1</v>
      </c>
      <c r="L3750">
        <f t="shared" si="232"/>
        <v>103.52</v>
      </c>
      <c r="M3750">
        <f t="shared" si="233"/>
        <v>2614</v>
      </c>
      <c r="N3750" t="s">
        <v>8285</v>
      </c>
      <c r="P3750">
        <v>1453827436</v>
      </c>
      <c r="Q3750" s="17">
        <f t="shared" si="234"/>
        <v>42395.498101851852</v>
      </c>
      <c r="R3750">
        <v>1455602340</v>
      </c>
      <c r="S3750" s="17">
        <f t="shared" si="235"/>
        <v>42416.040972222218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t="b">
        <v>0</v>
      </c>
      <c r="J3751">
        <v>7</v>
      </c>
      <c r="K3751" t="b">
        <v>1</v>
      </c>
      <c r="L3751">
        <f t="shared" si="232"/>
        <v>105</v>
      </c>
      <c r="M3751">
        <f t="shared" si="233"/>
        <v>266</v>
      </c>
      <c r="N3751" t="s">
        <v>8285</v>
      </c>
      <c r="P3751">
        <v>1459220588</v>
      </c>
      <c r="Q3751" s="17">
        <f t="shared" si="234"/>
        <v>42457.918842592589</v>
      </c>
      <c r="R3751">
        <v>1461902340</v>
      </c>
      <c r="S3751" s="17">
        <f t="shared" si="235"/>
        <v>42488.957638888889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t="b">
        <v>0</v>
      </c>
      <c r="J3752">
        <v>28</v>
      </c>
      <c r="K3752" t="b">
        <v>1</v>
      </c>
      <c r="L3752">
        <f t="shared" si="232"/>
        <v>100.44999999999999</v>
      </c>
      <c r="M3752">
        <f t="shared" si="233"/>
        <v>3027.5</v>
      </c>
      <c r="N3752" t="s">
        <v>8285</v>
      </c>
      <c r="P3752">
        <v>1421105608</v>
      </c>
      <c r="Q3752" s="17">
        <f t="shared" si="234"/>
        <v>42016.773240740738</v>
      </c>
      <c r="R3752">
        <v>1423555140</v>
      </c>
      <c r="S3752" s="17">
        <f t="shared" si="235"/>
        <v>42045.124305555553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t="b">
        <v>0</v>
      </c>
      <c r="J3753">
        <v>11</v>
      </c>
      <c r="K3753" t="b">
        <v>1</v>
      </c>
      <c r="L3753">
        <f t="shared" si="232"/>
        <v>132.6</v>
      </c>
      <c r="M3753">
        <f t="shared" si="233"/>
        <v>668.5</v>
      </c>
      <c r="N3753" t="s">
        <v>8285</v>
      </c>
      <c r="P3753">
        <v>1454460673</v>
      </c>
      <c r="Q3753" s="17">
        <f t="shared" si="234"/>
        <v>42402.827233796292</v>
      </c>
      <c r="R3753">
        <v>1459641073</v>
      </c>
      <c r="S3753" s="17">
        <f t="shared" si="235"/>
        <v>42462.785567129627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t="b">
        <v>0</v>
      </c>
      <c r="J3754">
        <v>15</v>
      </c>
      <c r="K3754" t="b">
        <v>1</v>
      </c>
      <c r="L3754">
        <f t="shared" si="232"/>
        <v>112.99999999999999</v>
      </c>
      <c r="M3754">
        <f t="shared" si="233"/>
        <v>290</v>
      </c>
      <c r="N3754" t="s">
        <v>8285</v>
      </c>
      <c r="P3754">
        <v>1473189335</v>
      </c>
      <c r="Q3754" s="17">
        <f t="shared" si="234"/>
        <v>42619.594155092585</v>
      </c>
      <c r="R3754">
        <v>1476651600</v>
      </c>
      <c r="S3754" s="17">
        <f t="shared" si="235"/>
        <v>42659.666666666664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t="b">
        <v>0</v>
      </c>
      <c r="J3755">
        <v>30</v>
      </c>
      <c r="K3755" t="b">
        <v>1</v>
      </c>
      <c r="L3755">
        <f t="shared" si="232"/>
        <v>103.34</v>
      </c>
      <c r="M3755">
        <f t="shared" si="233"/>
        <v>2598.5</v>
      </c>
      <c r="N3755" t="s">
        <v>8285</v>
      </c>
      <c r="P3755">
        <v>1430768800</v>
      </c>
      <c r="Q3755" s="17">
        <f t="shared" si="234"/>
        <v>42128.615740740737</v>
      </c>
      <c r="R3755">
        <v>1433289600</v>
      </c>
      <c r="S3755" s="17">
        <f t="shared" si="235"/>
        <v>42157.791666666664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t="b">
        <v>0</v>
      </c>
      <c r="J3756">
        <v>27</v>
      </c>
      <c r="K3756" t="b">
        <v>1</v>
      </c>
      <c r="L3756">
        <f t="shared" si="232"/>
        <v>120</v>
      </c>
      <c r="M3756">
        <f t="shared" si="233"/>
        <v>1513.5</v>
      </c>
      <c r="N3756" t="s">
        <v>8285</v>
      </c>
      <c r="P3756">
        <v>1403125737</v>
      </c>
      <c r="Q3756" s="17">
        <f t="shared" si="234"/>
        <v>41808.67288194444</v>
      </c>
      <c r="R3756">
        <v>1406350740</v>
      </c>
      <c r="S3756" s="17">
        <f t="shared" si="235"/>
        <v>41845.999305555553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t="b">
        <v>0</v>
      </c>
      <c r="J3757">
        <v>28</v>
      </c>
      <c r="K3757" t="b">
        <v>1</v>
      </c>
      <c r="L3757">
        <f t="shared" si="232"/>
        <v>129.63636363636363</v>
      </c>
      <c r="M3757">
        <f t="shared" si="233"/>
        <v>370.5</v>
      </c>
      <c r="N3757" t="s">
        <v>8285</v>
      </c>
      <c r="P3757">
        <v>1458161307</v>
      </c>
      <c r="Q3757" s="17">
        <f t="shared" si="234"/>
        <v>42445.658645833326</v>
      </c>
      <c r="R3757">
        <v>1460753307</v>
      </c>
      <c r="S3757" s="17">
        <f t="shared" si="235"/>
        <v>42475.658645833326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t="b">
        <v>0</v>
      </c>
      <c r="J3758">
        <v>17</v>
      </c>
      <c r="K3758" t="b">
        <v>1</v>
      </c>
      <c r="L3758">
        <f t="shared" si="232"/>
        <v>101.11111111111111</v>
      </c>
      <c r="M3758">
        <f t="shared" si="233"/>
        <v>2283.5</v>
      </c>
      <c r="N3758" t="s">
        <v>8285</v>
      </c>
      <c r="P3758">
        <v>1399923198</v>
      </c>
      <c r="Q3758" s="17">
        <f t="shared" si="234"/>
        <v>41771.606458333328</v>
      </c>
      <c r="R3758">
        <v>1402515198</v>
      </c>
      <c r="S3758" s="17">
        <f t="shared" si="235"/>
        <v>41801.606458333328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t="b">
        <v>0</v>
      </c>
      <c r="J3759">
        <v>50</v>
      </c>
      <c r="K3759" t="b">
        <v>1</v>
      </c>
      <c r="L3759">
        <f t="shared" si="232"/>
        <v>108.51428571428572</v>
      </c>
      <c r="M3759">
        <f t="shared" si="233"/>
        <v>1924</v>
      </c>
      <c r="N3759" t="s">
        <v>8285</v>
      </c>
      <c r="P3759">
        <v>1415737515</v>
      </c>
      <c r="Q3759" s="17">
        <f t="shared" si="234"/>
        <v>41954.642534722218</v>
      </c>
      <c r="R3759">
        <v>1417465515</v>
      </c>
      <c r="S3759" s="17">
        <f t="shared" si="235"/>
        <v>41974.642534722218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t="b">
        <v>0</v>
      </c>
      <c r="J3760">
        <v>26</v>
      </c>
      <c r="K3760" t="b">
        <v>1</v>
      </c>
      <c r="L3760">
        <f t="shared" si="232"/>
        <v>102.33333333333334</v>
      </c>
      <c r="M3760">
        <f t="shared" si="233"/>
        <v>780.5</v>
      </c>
      <c r="N3760" t="s">
        <v>8285</v>
      </c>
      <c r="P3760">
        <v>1397819938</v>
      </c>
      <c r="Q3760" s="17">
        <f t="shared" si="234"/>
        <v>41747.263171296298</v>
      </c>
      <c r="R3760">
        <v>1400475600</v>
      </c>
      <c r="S3760" s="17">
        <f t="shared" si="235"/>
        <v>41778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t="b">
        <v>0</v>
      </c>
      <c r="J3761">
        <v>88</v>
      </c>
      <c r="K3761" t="b">
        <v>1</v>
      </c>
      <c r="L3761">
        <f t="shared" si="232"/>
        <v>110.24425000000002</v>
      </c>
      <c r="M3761">
        <f t="shared" si="233"/>
        <v>2248.8850000000002</v>
      </c>
      <c r="N3761" t="s">
        <v>8285</v>
      </c>
      <c r="P3761">
        <v>1435372553</v>
      </c>
      <c r="Q3761" s="17">
        <f t="shared" si="234"/>
        <v>42181.899918981479</v>
      </c>
      <c r="R3761">
        <v>1440556553</v>
      </c>
      <c r="S3761" s="17">
        <f t="shared" si="235"/>
        <v>42241.899918981479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t="b">
        <v>0</v>
      </c>
      <c r="J3762">
        <v>91</v>
      </c>
      <c r="K3762" t="b">
        <v>1</v>
      </c>
      <c r="L3762">
        <f t="shared" si="232"/>
        <v>101.0154</v>
      </c>
      <c r="M3762">
        <f t="shared" si="233"/>
        <v>2570.8850000000002</v>
      </c>
      <c r="N3762" t="s">
        <v>8285</v>
      </c>
      <c r="P3762">
        <v>1397133386</v>
      </c>
      <c r="Q3762" s="17">
        <f t="shared" si="234"/>
        <v>41739.316967592589</v>
      </c>
      <c r="R3762">
        <v>1399293386</v>
      </c>
      <c r="S3762" s="17">
        <f t="shared" si="235"/>
        <v>41764.316967592589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t="b">
        <v>0</v>
      </c>
      <c r="J3763">
        <v>3</v>
      </c>
      <c r="K3763" t="b">
        <v>1</v>
      </c>
      <c r="L3763">
        <f t="shared" si="232"/>
        <v>100</v>
      </c>
      <c r="M3763">
        <f t="shared" si="233"/>
        <v>251.5</v>
      </c>
      <c r="N3763" t="s">
        <v>8285</v>
      </c>
      <c r="P3763">
        <v>1434625937</v>
      </c>
      <c r="Q3763" s="17">
        <f t="shared" si="234"/>
        <v>42173.258530092593</v>
      </c>
      <c r="R3763">
        <v>1439247600</v>
      </c>
      <c r="S3763" s="17">
        <f t="shared" si="235"/>
        <v>42226.749999999993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t="b">
        <v>0</v>
      </c>
      <c r="J3764">
        <v>28</v>
      </c>
      <c r="K3764" t="b">
        <v>1</v>
      </c>
      <c r="L3764">
        <f t="shared" si="232"/>
        <v>106.24</v>
      </c>
      <c r="M3764">
        <f t="shared" si="233"/>
        <v>678</v>
      </c>
      <c r="N3764" t="s">
        <v>8285</v>
      </c>
      <c r="P3764">
        <v>1436383889</v>
      </c>
      <c r="Q3764" s="17">
        <f t="shared" si="234"/>
        <v>42193.605196759258</v>
      </c>
      <c r="R3764">
        <v>1438543889</v>
      </c>
      <c r="S3764" s="17">
        <f t="shared" si="235"/>
        <v>42218.605196759258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t="b">
        <v>0</v>
      </c>
      <c r="J3765">
        <v>77</v>
      </c>
      <c r="K3765" t="b">
        <v>1</v>
      </c>
      <c r="L3765">
        <f t="shared" si="232"/>
        <v>100</v>
      </c>
      <c r="M3765">
        <f t="shared" si="233"/>
        <v>2538.5</v>
      </c>
      <c r="N3765" t="s">
        <v>8285</v>
      </c>
      <c r="P3765">
        <v>1425319226</v>
      </c>
      <c r="Q3765" s="17">
        <f t="shared" si="234"/>
        <v>42065.541967592588</v>
      </c>
      <c r="R3765">
        <v>1427907626</v>
      </c>
      <c r="S3765" s="17">
        <f t="shared" si="235"/>
        <v>42095.500300925924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t="b">
        <v>0</v>
      </c>
      <c r="J3766">
        <v>27</v>
      </c>
      <c r="K3766" t="b">
        <v>1</v>
      </c>
      <c r="L3766">
        <f t="shared" si="232"/>
        <v>100</v>
      </c>
      <c r="M3766">
        <f t="shared" si="233"/>
        <v>763.5</v>
      </c>
      <c r="N3766" t="s">
        <v>8285</v>
      </c>
      <c r="P3766">
        <v>1462824832</v>
      </c>
      <c r="Q3766" s="17">
        <f t="shared" si="234"/>
        <v>42499.634629629632</v>
      </c>
      <c r="R3766">
        <v>1464482160</v>
      </c>
      <c r="S3766" s="17">
        <f t="shared" si="235"/>
        <v>42518.816666666666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t="b">
        <v>0</v>
      </c>
      <c r="J3767">
        <v>107</v>
      </c>
      <c r="K3767" t="b">
        <v>1</v>
      </c>
      <c r="L3767">
        <f t="shared" si="232"/>
        <v>113.45714285714286</v>
      </c>
      <c r="M3767">
        <f t="shared" si="233"/>
        <v>4024.5</v>
      </c>
      <c r="N3767" t="s">
        <v>8285</v>
      </c>
      <c r="P3767">
        <v>1404153482</v>
      </c>
      <c r="Q3767" s="17">
        <f t="shared" si="234"/>
        <v>41820.568078703705</v>
      </c>
      <c r="R3767">
        <v>1406745482</v>
      </c>
      <c r="S3767" s="17">
        <f t="shared" si="235"/>
        <v>41850.568078703705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t="b">
        <v>0</v>
      </c>
      <c r="J3768">
        <v>96</v>
      </c>
      <c r="K3768" t="b">
        <v>1</v>
      </c>
      <c r="L3768">
        <f t="shared" si="232"/>
        <v>102.65010000000001</v>
      </c>
      <c r="M3768">
        <f t="shared" si="233"/>
        <v>5180.5050000000001</v>
      </c>
      <c r="N3768" t="s">
        <v>8285</v>
      </c>
      <c r="P3768">
        <v>1401336045</v>
      </c>
      <c r="Q3768" s="17">
        <f t="shared" si="234"/>
        <v>41787.958854166667</v>
      </c>
      <c r="R3768">
        <v>1404360045</v>
      </c>
      <c r="S3768" s="17">
        <f t="shared" si="235"/>
        <v>41822.958854166667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t="b">
        <v>0</v>
      </c>
      <c r="J3769">
        <v>56</v>
      </c>
      <c r="K3769" t="b">
        <v>1</v>
      </c>
      <c r="L3769">
        <f t="shared" si="232"/>
        <v>116.75</v>
      </c>
      <c r="M3769">
        <f t="shared" si="233"/>
        <v>1195.5</v>
      </c>
      <c r="N3769" t="s">
        <v>8285</v>
      </c>
      <c r="P3769">
        <v>1423960097</v>
      </c>
      <c r="Q3769" s="17">
        <f t="shared" si="234"/>
        <v>42049.811307870368</v>
      </c>
      <c r="R3769">
        <v>1425185940</v>
      </c>
      <c r="S3769" s="17">
        <f t="shared" si="235"/>
        <v>42063.999305555553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t="b">
        <v>0</v>
      </c>
      <c r="J3770">
        <v>58</v>
      </c>
      <c r="K3770" t="b">
        <v>1</v>
      </c>
      <c r="L3770">
        <f t="shared" si="232"/>
        <v>107.65274999999998</v>
      </c>
      <c r="M3770">
        <f t="shared" si="233"/>
        <v>2182.0549999999998</v>
      </c>
      <c r="N3770" t="s">
        <v>8285</v>
      </c>
      <c r="P3770">
        <v>1400002090</v>
      </c>
      <c r="Q3770" s="17">
        <f t="shared" si="234"/>
        <v>41772.519560185181</v>
      </c>
      <c r="R3770">
        <v>1402594090</v>
      </c>
      <c r="S3770" s="17">
        <f t="shared" si="235"/>
        <v>41802.519560185181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t="b">
        <v>0</v>
      </c>
      <c r="J3771">
        <v>15</v>
      </c>
      <c r="K3771" t="b">
        <v>1</v>
      </c>
      <c r="L3771">
        <f t="shared" si="232"/>
        <v>100</v>
      </c>
      <c r="M3771">
        <f t="shared" si="233"/>
        <v>557.5</v>
      </c>
      <c r="N3771" t="s">
        <v>8285</v>
      </c>
      <c r="P3771">
        <v>1458138079</v>
      </c>
      <c r="Q3771" s="17">
        <f t="shared" si="234"/>
        <v>42445.389803240738</v>
      </c>
      <c r="R3771">
        <v>1460730079</v>
      </c>
      <c r="S3771" s="17">
        <f t="shared" si="235"/>
        <v>42475.389803240738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t="b">
        <v>0</v>
      </c>
      <c r="J3772">
        <v>20</v>
      </c>
      <c r="K3772" t="b">
        <v>1</v>
      </c>
      <c r="L3772">
        <f t="shared" si="232"/>
        <v>100</v>
      </c>
      <c r="M3772">
        <f t="shared" si="233"/>
        <v>1010</v>
      </c>
      <c r="N3772" t="s">
        <v>8285</v>
      </c>
      <c r="P3772">
        <v>1431642010</v>
      </c>
      <c r="Q3772" s="17">
        <f t="shared" si="234"/>
        <v>42138.722337962965</v>
      </c>
      <c r="R3772">
        <v>1434234010</v>
      </c>
      <c r="S3772" s="17">
        <f t="shared" si="235"/>
        <v>42168.722337962965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t="b">
        <v>0</v>
      </c>
      <c r="J3773">
        <v>38</v>
      </c>
      <c r="K3773" t="b">
        <v>1</v>
      </c>
      <c r="L3773">
        <f t="shared" si="232"/>
        <v>146</v>
      </c>
      <c r="M3773">
        <f t="shared" si="233"/>
        <v>749</v>
      </c>
      <c r="N3773" t="s">
        <v>8285</v>
      </c>
      <c r="P3773">
        <v>1462307652</v>
      </c>
      <c r="Q3773" s="17">
        <f t="shared" si="234"/>
        <v>42493.64875</v>
      </c>
      <c r="R3773">
        <v>1463529600</v>
      </c>
      <c r="S3773" s="17">
        <f t="shared" si="235"/>
        <v>42507.791666666664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t="b">
        <v>0</v>
      </c>
      <c r="J3774">
        <v>33</v>
      </c>
      <c r="K3774" t="b">
        <v>1</v>
      </c>
      <c r="L3774">
        <f t="shared" si="232"/>
        <v>110.2</v>
      </c>
      <c r="M3774">
        <f t="shared" si="233"/>
        <v>2771.5</v>
      </c>
      <c r="N3774" t="s">
        <v>8285</v>
      </c>
      <c r="P3774">
        <v>1478616506</v>
      </c>
      <c r="Q3774" s="17">
        <f t="shared" si="234"/>
        <v>42682.408634259256</v>
      </c>
      <c r="R3774">
        <v>1480399200</v>
      </c>
      <c r="S3774" s="17">
        <f t="shared" si="235"/>
        <v>42703.041666666664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t="b">
        <v>0</v>
      </c>
      <c r="J3775">
        <v>57</v>
      </c>
      <c r="K3775" t="b">
        <v>1</v>
      </c>
      <c r="L3775">
        <f t="shared" si="232"/>
        <v>108.2</v>
      </c>
      <c r="M3775">
        <f t="shared" si="233"/>
        <v>2733.5</v>
      </c>
      <c r="N3775" t="s">
        <v>8285</v>
      </c>
      <c r="P3775">
        <v>1476317247</v>
      </c>
      <c r="Q3775" s="17">
        <f t="shared" si="234"/>
        <v>42655.796840277777</v>
      </c>
      <c r="R3775">
        <v>1479175680</v>
      </c>
      <c r="S3775" s="17">
        <f t="shared" si="235"/>
        <v>42688.880555555552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t="b">
        <v>0</v>
      </c>
      <c r="J3776">
        <v>25</v>
      </c>
      <c r="K3776" t="b">
        <v>1</v>
      </c>
      <c r="L3776">
        <f t="shared" si="232"/>
        <v>100</v>
      </c>
      <c r="M3776">
        <f t="shared" si="233"/>
        <v>1262.5</v>
      </c>
      <c r="N3776" t="s">
        <v>8285</v>
      </c>
      <c r="P3776">
        <v>1427223655</v>
      </c>
      <c r="Q3776" s="17">
        <f t="shared" si="234"/>
        <v>42087.583969907406</v>
      </c>
      <c r="R3776">
        <v>1428606055</v>
      </c>
      <c r="S3776" s="17">
        <f t="shared" si="235"/>
        <v>42103.583969907406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t="b">
        <v>0</v>
      </c>
      <c r="J3777">
        <v>14</v>
      </c>
      <c r="K3777" t="b">
        <v>1</v>
      </c>
      <c r="L3777">
        <f t="shared" si="232"/>
        <v>100.25</v>
      </c>
      <c r="M3777">
        <f t="shared" si="233"/>
        <v>1009.5</v>
      </c>
      <c r="N3777" t="s">
        <v>8285</v>
      </c>
      <c r="P3777">
        <v>1426199843</v>
      </c>
      <c r="Q3777" s="17">
        <f t="shared" si="234"/>
        <v>42075.734293981477</v>
      </c>
      <c r="R3777">
        <v>1428552000</v>
      </c>
      <c r="S3777" s="17">
        <f t="shared" si="235"/>
        <v>42102.958333333336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t="b">
        <v>0</v>
      </c>
      <c r="J3778">
        <v>94</v>
      </c>
      <c r="K3778" t="b">
        <v>1</v>
      </c>
      <c r="L3778">
        <f t="shared" ref="L3778:L3841" si="236">E3778/D3778*100</f>
        <v>106.71250000000001</v>
      </c>
      <c r="M3778">
        <f t="shared" ref="M3778:M3841" si="237">AVERAGE(E3778,J3778)</f>
        <v>4315.5</v>
      </c>
      <c r="N3778" t="s">
        <v>8285</v>
      </c>
      <c r="P3778">
        <v>1403599778</v>
      </c>
      <c r="Q3778" s="17">
        <f t="shared" ref="Q3778:Q3841" si="238">(P3778/86400)+25569+(-5/24)</f>
        <v>41814.159467592588</v>
      </c>
      <c r="R3778">
        <v>1406854800</v>
      </c>
      <c r="S3778" s="17">
        <f t="shared" si="235"/>
        <v>41851.833333333328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t="b">
        <v>0</v>
      </c>
      <c r="J3779">
        <v>59</v>
      </c>
      <c r="K3779" t="b">
        <v>1</v>
      </c>
      <c r="L3779">
        <f t="shared" si="236"/>
        <v>143.19999999999999</v>
      </c>
      <c r="M3779">
        <f t="shared" si="237"/>
        <v>1461.5</v>
      </c>
      <c r="N3779" t="s">
        <v>8285</v>
      </c>
      <c r="P3779">
        <v>1409884821</v>
      </c>
      <c r="Q3779" s="17">
        <f t="shared" si="238"/>
        <v>41886.903020833335</v>
      </c>
      <c r="R3779">
        <v>1411790400</v>
      </c>
      <c r="S3779" s="17">
        <f t="shared" ref="S3779:S3842" si="239">(R3779/86400)+25569+(-5/24)</f>
        <v>41908.958333333328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t="b">
        <v>0</v>
      </c>
      <c r="J3780">
        <v>36</v>
      </c>
      <c r="K3780" t="b">
        <v>1</v>
      </c>
      <c r="L3780">
        <f t="shared" si="236"/>
        <v>105.04166666666667</v>
      </c>
      <c r="M3780">
        <f t="shared" si="237"/>
        <v>1278.5</v>
      </c>
      <c r="N3780" t="s">
        <v>8285</v>
      </c>
      <c r="P3780">
        <v>1418758780</v>
      </c>
      <c r="Q3780" s="17">
        <f t="shared" si="238"/>
        <v>41989.610879629625</v>
      </c>
      <c r="R3780">
        <v>1423942780</v>
      </c>
      <c r="S3780" s="17">
        <f t="shared" si="239"/>
        <v>42049.610879629625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t="b">
        <v>0</v>
      </c>
      <c r="J3781">
        <v>115</v>
      </c>
      <c r="K3781" t="b">
        <v>1</v>
      </c>
      <c r="L3781">
        <f t="shared" si="236"/>
        <v>103.98</v>
      </c>
      <c r="M3781">
        <f t="shared" si="237"/>
        <v>7856</v>
      </c>
      <c r="N3781" t="s">
        <v>8285</v>
      </c>
      <c r="P3781">
        <v>1456421940</v>
      </c>
      <c r="Q3781" s="17">
        <f t="shared" si="238"/>
        <v>42425.527083333327</v>
      </c>
      <c r="R3781">
        <v>1459010340</v>
      </c>
      <c r="S3781" s="17">
        <f t="shared" si="239"/>
        <v>42455.485416666663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t="b">
        <v>0</v>
      </c>
      <c r="J3782">
        <v>30</v>
      </c>
      <c r="K3782" t="b">
        <v>1</v>
      </c>
      <c r="L3782">
        <f t="shared" si="236"/>
        <v>120</v>
      </c>
      <c r="M3782">
        <f t="shared" si="237"/>
        <v>1515</v>
      </c>
      <c r="N3782" t="s">
        <v>8285</v>
      </c>
      <c r="P3782">
        <v>1433999785</v>
      </c>
      <c r="Q3782" s="17">
        <f t="shared" si="238"/>
        <v>42166.011400462965</v>
      </c>
      <c r="R3782">
        <v>1436817960</v>
      </c>
      <c r="S3782" s="17">
        <f t="shared" si="239"/>
        <v>42198.629166666666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t="b">
        <v>0</v>
      </c>
      <c r="J3783">
        <v>52</v>
      </c>
      <c r="K3783" t="b">
        <v>1</v>
      </c>
      <c r="L3783">
        <f t="shared" si="236"/>
        <v>109.66666666666667</v>
      </c>
      <c r="M3783">
        <f t="shared" si="237"/>
        <v>2493.5</v>
      </c>
      <c r="N3783" t="s">
        <v>8285</v>
      </c>
      <c r="P3783">
        <v>1408050685</v>
      </c>
      <c r="Q3783" s="17">
        <f t="shared" si="238"/>
        <v>41865.674594907403</v>
      </c>
      <c r="R3783">
        <v>1410210685</v>
      </c>
      <c r="S3783" s="17">
        <f t="shared" si="239"/>
        <v>41890.674594907403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t="b">
        <v>0</v>
      </c>
      <c r="J3784">
        <v>27</v>
      </c>
      <c r="K3784" t="b">
        <v>1</v>
      </c>
      <c r="L3784">
        <f t="shared" si="236"/>
        <v>101.75</v>
      </c>
      <c r="M3784">
        <f t="shared" si="237"/>
        <v>1031</v>
      </c>
      <c r="N3784" t="s">
        <v>8285</v>
      </c>
      <c r="P3784">
        <v>1466887297</v>
      </c>
      <c r="Q3784" s="17">
        <f t="shared" si="238"/>
        <v>42546.653900462959</v>
      </c>
      <c r="R3784">
        <v>1469401200</v>
      </c>
      <c r="S3784" s="17">
        <f t="shared" si="239"/>
        <v>42575.749999999993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t="b">
        <v>0</v>
      </c>
      <c r="J3785">
        <v>24</v>
      </c>
      <c r="K3785" t="b">
        <v>1</v>
      </c>
      <c r="L3785">
        <f t="shared" si="236"/>
        <v>128.91666666666666</v>
      </c>
      <c r="M3785">
        <f t="shared" si="237"/>
        <v>785.5</v>
      </c>
      <c r="N3785" t="s">
        <v>8285</v>
      </c>
      <c r="P3785">
        <v>1455938520</v>
      </c>
      <c r="Q3785" s="17">
        <f t="shared" si="238"/>
        <v>42419.931944444441</v>
      </c>
      <c r="R3785">
        <v>1458057600</v>
      </c>
      <c r="S3785" s="17">
        <f t="shared" si="239"/>
        <v>42444.458333333336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t="b">
        <v>0</v>
      </c>
      <c r="J3786">
        <v>10</v>
      </c>
      <c r="K3786" t="b">
        <v>1</v>
      </c>
      <c r="L3786">
        <f t="shared" si="236"/>
        <v>114.99999999999999</v>
      </c>
      <c r="M3786">
        <f t="shared" si="237"/>
        <v>580</v>
      </c>
      <c r="N3786" t="s">
        <v>8285</v>
      </c>
      <c r="P3786">
        <v>1465601532</v>
      </c>
      <c r="Q3786" s="17">
        <f t="shared" si="238"/>
        <v>42531.772361111107</v>
      </c>
      <c r="R3786">
        <v>1468193532</v>
      </c>
      <c r="S3786" s="17">
        <f t="shared" si="239"/>
        <v>42561.772361111107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t="b">
        <v>0</v>
      </c>
      <c r="J3787">
        <v>30</v>
      </c>
      <c r="K3787" t="b">
        <v>1</v>
      </c>
      <c r="L3787">
        <f t="shared" si="236"/>
        <v>150.75</v>
      </c>
      <c r="M3787">
        <f t="shared" si="237"/>
        <v>1522.5</v>
      </c>
      <c r="N3787" t="s">
        <v>8285</v>
      </c>
      <c r="P3787">
        <v>1467040769</v>
      </c>
      <c r="Q3787" s="17">
        <f t="shared" si="238"/>
        <v>42548.430196759255</v>
      </c>
      <c r="R3787">
        <v>1470132180</v>
      </c>
      <c r="S3787" s="17">
        <f t="shared" si="239"/>
        <v>42584.210416666661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t="b">
        <v>0</v>
      </c>
      <c r="J3788">
        <v>71</v>
      </c>
      <c r="K3788" t="b">
        <v>1</v>
      </c>
      <c r="L3788">
        <f t="shared" si="236"/>
        <v>110.96666666666665</v>
      </c>
      <c r="M3788">
        <f t="shared" si="237"/>
        <v>3364.5</v>
      </c>
      <c r="N3788" t="s">
        <v>8285</v>
      </c>
      <c r="P3788">
        <v>1461718475</v>
      </c>
      <c r="Q3788" s="17">
        <f t="shared" si="238"/>
        <v>42486.829571759255</v>
      </c>
      <c r="R3788">
        <v>1464310475</v>
      </c>
      <c r="S3788" s="17">
        <f t="shared" si="239"/>
        <v>42516.829571759255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t="b">
        <v>0</v>
      </c>
      <c r="J3789">
        <v>10</v>
      </c>
      <c r="K3789" t="b">
        <v>1</v>
      </c>
      <c r="L3789">
        <f t="shared" si="236"/>
        <v>100.28571428571429</v>
      </c>
      <c r="M3789">
        <f t="shared" si="237"/>
        <v>180.5</v>
      </c>
      <c r="N3789" t="s">
        <v>8285</v>
      </c>
      <c r="P3789">
        <v>1434113406</v>
      </c>
      <c r="Q3789" s="17">
        <f t="shared" si="238"/>
        <v>42167.326458333329</v>
      </c>
      <c r="R3789">
        <v>1436587140</v>
      </c>
      <c r="S3789" s="17">
        <f t="shared" si="239"/>
        <v>42195.957638888889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t="b">
        <v>0</v>
      </c>
      <c r="J3790">
        <v>1</v>
      </c>
      <c r="K3790" t="b">
        <v>0</v>
      </c>
      <c r="L3790">
        <f t="shared" si="236"/>
        <v>0.66666666666666674</v>
      </c>
      <c r="M3790">
        <f t="shared" si="237"/>
        <v>250.5</v>
      </c>
      <c r="N3790" t="s">
        <v>8285</v>
      </c>
      <c r="P3790">
        <v>1448469719</v>
      </c>
      <c r="Q3790" s="17">
        <f t="shared" si="238"/>
        <v>42333.487488425926</v>
      </c>
      <c r="R3790">
        <v>1450887480</v>
      </c>
      <c r="S3790" s="17">
        <f t="shared" si="239"/>
        <v>42361.470833333333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t="b">
        <v>0</v>
      </c>
      <c r="J3791">
        <v>4</v>
      </c>
      <c r="K3791" t="b">
        <v>0</v>
      </c>
      <c r="L3791">
        <f t="shared" si="236"/>
        <v>3.267605633802817</v>
      </c>
      <c r="M3791">
        <f t="shared" si="237"/>
        <v>60</v>
      </c>
      <c r="N3791" t="s">
        <v>8285</v>
      </c>
      <c r="P3791">
        <v>1431630618</v>
      </c>
      <c r="Q3791" s="17">
        <f t="shared" si="238"/>
        <v>42138.590486111112</v>
      </c>
      <c r="R3791">
        <v>1434395418</v>
      </c>
      <c r="S3791" s="17">
        <f t="shared" si="239"/>
        <v>42170.590486111112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t="b">
        <v>0</v>
      </c>
      <c r="J3792">
        <v>0</v>
      </c>
      <c r="K3792" t="b">
        <v>0</v>
      </c>
      <c r="L3792">
        <f t="shared" si="236"/>
        <v>0</v>
      </c>
      <c r="M3792">
        <f t="shared" si="237"/>
        <v>0</v>
      </c>
      <c r="N3792" t="s">
        <v>8285</v>
      </c>
      <c r="P3792">
        <v>1477238423</v>
      </c>
      <c r="Q3792" s="17">
        <f t="shared" si="238"/>
        <v>42666.458599537036</v>
      </c>
      <c r="R3792">
        <v>1479834023</v>
      </c>
      <c r="S3792" s="17">
        <f t="shared" si="239"/>
        <v>42696.5002662037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t="b">
        <v>0</v>
      </c>
      <c r="J3793">
        <v>0</v>
      </c>
      <c r="K3793" t="b">
        <v>0</v>
      </c>
      <c r="L3793">
        <f t="shared" si="236"/>
        <v>0</v>
      </c>
      <c r="M3793">
        <f t="shared" si="237"/>
        <v>0</v>
      </c>
      <c r="N3793" t="s">
        <v>8285</v>
      </c>
      <c r="P3793">
        <v>1399480592</v>
      </c>
      <c r="Q3793" s="17">
        <f t="shared" si="238"/>
        <v>41766.4837037037</v>
      </c>
      <c r="R3793">
        <v>1404664592</v>
      </c>
      <c r="S3793" s="17">
        <f t="shared" si="239"/>
        <v>41826.4837037037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t="b">
        <v>0</v>
      </c>
      <c r="J3794">
        <v>2</v>
      </c>
      <c r="K3794" t="b">
        <v>0</v>
      </c>
      <c r="L3794">
        <f t="shared" si="236"/>
        <v>0.27999999999999997</v>
      </c>
      <c r="M3794">
        <f t="shared" si="237"/>
        <v>18.5</v>
      </c>
      <c r="N3794" t="s">
        <v>8285</v>
      </c>
      <c r="P3794">
        <v>1434365022</v>
      </c>
      <c r="Q3794" s="17">
        <f t="shared" si="238"/>
        <v>42170.238680555551</v>
      </c>
      <c r="R3794">
        <v>1436957022</v>
      </c>
      <c r="S3794" s="17">
        <f t="shared" si="239"/>
        <v>42200.238680555551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t="b">
        <v>0</v>
      </c>
      <c r="J3795">
        <v>24</v>
      </c>
      <c r="K3795" t="b">
        <v>0</v>
      </c>
      <c r="L3795">
        <f t="shared" si="236"/>
        <v>59.657142857142851</v>
      </c>
      <c r="M3795">
        <f t="shared" si="237"/>
        <v>2100</v>
      </c>
      <c r="N3795" t="s">
        <v>8285</v>
      </c>
      <c r="P3795">
        <v>1416954729</v>
      </c>
      <c r="Q3795" s="17">
        <f t="shared" si="238"/>
        <v>41968.73065972222</v>
      </c>
      <c r="R3795">
        <v>1418769129</v>
      </c>
      <c r="S3795" s="17">
        <f t="shared" si="239"/>
        <v>41989.73065972222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t="b">
        <v>0</v>
      </c>
      <c r="J3796">
        <v>1</v>
      </c>
      <c r="K3796" t="b">
        <v>0</v>
      </c>
      <c r="L3796">
        <f t="shared" si="236"/>
        <v>1</v>
      </c>
      <c r="M3796">
        <f t="shared" si="237"/>
        <v>25.5</v>
      </c>
      <c r="N3796" t="s">
        <v>8285</v>
      </c>
      <c r="P3796">
        <v>1431093354</v>
      </c>
      <c r="Q3796" s="17">
        <f t="shared" si="238"/>
        <v>42132.372152777774</v>
      </c>
      <c r="R3796">
        <v>1433685354</v>
      </c>
      <c r="S3796" s="17">
        <f t="shared" si="239"/>
        <v>42162.372152777774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t="b">
        <v>0</v>
      </c>
      <c r="J3797">
        <v>2</v>
      </c>
      <c r="K3797" t="b">
        <v>0</v>
      </c>
      <c r="L3797">
        <f t="shared" si="236"/>
        <v>1.6666666666666667</v>
      </c>
      <c r="M3797">
        <f t="shared" si="237"/>
        <v>6</v>
      </c>
      <c r="N3797" t="s">
        <v>8285</v>
      </c>
      <c r="P3797">
        <v>1437042490</v>
      </c>
      <c r="Q3797" s="17">
        <f t="shared" si="238"/>
        <v>42201.227893518517</v>
      </c>
      <c r="R3797">
        <v>1440801000</v>
      </c>
      <c r="S3797" s="17">
        <f t="shared" si="239"/>
        <v>42244.729166666664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t="b">
        <v>0</v>
      </c>
      <c r="J3798">
        <v>1</v>
      </c>
      <c r="K3798" t="b">
        <v>0</v>
      </c>
      <c r="L3798">
        <f t="shared" si="236"/>
        <v>4.4444444444444444E-3</v>
      </c>
      <c r="M3798">
        <f t="shared" si="237"/>
        <v>1</v>
      </c>
      <c r="N3798" t="s">
        <v>8285</v>
      </c>
      <c r="P3798">
        <v>1479170556</v>
      </c>
      <c r="Q3798" s="17">
        <f t="shared" si="238"/>
        <v>42688.821250000001</v>
      </c>
      <c r="R3798">
        <v>1484354556</v>
      </c>
      <c r="S3798" s="17">
        <f t="shared" si="239"/>
        <v>42748.821250000001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t="b">
        <v>0</v>
      </c>
      <c r="J3799">
        <v>37</v>
      </c>
      <c r="K3799" t="b">
        <v>0</v>
      </c>
      <c r="L3799">
        <f t="shared" si="236"/>
        <v>89.666666666666657</v>
      </c>
      <c r="M3799">
        <f t="shared" si="237"/>
        <v>2708.5</v>
      </c>
      <c r="N3799" t="s">
        <v>8285</v>
      </c>
      <c r="P3799">
        <v>1426972165</v>
      </c>
      <c r="Q3799" s="17">
        <f t="shared" si="238"/>
        <v>42084.673206018517</v>
      </c>
      <c r="R3799">
        <v>1429564165</v>
      </c>
      <c r="S3799" s="17">
        <f t="shared" si="239"/>
        <v>42114.673206018517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t="b">
        <v>0</v>
      </c>
      <c r="J3800">
        <v>5</v>
      </c>
      <c r="K3800" t="b">
        <v>0</v>
      </c>
      <c r="L3800">
        <f t="shared" si="236"/>
        <v>1.4642857142857144</v>
      </c>
      <c r="M3800">
        <f t="shared" si="237"/>
        <v>515</v>
      </c>
      <c r="N3800" t="s">
        <v>8285</v>
      </c>
      <c r="P3800">
        <v>1405099248</v>
      </c>
      <c r="Q3800" s="17">
        <f t="shared" si="238"/>
        <v>41831.514444444438</v>
      </c>
      <c r="R3800">
        <v>1407691248</v>
      </c>
      <c r="S3800" s="17">
        <f t="shared" si="239"/>
        <v>41861.514444444438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t="b">
        <v>0</v>
      </c>
      <c r="J3801">
        <v>4</v>
      </c>
      <c r="K3801" t="b">
        <v>0</v>
      </c>
      <c r="L3801">
        <f t="shared" si="236"/>
        <v>4.0199999999999996</v>
      </c>
      <c r="M3801">
        <f t="shared" si="237"/>
        <v>203</v>
      </c>
      <c r="N3801" t="s">
        <v>8285</v>
      </c>
      <c r="P3801">
        <v>1455142843</v>
      </c>
      <c r="Q3801" s="17">
        <f t="shared" si="238"/>
        <v>42410.722719907404</v>
      </c>
      <c r="R3801">
        <v>1457734843</v>
      </c>
      <c r="S3801" s="17">
        <f t="shared" si="239"/>
        <v>42440.722719907404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t="b">
        <v>0</v>
      </c>
      <c r="J3802">
        <v>16</v>
      </c>
      <c r="K3802" t="b">
        <v>0</v>
      </c>
      <c r="L3802">
        <f t="shared" si="236"/>
        <v>4.004545454545454</v>
      </c>
      <c r="M3802">
        <f t="shared" si="237"/>
        <v>448.5</v>
      </c>
      <c r="N3802" t="s">
        <v>8285</v>
      </c>
      <c r="P3802">
        <v>1418146883</v>
      </c>
      <c r="Q3802" s="17">
        <f t="shared" si="238"/>
        <v>41982.528738425921</v>
      </c>
      <c r="R3802">
        <v>1420952340</v>
      </c>
      <c r="S3802" s="17">
        <f t="shared" si="239"/>
        <v>42014.999305555553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t="b">
        <v>0</v>
      </c>
      <c r="J3803">
        <v>9</v>
      </c>
      <c r="K3803" t="b">
        <v>0</v>
      </c>
      <c r="L3803">
        <f t="shared" si="236"/>
        <v>8.52</v>
      </c>
      <c r="M3803">
        <f t="shared" si="237"/>
        <v>217.5</v>
      </c>
      <c r="N3803" t="s">
        <v>8285</v>
      </c>
      <c r="P3803">
        <v>1417536816</v>
      </c>
      <c r="Q3803" s="17">
        <f t="shared" si="238"/>
        <v>41975.467777777776</v>
      </c>
      <c r="R3803">
        <v>1420215216</v>
      </c>
      <c r="S3803" s="17">
        <f t="shared" si="239"/>
        <v>42006.467777777776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t="b">
        <v>0</v>
      </c>
      <c r="J3804">
        <v>0</v>
      </c>
      <c r="K3804" t="b">
        <v>0</v>
      </c>
      <c r="L3804">
        <f t="shared" si="236"/>
        <v>0</v>
      </c>
      <c r="M3804">
        <f t="shared" si="237"/>
        <v>0</v>
      </c>
      <c r="N3804" t="s">
        <v>8285</v>
      </c>
      <c r="P3804">
        <v>1442890906</v>
      </c>
      <c r="Q3804" s="17">
        <f t="shared" si="238"/>
        <v>42268.917893518512</v>
      </c>
      <c r="R3804">
        <v>1445482906</v>
      </c>
      <c r="S3804" s="17">
        <f t="shared" si="239"/>
        <v>42298.917893518512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t="b">
        <v>0</v>
      </c>
      <c r="J3805">
        <v>40</v>
      </c>
      <c r="K3805" t="b">
        <v>0</v>
      </c>
      <c r="L3805">
        <f t="shared" si="236"/>
        <v>19.650000000000002</v>
      </c>
      <c r="M3805">
        <f t="shared" si="237"/>
        <v>1199</v>
      </c>
      <c r="N3805" t="s">
        <v>8285</v>
      </c>
      <c r="P3805">
        <v>1454541568</v>
      </c>
      <c r="Q3805" s="17">
        <f t="shared" si="238"/>
        <v>42403.763518518514</v>
      </c>
      <c r="R3805">
        <v>1457133568</v>
      </c>
      <c r="S3805" s="17">
        <f t="shared" si="239"/>
        <v>42433.763518518514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t="b">
        <v>0</v>
      </c>
      <c r="J3806">
        <v>0</v>
      </c>
      <c r="K3806" t="b">
        <v>0</v>
      </c>
      <c r="L3806">
        <f t="shared" si="236"/>
        <v>0</v>
      </c>
      <c r="M3806">
        <f t="shared" si="237"/>
        <v>0</v>
      </c>
      <c r="N3806" t="s">
        <v>8285</v>
      </c>
      <c r="P3806">
        <v>1465172024</v>
      </c>
      <c r="Q3806" s="17">
        <f t="shared" si="238"/>
        <v>42526.801203703704</v>
      </c>
      <c r="R3806">
        <v>1469948400</v>
      </c>
      <c r="S3806" s="17">
        <f t="shared" si="239"/>
        <v>42582.083333333336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t="b">
        <v>0</v>
      </c>
      <c r="J3807">
        <v>2</v>
      </c>
      <c r="K3807" t="b">
        <v>0</v>
      </c>
      <c r="L3807">
        <f t="shared" si="236"/>
        <v>2E-3</v>
      </c>
      <c r="M3807">
        <f t="shared" si="237"/>
        <v>2.5</v>
      </c>
      <c r="N3807" t="s">
        <v>8285</v>
      </c>
      <c r="P3807">
        <v>1406668640</v>
      </c>
      <c r="Q3807" s="17">
        <f t="shared" si="238"/>
        <v>41849.678703703699</v>
      </c>
      <c r="R3807">
        <v>1411852640</v>
      </c>
      <c r="S3807" s="17">
        <f t="shared" si="239"/>
        <v>41909.678703703699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t="b">
        <v>0</v>
      </c>
      <c r="J3808">
        <v>1</v>
      </c>
      <c r="K3808" t="b">
        <v>0</v>
      </c>
      <c r="L3808">
        <f t="shared" si="236"/>
        <v>6.6666666666666666E-2</v>
      </c>
      <c r="M3808">
        <f t="shared" si="237"/>
        <v>3</v>
      </c>
      <c r="N3808" t="s">
        <v>8285</v>
      </c>
      <c r="P3808">
        <v>1402294381</v>
      </c>
      <c r="Q3808" s="17">
        <f t="shared" si="238"/>
        <v>41799.050706018512</v>
      </c>
      <c r="R3808">
        <v>1404022381</v>
      </c>
      <c r="S3808" s="17">
        <f t="shared" si="239"/>
        <v>41819.050706018512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t="b">
        <v>0</v>
      </c>
      <c r="J3809">
        <v>9</v>
      </c>
      <c r="K3809" t="b">
        <v>0</v>
      </c>
      <c r="L3809">
        <f t="shared" si="236"/>
        <v>30.333333333333336</v>
      </c>
      <c r="M3809">
        <f t="shared" si="237"/>
        <v>232</v>
      </c>
      <c r="N3809" t="s">
        <v>8285</v>
      </c>
      <c r="P3809">
        <v>1427492939</v>
      </c>
      <c r="Q3809" s="17">
        <f t="shared" si="238"/>
        <v>42090.700682870367</v>
      </c>
      <c r="R3809">
        <v>1428097739</v>
      </c>
      <c r="S3809" s="17">
        <f t="shared" si="239"/>
        <v>42097.700682870367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t="b">
        <v>0</v>
      </c>
      <c r="J3810">
        <v>24</v>
      </c>
      <c r="K3810" t="b">
        <v>1</v>
      </c>
      <c r="L3810">
        <f t="shared" si="236"/>
        <v>100</v>
      </c>
      <c r="M3810">
        <f t="shared" si="237"/>
        <v>512</v>
      </c>
      <c r="N3810" t="s">
        <v>8264</v>
      </c>
      <c r="P3810">
        <v>1424775219</v>
      </c>
      <c r="Q3810" s="17">
        <f t="shared" si="238"/>
        <v>42059.24559027778</v>
      </c>
      <c r="R3810">
        <v>1429955619</v>
      </c>
      <c r="S3810" s="17">
        <f t="shared" si="239"/>
        <v>42119.203923611109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t="b">
        <v>0</v>
      </c>
      <c r="J3811">
        <v>38</v>
      </c>
      <c r="K3811" t="b">
        <v>1</v>
      </c>
      <c r="L3811">
        <f t="shared" si="236"/>
        <v>101.25</v>
      </c>
      <c r="M3811">
        <f t="shared" si="237"/>
        <v>1031.5</v>
      </c>
      <c r="N3811" t="s">
        <v>8264</v>
      </c>
      <c r="P3811">
        <v>1402403907</v>
      </c>
      <c r="Q3811" s="17">
        <f t="shared" si="238"/>
        <v>41800.318368055552</v>
      </c>
      <c r="R3811">
        <v>1406761200</v>
      </c>
      <c r="S3811" s="17">
        <f t="shared" si="239"/>
        <v>41850.75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t="b">
        <v>0</v>
      </c>
      <c r="J3812">
        <v>26</v>
      </c>
      <c r="K3812" t="b">
        <v>1</v>
      </c>
      <c r="L3812">
        <f t="shared" si="236"/>
        <v>121.73333333333333</v>
      </c>
      <c r="M3812">
        <f t="shared" si="237"/>
        <v>926</v>
      </c>
      <c r="N3812" t="s">
        <v>8264</v>
      </c>
      <c r="P3812">
        <v>1424377358</v>
      </c>
      <c r="Q3812" s="17">
        <f t="shared" si="238"/>
        <v>42054.640717592592</v>
      </c>
      <c r="R3812">
        <v>1426965758</v>
      </c>
      <c r="S3812" s="17">
        <f t="shared" si="239"/>
        <v>42084.599050925921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t="b">
        <v>0</v>
      </c>
      <c r="J3813">
        <v>19</v>
      </c>
      <c r="K3813" t="b">
        <v>1</v>
      </c>
      <c r="L3813">
        <f t="shared" si="236"/>
        <v>330</v>
      </c>
      <c r="M3813">
        <f t="shared" si="237"/>
        <v>422</v>
      </c>
      <c r="N3813" t="s">
        <v>8264</v>
      </c>
      <c r="P3813">
        <v>1461769373</v>
      </c>
      <c r="Q3813" s="17">
        <f t="shared" si="238"/>
        <v>42487.418668981474</v>
      </c>
      <c r="R3813">
        <v>1464692400</v>
      </c>
      <c r="S3813" s="17">
        <f t="shared" si="239"/>
        <v>42521.249999999993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t="b">
        <v>0</v>
      </c>
      <c r="J3814">
        <v>11</v>
      </c>
      <c r="K3814" t="b">
        <v>1</v>
      </c>
      <c r="L3814">
        <f t="shared" si="236"/>
        <v>109.55</v>
      </c>
      <c r="M3814">
        <f t="shared" si="237"/>
        <v>1101</v>
      </c>
      <c r="N3814" t="s">
        <v>8264</v>
      </c>
      <c r="P3814">
        <v>1429120908</v>
      </c>
      <c r="Q3814" s="17">
        <f t="shared" si="238"/>
        <v>42109.542916666665</v>
      </c>
      <c r="R3814">
        <v>1433131140</v>
      </c>
      <c r="S3814" s="17">
        <f t="shared" si="239"/>
        <v>42155.957638888889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t="b">
        <v>0</v>
      </c>
      <c r="J3815">
        <v>27</v>
      </c>
      <c r="K3815" t="b">
        <v>1</v>
      </c>
      <c r="L3815">
        <f t="shared" si="236"/>
        <v>100.95190476190474</v>
      </c>
      <c r="M3815">
        <f t="shared" si="237"/>
        <v>1073.4949999999999</v>
      </c>
      <c r="N3815" t="s">
        <v>8264</v>
      </c>
      <c r="P3815">
        <v>1462603021</v>
      </c>
      <c r="Q3815" s="17">
        <f t="shared" si="238"/>
        <v>42497.067372685182</v>
      </c>
      <c r="R3815">
        <v>1465940580</v>
      </c>
      <c r="S3815" s="17">
        <f t="shared" si="239"/>
        <v>42535.696527777771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t="b">
        <v>0</v>
      </c>
      <c r="J3816">
        <v>34</v>
      </c>
      <c r="K3816" t="b">
        <v>1</v>
      </c>
      <c r="L3816">
        <f t="shared" si="236"/>
        <v>140.13333333333333</v>
      </c>
      <c r="M3816">
        <f t="shared" si="237"/>
        <v>1068</v>
      </c>
      <c r="N3816" t="s">
        <v>8264</v>
      </c>
      <c r="P3816">
        <v>1424727712</v>
      </c>
      <c r="Q3816" s="17">
        <f t="shared" si="238"/>
        <v>42058.695740740739</v>
      </c>
      <c r="R3816">
        <v>1427860740</v>
      </c>
      <c r="S3816" s="17">
        <f t="shared" si="239"/>
        <v>42094.957638888889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t="b">
        <v>0</v>
      </c>
      <c r="J3817">
        <v>20</v>
      </c>
      <c r="K3817" t="b">
        <v>1</v>
      </c>
      <c r="L3817">
        <f t="shared" si="236"/>
        <v>100.001</v>
      </c>
      <c r="M3817">
        <f t="shared" si="237"/>
        <v>510.005</v>
      </c>
      <c r="N3817" t="s">
        <v>8264</v>
      </c>
      <c r="P3817">
        <v>1437545657</v>
      </c>
      <c r="Q3817" s="17">
        <f t="shared" si="238"/>
        <v>42207.051585648143</v>
      </c>
      <c r="R3817">
        <v>1440111600</v>
      </c>
      <c r="S3817" s="17">
        <f t="shared" si="239"/>
        <v>42236.749999999993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t="b">
        <v>0</v>
      </c>
      <c r="J3818">
        <v>37</v>
      </c>
      <c r="K3818" t="b">
        <v>1</v>
      </c>
      <c r="L3818">
        <f t="shared" si="236"/>
        <v>119.238</v>
      </c>
      <c r="M3818">
        <f t="shared" si="237"/>
        <v>912.78499999999997</v>
      </c>
      <c r="N3818" t="s">
        <v>8264</v>
      </c>
      <c r="P3818">
        <v>1403022823</v>
      </c>
      <c r="Q3818" s="17">
        <f t="shared" si="238"/>
        <v>41807.481747685182</v>
      </c>
      <c r="R3818">
        <v>1405614823</v>
      </c>
      <c r="S3818" s="17">
        <f t="shared" si="239"/>
        <v>41837.481747685182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t="b">
        <v>0</v>
      </c>
      <c r="J3819">
        <v>20</v>
      </c>
      <c r="K3819" t="b">
        <v>1</v>
      </c>
      <c r="L3819">
        <f t="shared" si="236"/>
        <v>107.25</v>
      </c>
      <c r="M3819">
        <f t="shared" si="237"/>
        <v>1082.5</v>
      </c>
      <c r="N3819" t="s">
        <v>8264</v>
      </c>
      <c r="P3819">
        <v>1444236216</v>
      </c>
      <c r="Q3819" s="17">
        <f t="shared" si="238"/>
        <v>42284.488611111105</v>
      </c>
      <c r="R3819">
        <v>1445659140</v>
      </c>
      <c r="S3819" s="17">
        <f t="shared" si="239"/>
        <v>42300.957638888889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t="b">
        <v>0</v>
      </c>
      <c r="J3820">
        <v>10</v>
      </c>
      <c r="K3820" t="b">
        <v>1</v>
      </c>
      <c r="L3820">
        <f t="shared" si="236"/>
        <v>227.99999999999997</v>
      </c>
      <c r="M3820">
        <f t="shared" si="237"/>
        <v>290</v>
      </c>
      <c r="N3820" t="s">
        <v>8264</v>
      </c>
      <c r="P3820">
        <v>1423599182</v>
      </c>
      <c r="Q3820" s="17">
        <f t="shared" si="238"/>
        <v>42045.634050925924</v>
      </c>
      <c r="R3820">
        <v>1426187582</v>
      </c>
      <c r="S3820" s="17">
        <f t="shared" si="239"/>
        <v>42075.592384259253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t="b">
        <v>0</v>
      </c>
      <c r="J3821">
        <v>26</v>
      </c>
      <c r="K3821" t="b">
        <v>1</v>
      </c>
      <c r="L3821">
        <f t="shared" si="236"/>
        <v>106.4</v>
      </c>
      <c r="M3821">
        <f t="shared" si="237"/>
        <v>545</v>
      </c>
      <c r="N3821" t="s">
        <v>8264</v>
      </c>
      <c r="P3821">
        <v>1435554104</v>
      </c>
      <c r="Q3821" s="17">
        <f t="shared" si="238"/>
        <v>42184.001203703701</v>
      </c>
      <c r="R3821">
        <v>1437166920</v>
      </c>
      <c r="S3821" s="17">
        <f t="shared" si="239"/>
        <v>42202.668055555558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t="b">
        <v>0</v>
      </c>
      <c r="J3822">
        <v>20</v>
      </c>
      <c r="K3822" t="b">
        <v>1</v>
      </c>
      <c r="L3822">
        <f t="shared" si="236"/>
        <v>143.33333333333334</v>
      </c>
      <c r="M3822">
        <f t="shared" si="237"/>
        <v>225</v>
      </c>
      <c r="N3822" t="s">
        <v>8264</v>
      </c>
      <c r="P3822">
        <v>1433518717</v>
      </c>
      <c r="Q3822" s="17">
        <f t="shared" si="238"/>
        <v>42160.443483796298</v>
      </c>
      <c r="R3822">
        <v>1436110717</v>
      </c>
      <c r="S3822" s="17">
        <f t="shared" si="239"/>
        <v>42190.443483796298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t="b">
        <v>0</v>
      </c>
      <c r="J3823">
        <v>46</v>
      </c>
      <c r="K3823" t="b">
        <v>1</v>
      </c>
      <c r="L3823">
        <f t="shared" si="236"/>
        <v>104.54285714285714</v>
      </c>
      <c r="M3823">
        <f t="shared" si="237"/>
        <v>1852.5</v>
      </c>
      <c r="N3823" t="s">
        <v>8264</v>
      </c>
      <c r="P3823">
        <v>1449116407</v>
      </c>
      <c r="Q3823" s="17">
        <f t="shared" si="238"/>
        <v>42340.972303240742</v>
      </c>
      <c r="R3823">
        <v>1451881207</v>
      </c>
      <c r="S3823" s="17">
        <f t="shared" si="239"/>
        <v>42372.972303240742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t="b">
        <v>0</v>
      </c>
      <c r="J3824">
        <v>76</v>
      </c>
      <c r="K3824" t="b">
        <v>1</v>
      </c>
      <c r="L3824">
        <f t="shared" si="236"/>
        <v>110.02000000000001</v>
      </c>
      <c r="M3824">
        <f t="shared" si="237"/>
        <v>2788.5</v>
      </c>
      <c r="N3824" t="s">
        <v>8264</v>
      </c>
      <c r="P3824">
        <v>1448136417</v>
      </c>
      <c r="Q3824" s="17">
        <f t="shared" si="238"/>
        <v>42329.629826388882</v>
      </c>
      <c r="R3824">
        <v>1453244340</v>
      </c>
      <c r="S3824" s="17">
        <f t="shared" si="239"/>
        <v>42388.749305555553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t="b">
        <v>0</v>
      </c>
      <c r="J3825">
        <v>41</v>
      </c>
      <c r="K3825" t="b">
        <v>1</v>
      </c>
      <c r="L3825">
        <f t="shared" si="236"/>
        <v>106</v>
      </c>
      <c r="M3825">
        <f t="shared" si="237"/>
        <v>1345.5</v>
      </c>
      <c r="N3825" t="s">
        <v>8264</v>
      </c>
      <c r="P3825">
        <v>1434405044</v>
      </c>
      <c r="Q3825" s="17">
        <f t="shared" si="238"/>
        <v>42170.701898148145</v>
      </c>
      <c r="R3825">
        <v>1437364740</v>
      </c>
      <c r="S3825" s="17">
        <f t="shared" si="239"/>
        <v>42204.957638888889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t="b">
        <v>0</v>
      </c>
      <c r="J3826">
        <v>7</v>
      </c>
      <c r="K3826" t="b">
        <v>1</v>
      </c>
      <c r="L3826">
        <f t="shared" si="236"/>
        <v>108</v>
      </c>
      <c r="M3826">
        <f t="shared" si="237"/>
        <v>138.5</v>
      </c>
      <c r="N3826" t="s">
        <v>8264</v>
      </c>
      <c r="P3826">
        <v>1469026903</v>
      </c>
      <c r="Q3826" s="17">
        <f t="shared" si="238"/>
        <v>42571.417858796289</v>
      </c>
      <c r="R3826">
        <v>1470058860</v>
      </c>
      <c r="S3826" s="17">
        <f t="shared" si="239"/>
        <v>42583.361805555549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t="b">
        <v>0</v>
      </c>
      <c r="J3827">
        <v>49</v>
      </c>
      <c r="K3827" t="b">
        <v>1</v>
      </c>
      <c r="L3827">
        <f t="shared" si="236"/>
        <v>105.42</v>
      </c>
      <c r="M3827">
        <f t="shared" si="237"/>
        <v>2660</v>
      </c>
      <c r="N3827" t="s">
        <v>8264</v>
      </c>
      <c r="P3827">
        <v>1432690814</v>
      </c>
      <c r="Q3827" s="17">
        <f t="shared" si="238"/>
        <v>42150.861273148148</v>
      </c>
      <c r="R3827">
        <v>1434505214</v>
      </c>
      <c r="S3827" s="17">
        <f t="shared" si="239"/>
        <v>42171.861273148148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t="b">
        <v>0</v>
      </c>
      <c r="J3828">
        <v>26</v>
      </c>
      <c r="K3828" t="b">
        <v>1</v>
      </c>
      <c r="L3828">
        <f t="shared" si="236"/>
        <v>119.16666666666667</v>
      </c>
      <c r="M3828">
        <f t="shared" si="237"/>
        <v>370.5</v>
      </c>
      <c r="N3828" t="s">
        <v>8264</v>
      </c>
      <c r="P3828">
        <v>1428401394</v>
      </c>
      <c r="Q3828" s="17">
        <f t="shared" si="238"/>
        <v>42101.215208333328</v>
      </c>
      <c r="R3828">
        <v>1430993394</v>
      </c>
      <c r="S3828" s="17">
        <f t="shared" si="239"/>
        <v>42131.215208333328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t="b">
        <v>0</v>
      </c>
      <c r="J3829">
        <v>65</v>
      </c>
      <c r="K3829" t="b">
        <v>1</v>
      </c>
      <c r="L3829">
        <f t="shared" si="236"/>
        <v>152.66666666666666</v>
      </c>
      <c r="M3829">
        <f t="shared" si="237"/>
        <v>2322.5</v>
      </c>
      <c r="N3829" t="s">
        <v>8264</v>
      </c>
      <c r="P3829">
        <v>1422656201</v>
      </c>
      <c r="Q3829" s="17">
        <f t="shared" si="238"/>
        <v>42034.719918981478</v>
      </c>
      <c r="R3829">
        <v>1427414400</v>
      </c>
      <c r="S3829" s="17">
        <f t="shared" si="239"/>
        <v>42089.791666666664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t="b">
        <v>0</v>
      </c>
      <c r="J3830">
        <v>28</v>
      </c>
      <c r="K3830" t="b">
        <v>1</v>
      </c>
      <c r="L3830">
        <f t="shared" si="236"/>
        <v>100</v>
      </c>
      <c r="M3830">
        <f t="shared" si="237"/>
        <v>2514</v>
      </c>
      <c r="N3830" t="s">
        <v>8264</v>
      </c>
      <c r="P3830">
        <v>1414845587</v>
      </c>
      <c r="Q3830" s="17">
        <f t="shared" si="238"/>
        <v>41944.319293981483</v>
      </c>
      <c r="R3830">
        <v>1420033187</v>
      </c>
      <c r="S3830" s="17">
        <f t="shared" si="239"/>
        <v>42004.36096064814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t="b">
        <v>0</v>
      </c>
      <c r="J3831">
        <v>8</v>
      </c>
      <c r="K3831" t="b">
        <v>1</v>
      </c>
      <c r="L3831">
        <f t="shared" si="236"/>
        <v>100.2</v>
      </c>
      <c r="M3831">
        <f t="shared" si="237"/>
        <v>254.5</v>
      </c>
      <c r="N3831" t="s">
        <v>8264</v>
      </c>
      <c r="P3831">
        <v>1470948371</v>
      </c>
      <c r="Q3831" s="17">
        <f t="shared" si="238"/>
        <v>42593.657071759262</v>
      </c>
      <c r="R3831">
        <v>1472676371</v>
      </c>
      <c r="S3831" s="17">
        <f t="shared" si="239"/>
        <v>42613.657071759262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t="b">
        <v>0</v>
      </c>
      <c r="J3832">
        <v>3</v>
      </c>
      <c r="K3832" t="b">
        <v>1</v>
      </c>
      <c r="L3832">
        <f t="shared" si="236"/>
        <v>225</v>
      </c>
      <c r="M3832">
        <f t="shared" si="237"/>
        <v>114</v>
      </c>
      <c r="N3832" t="s">
        <v>8264</v>
      </c>
      <c r="P3832">
        <v>1463161611</v>
      </c>
      <c r="Q3832" s="17">
        <f t="shared" si="238"/>
        <v>42503.532534722217</v>
      </c>
      <c r="R3832">
        <v>1464371211</v>
      </c>
      <c r="S3832" s="17">
        <f t="shared" si="239"/>
        <v>42517.532534722217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t="b">
        <v>0</v>
      </c>
      <c r="J3833">
        <v>9</v>
      </c>
      <c r="K3833" t="b">
        <v>1</v>
      </c>
      <c r="L3833">
        <f t="shared" si="236"/>
        <v>106.02199999999999</v>
      </c>
      <c r="M3833">
        <f t="shared" si="237"/>
        <v>269.55500000000001</v>
      </c>
      <c r="N3833" t="s">
        <v>8264</v>
      </c>
      <c r="P3833">
        <v>1413404545</v>
      </c>
      <c r="Q3833" s="17">
        <f t="shared" si="238"/>
        <v>41927.640567129631</v>
      </c>
      <c r="R3833">
        <v>1415222545</v>
      </c>
      <c r="S3833" s="17">
        <f t="shared" si="239"/>
        <v>41948.682233796295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t="b">
        <v>0</v>
      </c>
      <c r="J3834">
        <v>9</v>
      </c>
      <c r="K3834" t="b">
        <v>1</v>
      </c>
      <c r="L3834">
        <f t="shared" si="236"/>
        <v>104.66666666666666</v>
      </c>
      <c r="M3834">
        <f t="shared" si="237"/>
        <v>632.5</v>
      </c>
      <c r="N3834" t="s">
        <v>8264</v>
      </c>
      <c r="P3834">
        <v>1452048335</v>
      </c>
      <c r="Q3834" s="17">
        <f t="shared" si="238"/>
        <v>42374.906655092585</v>
      </c>
      <c r="R3834">
        <v>1455936335</v>
      </c>
      <c r="S3834" s="17">
        <f t="shared" si="239"/>
        <v>42419.906655092585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t="b">
        <v>0</v>
      </c>
      <c r="J3835">
        <v>20</v>
      </c>
      <c r="K3835" t="b">
        <v>1</v>
      </c>
      <c r="L3835">
        <f t="shared" si="236"/>
        <v>116.66666666666667</v>
      </c>
      <c r="M3835">
        <f t="shared" si="237"/>
        <v>710</v>
      </c>
      <c r="N3835" t="s">
        <v>8264</v>
      </c>
      <c r="P3835">
        <v>1416516972</v>
      </c>
      <c r="Q3835" s="17">
        <f t="shared" si="238"/>
        <v>41963.664027777777</v>
      </c>
      <c r="R3835">
        <v>1417460940</v>
      </c>
      <c r="S3835" s="17">
        <f t="shared" si="239"/>
        <v>41974.589583333327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t="b">
        <v>0</v>
      </c>
      <c r="J3836">
        <v>57</v>
      </c>
      <c r="K3836" t="b">
        <v>1</v>
      </c>
      <c r="L3836">
        <f t="shared" si="236"/>
        <v>109.03333333333333</v>
      </c>
      <c r="M3836">
        <f t="shared" si="237"/>
        <v>1664</v>
      </c>
      <c r="N3836" t="s">
        <v>8264</v>
      </c>
      <c r="P3836">
        <v>1432032067</v>
      </c>
      <c r="Q3836" s="17">
        <f t="shared" si="238"/>
        <v>42143.236886574072</v>
      </c>
      <c r="R3836">
        <v>1434624067</v>
      </c>
      <c r="S3836" s="17">
        <f t="shared" si="239"/>
        <v>42173.236886574072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t="b">
        <v>0</v>
      </c>
      <c r="J3837">
        <v>8</v>
      </c>
      <c r="K3837" t="b">
        <v>1</v>
      </c>
      <c r="L3837">
        <f t="shared" si="236"/>
        <v>160</v>
      </c>
      <c r="M3837">
        <f t="shared" si="237"/>
        <v>164</v>
      </c>
      <c r="N3837" t="s">
        <v>8264</v>
      </c>
      <c r="P3837">
        <v>1459463808</v>
      </c>
      <c r="Q3837" s="17">
        <f t="shared" si="238"/>
        <v>42460.733888888884</v>
      </c>
      <c r="R3837">
        <v>1461278208</v>
      </c>
      <c r="S3837" s="17">
        <f t="shared" si="239"/>
        <v>42481.733888888884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t="b">
        <v>0</v>
      </c>
      <c r="J3838">
        <v>14</v>
      </c>
      <c r="K3838" t="b">
        <v>1</v>
      </c>
      <c r="L3838">
        <f t="shared" si="236"/>
        <v>112.5</v>
      </c>
      <c r="M3838">
        <f t="shared" si="237"/>
        <v>457</v>
      </c>
      <c r="N3838" t="s">
        <v>8264</v>
      </c>
      <c r="P3838">
        <v>1467497652</v>
      </c>
      <c r="Q3838" s="17">
        <f t="shared" si="238"/>
        <v>42553.718194444438</v>
      </c>
      <c r="R3838">
        <v>1470197340</v>
      </c>
      <c r="S3838" s="17">
        <f t="shared" si="239"/>
        <v>42584.964583333327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t="b">
        <v>0</v>
      </c>
      <c r="J3839">
        <v>17</v>
      </c>
      <c r="K3839" t="b">
        <v>1</v>
      </c>
      <c r="L3839">
        <f t="shared" si="236"/>
        <v>102.1</v>
      </c>
      <c r="M3839">
        <f t="shared" si="237"/>
        <v>1029.5</v>
      </c>
      <c r="N3839" t="s">
        <v>8264</v>
      </c>
      <c r="P3839">
        <v>1432837358</v>
      </c>
      <c r="Q3839" s="17">
        <f t="shared" si="238"/>
        <v>42152.557384259257</v>
      </c>
      <c r="R3839">
        <v>1435947758</v>
      </c>
      <c r="S3839" s="17">
        <f t="shared" si="239"/>
        <v>42188.557384259257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t="b">
        <v>0</v>
      </c>
      <c r="J3840">
        <v>100</v>
      </c>
      <c r="K3840" t="b">
        <v>1</v>
      </c>
      <c r="L3840">
        <f t="shared" si="236"/>
        <v>100.824</v>
      </c>
      <c r="M3840">
        <f t="shared" si="237"/>
        <v>50462</v>
      </c>
      <c r="N3840" t="s">
        <v>8264</v>
      </c>
      <c r="P3840">
        <v>1429722209</v>
      </c>
      <c r="Q3840" s="17">
        <f t="shared" si="238"/>
        <v>42116.502418981479</v>
      </c>
      <c r="R3840">
        <v>1432314209</v>
      </c>
      <c r="S3840" s="17">
        <f t="shared" si="239"/>
        <v>42146.502418981479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t="b">
        <v>0</v>
      </c>
      <c r="J3841">
        <v>32</v>
      </c>
      <c r="K3841" t="b">
        <v>1</v>
      </c>
      <c r="L3841">
        <f t="shared" si="236"/>
        <v>101.25</v>
      </c>
      <c r="M3841">
        <f t="shared" si="237"/>
        <v>1028.5</v>
      </c>
      <c r="N3841" t="s">
        <v>8264</v>
      </c>
      <c r="P3841">
        <v>1433042724</v>
      </c>
      <c r="Q3841" s="17">
        <f t="shared" si="238"/>
        <v>42154.934305555558</v>
      </c>
      <c r="R3841">
        <v>1438226724</v>
      </c>
      <c r="S3841" s="17">
        <f t="shared" si="239"/>
        <v>42214.934305555558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t="b">
        <v>0</v>
      </c>
      <c r="J3842">
        <v>3</v>
      </c>
      <c r="K3842" t="b">
        <v>1</v>
      </c>
      <c r="L3842">
        <f t="shared" ref="L3842:L3905" si="240">E3842/D3842*100</f>
        <v>6500</v>
      </c>
      <c r="M3842">
        <f t="shared" ref="M3842:M3905" si="241">AVERAGE(E3842,J3842)</f>
        <v>34</v>
      </c>
      <c r="N3842" t="s">
        <v>8264</v>
      </c>
      <c r="P3842">
        <v>1457023829</v>
      </c>
      <c r="Q3842" s="17">
        <f t="shared" ref="Q3842:Q3905" si="242">(P3842/86400)+25569+(-5/24)</f>
        <v>42432.493391203701</v>
      </c>
      <c r="R3842">
        <v>1459180229</v>
      </c>
      <c r="S3842" s="17">
        <f t="shared" si="239"/>
        <v>42457.45172453703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t="b">
        <v>1</v>
      </c>
      <c r="J3843">
        <v>34</v>
      </c>
      <c r="K3843" t="b">
        <v>0</v>
      </c>
      <c r="L3843">
        <f t="shared" si="240"/>
        <v>8.7200000000000006</v>
      </c>
      <c r="M3843">
        <f t="shared" si="241"/>
        <v>453</v>
      </c>
      <c r="N3843" t="s">
        <v>8264</v>
      </c>
      <c r="P3843">
        <v>1400698287</v>
      </c>
      <c r="Q3843" s="17">
        <f t="shared" si="242"/>
        <v>41780.57739583333</v>
      </c>
      <c r="R3843">
        <v>1405882287</v>
      </c>
      <c r="S3843" s="17">
        <f t="shared" ref="S3843:S3906" si="243">(R3843/86400)+25569+(-5/24)</f>
        <v>41840.57739583333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t="b">
        <v>1</v>
      </c>
      <c r="J3844">
        <v>23</v>
      </c>
      <c r="K3844" t="b">
        <v>0</v>
      </c>
      <c r="L3844">
        <f t="shared" si="240"/>
        <v>21.94</v>
      </c>
      <c r="M3844">
        <f t="shared" si="241"/>
        <v>560</v>
      </c>
      <c r="N3844" t="s">
        <v>8264</v>
      </c>
      <c r="P3844">
        <v>1397217052</v>
      </c>
      <c r="Q3844" s="17">
        <f t="shared" si="242"/>
        <v>41740.285324074073</v>
      </c>
      <c r="R3844">
        <v>1399809052</v>
      </c>
      <c r="S3844" s="17">
        <f t="shared" si="243"/>
        <v>41770.285324074073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t="b">
        <v>1</v>
      </c>
      <c r="J3845">
        <v>19</v>
      </c>
      <c r="K3845" t="b">
        <v>0</v>
      </c>
      <c r="L3845">
        <f t="shared" si="240"/>
        <v>21.3</v>
      </c>
      <c r="M3845">
        <f t="shared" si="241"/>
        <v>542</v>
      </c>
      <c r="N3845" t="s">
        <v>8264</v>
      </c>
      <c r="P3845">
        <v>1399427064</v>
      </c>
      <c r="Q3845" s="17">
        <f t="shared" si="242"/>
        <v>41765.864166666666</v>
      </c>
      <c r="R3845">
        <v>1401587064</v>
      </c>
      <c r="S3845" s="17">
        <f t="shared" si="243"/>
        <v>41790.864166666666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t="b">
        <v>1</v>
      </c>
      <c r="J3846">
        <v>50</v>
      </c>
      <c r="K3846" t="b">
        <v>0</v>
      </c>
      <c r="L3846">
        <f t="shared" si="240"/>
        <v>41.489795918367342</v>
      </c>
      <c r="M3846">
        <f t="shared" si="241"/>
        <v>2058</v>
      </c>
      <c r="N3846" t="s">
        <v>8264</v>
      </c>
      <c r="P3846">
        <v>1399474134</v>
      </c>
      <c r="Q3846" s="17">
        <f t="shared" si="242"/>
        <v>41766.408958333333</v>
      </c>
      <c r="R3846">
        <v>1401778740</v>
      </c>
      <c r="S3846" s="17">
        <f t="shared" si="243"/>
        <v>41793.082638888889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t="b">
        <v>1</v>
      </c>
      <c r="J3847">
        <v>12</v>
      </c>
      <c r="K3847" t="b">
        <v>0</v>
      </c>
      <c r="L3847">
        <f t="shared" si="240"/>
        <v>2.105</v>
      </c>
      <c r="M3847">
        <f t="shared" si="241"/>
        <v>427</v>
      </c>
      <c r="N3847" t="s">
        <v>8264</v>
      </c>
      <c r="P3847">
        <v>1441119774</v>
      </c>
      <c r="Q3847" s="17">
        <f t="shared" si="242"/>
        <v>42248.418680555558</v>
      </c>
      <c r="R3847">
        <v>1443711774</v>
      </c>
      <c r="S3847" s="17">
        <f t="shared" si="243"/>
        <v>42278.418680555558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t="b">
        <v>1</v>
      </c>
      <c r="J3848">
        <v>8</v>
      </c>
      <c r="K3848" t="b">
        <v>0</v>
      </c>
      <c r="L3848">
        <f t="shared" si="240"/>
        <v>2.7</v>
      </c>
      <c r="M3848">
        <f t="shared" si="241"/>
        <v>98.5</v>
      </c>
      <c r="N3848" t="s">
        <v>8264</v>
      </c>
      <c r="P3848">
        <v>1409721542</v>
      </c>
      <c r="Q3848" s="17">
        <f t="shared" si="242"/>
        <v>41885.01321759259</v>
      </c>
      <c r="R3848">
        <v>1412405940</v>
      </c>
      <c r="S3848" s="17">
        <f t="shared" si="243"/>
        <v>41916.082638888889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t="b">
        <v>1</v>
      </c>
      <c r="J3849">
        <v>9</v>
      </c>
      <c r="K3849" t="b">
        <v>0</v>
      </c>
      <c r="L3849">
        <f t="shared" si="240"/>
        <v>16.161904761904761</v>
      </c>
      <c r="M3849">
        <f t="shared" si="241"/>
        <v>853</v>
      </c>
      <c r="N3849" t="s">
        <v>8264</v>
      </c>
      <c r="P3849">
        <v>1433395391</v>
      </c>
      <c r="Q3849" s="17">
        <f t="shared" si="242"/>
        <v>42159.016099537032</v>
      </c>
      <c r="R3849">
        <v>1437283391</v>
      </c>
      <c r="S3849" s="17">
        <f t="shared" si="243"/>
        <v>42204.016099537032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t="b">
        <v>1</v>
      </c>
      <c r="J3850">
        <v>43</v>
      </c>
      <c r="K3850" t="b">
        <v>0</v>
      </c>
      <c r="L3850">
        <f t="shared" si="240"/>
        <v>16.376923076923077</v>
      </c>
      <c r="M3850">
        <f t="shared" si="241"/>
        <v>1086</v>
      </c>
      <c r="N3850" t="s">
        <v>8264</v>
      </c>
      <c r="P3850">
        <v>1442604989</v>
      </c>
      <c r="Q3850" s="17">
        <f t="shared" si="242"/>
        <v>42265.608668981477</v>
      </c>
      <c r="R3850">
        <v>1445196989</v>
      </c>
      <c r="S3850" s="17">
        <f t="shared" si="243"/>
        <v>42295.608668981477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t="b">
        <v>1</v>
      </c>
      <c r="J3851">
        <v>28</v>
      </c>
      <c r="K3851" t="b">
        <v>0</v>
      </c>
      <c r="L3851">
        <f t="shared" si="240"/>
        <v>7.043333333333333</v>
      </c>
      <c r="M3851">
        <f t="shared" si="241"/>
        <v>1070.5</v>
      </c>
      <c r="N3851" t="s">
        <v>8264</v>
      </c>
      <c r="P3851">
        <v>1431455084</v>
      </c>
      <c r="Q3851" s="17">
        <f t="shared" si="242"/>
        <v>42136.558842592589</v>
      </c>
      <c r="R3851">
        <v>1434047084</v>
      </c>
      <c r="S3851" s="17">
        <f t="shared" si="243"/>
        <v>42166.558842592589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t="b">
        <v>1</v>
      </c>
      <c r="J3852">
        <v>4</v>
      </c>
      <c r="K3852" t="b">
        <v>0</v>
      </c>
      <c r="L3852">
        <f t="shared" si="240"/>
        <v>3.8</v>
      </c>
      <c r="M3852">
        <f t="shared" si="241"/>
        <v>21</v>
      </c>
      <c r="N3852" t="s">
        <v>8264</v>
      </c>
      <c r="P3852">
        <v>1417489143</v>
      </c>
      <c r="Q3852" s="17">
        <f t="shared" si="242"/>
        <v>41974.916006944441</v>
      </c>
      <c r="R3852">
        <v>1420081143</v>
      </c>
      <c r="S3852" s="17">
        <f t="shared" si="243"/>
        <v>42004.916006944441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t="b">
        <v>1</v>
      </c>
      <c r="J3853">
        <v>24</v>
      </c>
      <c r="K3853" t="b">
        <v>0</v>
      </c>
      <c r="L3853">
        <f t="shared" si="240"/>
        <v>34.08</v>
      </c>
      <c r="M3853">
        <f t="shared" si="241"/>
        <v>438</v>
      </c>
      <c r="N3853" t="s">
        <v>8264</v>
      </c>
      <c r="P3853">
        <v>1434537179</v>
      </c>
      <c r="Q3853" s="17">
        <f t="shared" si="242"/>
        <v>42172.23123842592</v>
      </c>
      <c r="R3853">
        <v>1437129179</v>
      </c>
      <c r="S3853" s="17">
        <f t="shared" si="243"/>
        <v>42202.23123842592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t="b">
        <v>0</v>
      </c>
      <c r="J3854">
        <v>2</v>
      </c>
      <c r="K3854" t="b">
        <v>0</v>
      </c>
      <c r="L3854">
        <f t="shared" si="240"/>
        <v>0.2</v>
      </c>
      <c r="M3854">
        <f t="shared" si="241"/>
        <v>11</v>
      </c>
      <c r="N3854" t="s">
        <v>8264</v>
      </c>
      <c r="P3854">
        <v>1425270876</v>
      </c>
      <c r="Q3854" s="17">
        <f t="shared" si="242"/>
        <v>42064.982361111113</v>
      </c>
      <c r="R3854">
        <v>1427427276</v>
      </c>
      <c r="S3854" s="17">
        <f t="shared" si="243"/>
        <v>42089.940694444442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t="b">
        <v>0</v>
      </c>
      <c r="J3855">
        <v>2</v>
      </c>
      <c r="K3855" t="b">
        <v>0</v>
      </c>
      <c r="L3855">
        <f t="shared" si="240"/>
        <v>2.5999999999999999E-2</v>
      </c>
      <c r="M3855">
        <f t="shared" si="241"/>
        <v>14</v>
      </c>
      <c r="N3855" t="s">
        <v>8264</v>
      </c>
      <c r="P3855">
        <v>1406578178</v>
      </c>
      <c r="Q3855" s="17">
        <f t="shared" si="242"/>
        <v>41848.631689814814</v>
      </c>
      <c r="R3855">
        <v>1409602178</v>
      </c>
      <c r="S3855" s="17">
        <f t="shared" si="243"/>
        <v>41883.631689814814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t="b">
        <v>0</v>
      </c>
      <c r="J3856">
        <v>20</v>
      </c>
      <c r="K3856" t="b">
        <v>0</v>
      </c>
      <c r="L3856">
        <f t="shared" si="240"/>
        <v>16.254545454545454</v>
      </c>
      <c r="M3856">
        <f t="shared" si="241"/>
        <v>904</v>
      </c>
      <c r="N3856" t="s">
        <v>8264</v>
      </c>
      <c r="P3856">
        <v>1428614058</v>
      </c>
      <c r="Q3856" s="17">
        <f t="shared" si="242"/>
        <v>42103.67659722222</v>
      </c>
      <c r="R3856">
        <v>1431206058</v>
      </c>
      <c r="S3856" s="17">
        <f t="shared" si="243"/>
        <v>42133.67659722222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t="b">
        <v>0</v>
      </c>
      <c r="J3857">
        <v>1</v>
      </c>
      <c r="K3857" t="b">
        <v>0</v>
      </c>
      <c r="L3857">
        <f t="shared" si="240"/>
        <v>2.5</v>
      </c>
      <c r="M3857">
        <f t="shared" si="241"/>
        <v>13</v>
      </c>
      <c r="N3857" t="s">
        <v>8264</v>
      </c>
      <c r="P3857">
        <v>1424819871</v>
      </c>
      <c r="Q3857" s="17">
        <f t="shared" si="242"/>
        <v>42059.762395833335</v>
      </c>
      <c r="R3857">
        <v>1427408271</v>
      </c>
      <c r="S3857" s="17">
        <f t="shared" si="243"/>
        <v>42089.720729166664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t="b">
        <v>0</v>
      </c>
      <c r="J3858">
        <v>1</v>
      </c>
      <c r="K3858" t="b">
        <v>0</v>
      </c>
      <c r="L3858">
        <f t="shared" si="240"/>
        <v>0.02</v>
      </c>
      <c r="M3858">
        <f t="shared" si="241"/>
        <v>1</v>
      </c>
      <c r="N3858" t="s">
        <v>8264</v>
      </c>
      <c r="P3858">
        <v>1423245003</v>
      </c>
      <c r="Q3858" s="17">
        <f t="shared" si="242"/>
        <v>42041.534756944442</v>
      </c>
      <c r="R3858">
        <v>1425833403</v>
      </c>
      <c r="S3858" s="17">
        <f t="shared" si="243"/>
        <v>42071.493090277778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t="b">
        <v>0</v>
      </c>
      <c r="J3859">
        <v>4</v>
      </c>
      <c r="K3859" t="b">
        <v>0</v>
      </c>
      <c r="L3859">
        <f t="shared" si="240"/>
        <v>5.2</v>
      </c>
      <c r="M3859">
        <f t="shared" si="241"/>
        <v>132</v>
      </c>
      <c r="N3859" t="s">
        <v>8264</v>
      </c>
      <c r="P3859">
        <v>1404927690</v>
      </c>
      <c r="Q3859" s="17">
        <f t="shared" si="242"/>
        <v>41829.528819444444</v>
      </c>
      <c r="R3859">
        <v>1406913120</v>
      </c>
      <c r="S3859" s="17">
        <f t="shared" si="243"/>
        <v>41852.508333333331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t="b">
        <v>0</v>
      </c>
      <c r="J3860">
        <v>1</v>
      </c>
      <c r="K3860" t="b">
        <v>0</v>
      </c>
      <c r="L3860">
        <f t="shared" si="240"/>
        <v>2</v>
      </c>
      <c r="M3860">
        <f t="shared" si="241"/>
        <v>5.5</v>
      </c>
      <c r="N3860" t="s">
        <v>8264</v>
      </c>
      <c r="P3860">
        <v>1430734844</v>
      </c>
      <c r="Q3860" s="17">
        <f t="shared" si="242"/>
        <v>42128.222731481474</v>
      </c>
      <c r="R3860">
        <v>1432328400</v>
      </c>
      <c r="S3860" s="17">
        <f t="shared" si="243"/>
        <v>42146.666666666664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t="b">
        <v>0</v>
      </c>
      <c r="J3861">
        <v>1</v>
      </c>
      <c r="K3861" t="b">
        <v>0</v>
      </c>
      <c r="L3861">
        <f t="shared" si="240"/>
        <v>0.04</v>
      </c>
      <c r="M3861">
        <f t="shared" si="241"/>
        <v>1</v>
      </c>
      <c r="N3861" t="s">
        <v>8264</v>
      </c>
      <c r="P3861">
        <v>1401485207</v>
      </c>
      <c r="Q3861" s="17">
        <f t="shared" si="242"/>
        <v>41789.685266203705</v>
      </c>
      <c r="R3861">
        <v>1403730000</v>
      </c>
      <c r="S3861" s="17">
        <f t="shared" si="243"/>
        <v>41815.666666666664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t="b">
        <v>0</v>
      </c>
      <c r="J3862">
        <v>13</v>
      </c>
      <c r="K3862" t="b">
        <v>0</v>
      </c>
      <c r="L3862">
        <f t="shared" si="240"/>
        <v>17.666666666666668</v>
      </c>
      <c r="M3862">
        <f t="shared" si="241"/>
        <v>536.5</v>
      </c>
      <c r="N3862" t="s">
        <v>8264</v>
      </c>
      <c r="P3862">
        <v>1405266710</v>
      </c>
      <c r="Q3862" s="17">
        <f t="shared" si="242"/>
        <v>41833.452662037038</v>
      </c>
      <c r="R3862">
        <v>1407858710</v>
      </c>
      <c r="S3862" s="17">
        <f t="shared" si="243"/>
        <v>41863.452662037038</v>
      </c>
    </row>
    <row r="3863" spans="1:19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t="b">
        <v>0</v>
      </c>
      <c r="J3863">
        <v>1</v>
      </c>
      <c r="K3863" t="b">
        <v>0</v>
      </c>
      <c r="L3863">
        <f t="shared" si="240"/>
        <v>5</v>
      </c>
      <c r="M3863">
        <f t="shared" si="241"/>
        <v>50.5</v>
      </c>
      <c r="N3863" t="s">
        <v>8264</v>
      </c>
      <c r="P3863">
        <v>1412258977</v>
      </c>
      <c r="Q3863" s="17">
        <f t="shared" si="242"/>
        <v>41914.381678240738</v>
      </c>
      <c r="R3863">
        <v>1415828820</v>
      </c>
      <c r="S3863" s="17">
        <f t="shared" si="243"/>
        <v>41955.699305555558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t="b">
        <v>0</v>
      </c>
      <c r="J3864">
        <v>1</v>
      </c>
      <c r="K3864" t="b">
        <v>0</v>
      </c>
      <c r="L3864">
        <f t="shared" si="240"/>
        <v>1.3333333333333334E-2</v>
      </c>
      <c r="M3864">
        <f t="shared" si="241"/>
        <v>1</v>
      </c>
      <c r="N3864" t="s">
        <v>8264</v>
      </c>
      <c r="P3864">
        <v>1472451356</v>
      </c>
      <c r="Q3864" s="17">
        <f t="shared" si="242"/>
        <v>42611.052731481475</v>
      </c>
      <c r="R3864">
        <v>1473699540</v>
      </c>
      <c r="S3864" s="17">
        <f t="shared" si="243"/>
        <v>42625.499305555553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t="b">
        <v>0</v>
      </c>
      <c r="J3865">
        <v>0</v>
      </c>
      <c r="K3865" t="b">
        <v>0</v>
      </c>
      <c r="L3865">
        <f t="shared" si="240"/>
        <v>0</v>
      </c>
      <c r="M3865">
        <f t="shared" si="241"/>
        <v>0</v>
      </c>
      <c r="N3865" t="s">
        <v>8264</v>
      </c>
      <c r="P3865">
        <v>1441552305</v>
      </c>
      <c r="Q3865" s="17">
        <f t="shared" si="242"/>
        <v>42253.424826388888</v>
      </c>
      <c r="R3865">
        <v>1446739905</v>
      </c>
      <c r="S3865" s="17">
        <f t="shared" si="243"/>
        <v>42313.466493055552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t="b">
        <v>0</v>
      </c>
      <c r="J3866">
        <v>3</v>
      </c>
      <c r="K3866" t="b">
        <v>0</v>
      </c>
      <c r="L3866">
        <f t="shared" si="240"/>
        <v>1.2</v>
      </c>
      <c r="M3866">
        <f t="shared" si="241"/>
        <v>31.5</v>
      </c>
      <c r="N3866" t="s">
        <v>8264</v>
      </c>
      <c r="P3866">
        <v>1445203454</v>
      </c>
      <c r="Q3866" s="17">
        <f t="shared" si="242"/>
        <v>42295.683495370373</v>
      </c>
      <c r="R3866">
        <v>1447799054</v>
      </c>
      <c r="S3866" s="17">
        <f t="shared" si="243"/>
        <v>42325.72516203703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t="b">
        <v>0</v>
      </c>
      <c r="J3867">
        <v>14</v>
      </c>
      <c r="K3867" t="b">
        <v>0</v>
      </c>
      <c r="L3867">
        <f t="shared" si="240"/>
        <v>26.937422295897225</v>
      </c>
      <c r="M3867">
        <f t="shared" si="241"/>
        <v>332</v>
      </c>
      <c r="N3867" t="s">
        <v>8264</v>
      </c>
      <c r="P3867">
        <v>1405957098</v>
      </c>
      <c r="Q3867" s="17">
        <f t="shared" si="242"/>
        <v>41841.44326388889</v>
      </c>
      <c r="R3867">
        <v>1409376600</v>
      </c>
      <c r="S3867" s="17">
        <f t="shared" si="243"/>
        <v>41881.020833333328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t="b">
        <v>0</v>
      </c>
      <c r="J3868">
        <v>2</v>
      </c>
      <c r="K3868" t="b">
        <v>0</v>
      </c>
      <c r="L3868">
        <f t="shared" si="240"/>
        <v>0.54999999999999993</v>
      </c>
      <c r="M3868">
        <f t="shared" si="241"/>
        <v>6.5</v>
      </c>
      <c r="N3868" t="s">
        <v>8264</v>
      </c>
      <c r="P3868">
        <v>1454453021</v>
      </c>
      <c r="Q3868" s="17">
        <f t="shared" si="242"/>
        <v>42402.738668981481</v>
      </c>
      <c r="R3868">
        <v>1458703740</v>
      </c>
      <c r="S3868" s="17">
        <f t="shared" si="243"/>
        <v>42451.936805555553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t="b">
        <v>0</v>
      </c>
      <c r="J3869">
        <v>5</v>
      </c>
      <c r="K3869" t="b">
        <v>0</v>
      </c>
      <c r="L3869">
        <f t="shared" si="240"/>
        <v>12.55</v>
      </c>
      <c r="M3869">
        <f t="shared" si="241"/>
        <v>128</v>
      </c>
      <c r="N3869" t="s">
        <v>8264</v>
      </c>
      <c r="P3869">
        <v>1463686339</v>
      </c>
      <c r="Q3869" s="17">
        <f t="shared" si="242"/>
        <v>42509.605775462966</v>
      </c>
      <c r="R3869">
        <v>1466278339</v>
      </c>
      <c r="S3869" s="17">
        <f t="shared" si="243"/>
        <v>42539.605775462966</v>
      </c>
    </row>
    <row r="3870" spans="1:19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t="b">
        <v>0</v>
      </c>
      <c r="J3870">
        <v>1</v>
      </c>
      <c r="K3870" t="b">
        <v>0</v>
      </c>
      <c r="L3870">
        <f t="shared" si="240"/>
        <v>0.2</v>
      </c>
      <c r="M3870">
        <f t="shared" si="241"/>
        <v>5.5</v>
      </c>
      <c r="N3870" t="s">
        <v>8285</v>
      </c>
      <c r="P3870">
        <v>1408031405</v>
      </c>
      <c r="Q3870" s="17">
        <f t="shared" si="242"/>
        <v>41865.45144675926</v>
      </c>
      <c r="R3870">
        <v>1410191405</v>
      </c>
      <c r="S3870" s="17">
        <f t="shared" si="243"/>
        <v>41890.45144675926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t="b">
        <v>0</v>
      </c>
      <c r="J3871">
        <v>15</v>
      </c>
      <c r="K3871" t="b">
        <v>0</v>
      </c>
      <c r="L3871">
        <f t="shared" si="240"/>
        <v>3.4474868431088401</v>
      </c>
      <c r="M3871">
        <f t="shared" si="241"/>
        <v>233.5</v>
      </c>
      <c r="N3871" t="s">
        <v>8285</v>
      </c>
      <c r="P3871">
        <v>1423761792</v>
      </c>
      <c r="Q3871" s="17">
        <f t="shared" si="242"/>
        <v>42047.516111111108</v>
      </c>
      <c r="R3871">
        <v>1426302660</v>
      </c>
      <c r="S3871" s="17">
        <f t="shared" si="243"/>
        <v>42076.924305555549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t="b">
        <v>0</v>
      </c>
      <c r="J3872">
        <v>10</v>
      </c>
      <c r="K3872" t="b">
        <v>0</v>
      </c>
      <c r="L3872">
        <f t="shared" si="240"/>
        <v>15</v>
      </c>
      <c r="M3872">
        <f t="shared" si="241"/>
        <v>755</v>
      </c>
      <c r="N3872" t="s">
        <v>8285</v>
      </c>
      <c r="P3872">
        <v>1401768478</v>
      </c>
      <c r="Q3872" s="17">
        <f t="shared" si="242"/>
        <v>41792.963865740741</v>
      </c>
      <c r="R3872">
        <v>1404360478</v>
      </c>
      <c r="S3872" s="17">
        <f t="shared" si="243"/>
        <v>41822.963865740741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t="b">
        <v>0</v>
      </c>
      <c r="J3873">
        <v>3</v>
      </c>
      <c r="K3873" t="b">
        <v>0</v>
      </c>
      <c r="L3873">
        <f t="shared" si="240"/>
        <v>2.666666666666667</v>
      </c>
      <c r="M3873">
        <f t="shared" si="241"/>
        <v>21.5</v>
      </c>
      <c r="N3873" t="s">
        <v>8285</v>
      </c>
      <c r="P3873">
        <v>1485629050</v>
      </c>
      <c r="Q3873" s="17">
        <f t="shared" si="242"/>
        <v>42763.572337962956</v>
      </c>
      <c r="R3873">
        <v>1490809450</v>
      </c>
      <c r="S3873" s="17">
        <f t="shared" si="243"/>
        <v>42823.530671296299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t="b">
        <v>0</v>
      </c>
      <c r="J3874">
        <v>0</v>
      </c>
      <c r="K3874" t="b">
        <v>0</v>
      </c>
      <c r="L3874">
        <f t="shared" si="240"/>
        <v>0</v>
      </c>
      <c r="M3874">
        <f t="shared" si="241"/>
        <v>0</v>
      </c>
      <c r="N3874" t="s">
        <v>8285</v>
      </c>
      <c r="P3874">
        <v>1435202996</v>
      </c>
      <c r="Q3874" s="17">
        <f t="shared" si="242"/>
        <v>42179.9374537037</v>
      </c>
      <c r="R3874">
        <v>1439522996</v>
      </c>
      <c r="S3874" s="17">
        <f t="shared" si="243"/>
        <v>42229.9374537037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t="b">
        <v>0</v>
      </c>
      <c r="J3875">
        <v>0</v>
      </c>
      <c r="K3875" t="b">
        <v>0</v>
      </c>
      <c r="L3875">
        <f t="shared" si="240"/>
        <v>0</v>
      </c>
      <c r="M3875">
        <f t="shared" si="241"/>
        <v>0</v>
      </c>
      <c r="N3875" t="s">
        <v>8285</v>
      </c>
      <c r="P3875">
        <v>1441730535</v>
      </c>
      <c r="Q3875" s="17">
        <f t="shared" si="242"/>
        <v>42255.487673611111</v>
      </c>
      <c r="R3875">
        <v>1444322535</v>
      </c>
      <c r="S3875" s="17">
        <f t="shared" si="243"/>
        <v>42285.487673611111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t="b">
        <v>0</v>
      </c>
      <c r="J3876">
        <v>0</v>
      </c>
      <c r="K3876" t="b">
        <v>0</v>
      </c>
      <c r="L3876">
        <f t="shared" si="240"/>
        <v>0</v>
      </c>
      <c r="M3876">
        <f t="shared" si="241"/>
        <v>0</v>
      </c>
      <c r="N3876" t="s">
        <v>8285</v>
      </c>
      <c r="P3876">
        <v>1420244622</v>
      </c>
      <c r="Q3876" s="17">
        <f t="shared" si="242"/>
        <v>42006.808124999996</v>
      </c>
      <c r="R3876">
        <v>1422061200</v>
      </c>
      <c r="S3876" s="17">
        <f t="shared" si="243"/>
        <v>42027.833333333336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t="b">
        <v>0</v>
      </c>
      <c r="J3877">
        <v>0</v>
      </c>
      <c r="K3877" t="b">
        <v>0</v>
      </c>
      <c r="L3877">
        <f t="shared" si="240"/>
        <v>0</v>
      </c>
      <c r="M3877">
        <f t="shared" si="241"/>
        <v>0</v>
      </c>
      <c r="N3877" t="s">
        <v>8285</v>
      </c>
      <c r="P3877">
        <v>1472804365</v>
      </c>
      <c r="Q3877" s="17">
        <f t="shared" si="242"/>
        <v>42615.138483796291</v>
      </c>
      <c r="R3877">
        <v>1472896800</v>
      </c>
      <c r="S3877" s="17">
        <f t="shared" si="243"/>
        <v>42616.208333333336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t="b">
        <v>0</v>
      </c>
      <c r="J3878">
        <v>46</v>
      </c>
      <c r="K3878" t="b">
        <v>0</v>
      </c>
      <c r="L3878">
        <f t="shared" si="240"/>
        <v>52.794871794871788</v>
      </c>
      <c r="M3878">
        <f t="shared" si="241"/>
        <v>1052.5</v>
      </c>
      <c r="N3878" t="s">
        <v>8285</v>
      </c>
      <c r="P3878">
        <v>1451833128</v>
      </c>
      <c r="Q3878" s="17">
        <f t="shared" si="242"/>
        <v>42372.415833333333</v>
      </c>
      <c r="R3878">
        <v>1454425128</v>
      </c>
      <c r="S3878" s="17">
        <f t="shared" si="243"/>
        <v>42402.415833333333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t="b">
        <v>0</v>
      </c>
      <c r="J3879">
        <v>14</v>
      </c>
      <c r="K3879" t="b">
        <v>0</v>
      </c>
      <c r="L3879">
        <f t="shared" si="240"/>
        <v>4.9639999999999995</v>
      </c>
      <c r="M3879">
        <f t="shared" si="241"/>
        <v>627.5</v>
      </c>
      <c r="N3879" t="s">
        <v>8285</v>
      </c>
      <c r="P3879">
        <v>1478621752</v>
      </c>
      <c r="Q3879" s="17">
        <f t="shared" si="242"/>
        <v>42682.469351851854</v>
      </c>
      <c r="R3879">
        <v>1481213752</v>
      </c>
      <c r="S3879" s="17">
        <f t="shared" si="243"/>
        <v>42712.469351851854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t="b">
        <v>0</v>
      </c>
      <c r="J3880">
        <v>1</v>
      </c>
      <c r="K3880" t="b">
        <v>0</v>
      </c>
      <c r="L3880">
        <f t="shared" si="240"/>
        <v>5.5555555555555552E-2</v>
      </c>
      <c r="M3880">
        <f t="shared" si="241"/>
        <v>5.5</v>
      </c>
      <c r="N3880" t="s">
        <v>8285</v>
      </c>
      <c r="P3880">
        <v>1433014746</v>
      </c>
      <c r="Q3880" s="17">
        <f t="shared" si="242"/>
        <v>42154.610486111109</v>
      </c>
      <c r="R3880">
        <v>1435636740</v>
      </c>
      <c r="S3880" s="17">
        <f t="shared" si="243"/>
        <v>42184.957638888889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t="b">
        <v>0</v>
      </c>
      <c r="J3881">
        <v>0</v>
      </c>
      <c r="K3881" t="b">
        <v>0</v>
      </c>
      <c r="L3881">
        <f t="shared" si="240"/>
        <v>0</v>
      </c>
      <c r="M3881">
        <f t="shared" si="241"/>
        <v>0</v>
      </c>
      <c r="N3881" t="s">
        <v>8285</v>
      </c>
      <c r="P3881">
        <v>1419626396</v>
      </c>
      <c r="Q3881" s="17">
        <f t="shared" si="242"/>
        <v>41999.652731481481</v>
      </c>
      <c r="R3881">
        <v>1422218396</v>
      </c>
      <c r="S3881" s="17">
        <f t="shared" si="243"/>
        <v>42029.652731481481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t="b">
        <v>0</v>
      </c>
      <c r="J3882">
        <v>17</v>
      </c>
      <c r="K3882" t="b">
        <v>0</v>
      </c>
      <c r="L3882">
        <f t="shared" si="240"/>
        <v>13.066666666666665</v>
      </c>
      <c r="M3882">
        <f t="shared" si="241"/>
        <v>498.5</v>
      </c>
      <c r="N3882" t="s">
        <v>8285</v>
      </c>
      <c r="P3882">
        <v>1403724820</v>
      </c>
      <c r="Q3882" s="17">
        <f t="shared" si="242"/>
        <v>41815.606712962959</v>
      </c>
      <c r="R3882">
        <v>1406761200</v>
      </c>
      <c r="S3882" s="17">
        <f t="shared" si="243"/>
        <v>41850.75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t="b">
        <v>0</v>
      </c>
      <c r="J3883">
        <v>1</v>
      </c>
      <c r="K3883" t="b">
        <v>0</v>
      </c>
      <c r="L3883">
        <f t="shared" si="240"/>
        <v>5</v>
      </c>
      <c r="M3883">
        <f t="shared" si="241"/>
        <v>13</v>
      </c>
      <c r="N3883" t="s">
        <v>8285</v>
      </c>
      <c r="P3883">
        <v>1484958399</v>
      </c>
      <c r="Q3883" s="17">
        <f t="shared" si="242"/>
        <v>42755.810173611106</v>
      </c>
      <c r="R3883">
        <v>1487550399</v>
      </c>
      <c r="S3883" s="17">
        <f t="shared" si="243"/>
        <v>42785.810173611106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t="b">
        <v>0</v>
      </c>
      <c r="J3884">
        <v>0</v>
      </c>
      <c r="K3884" t="b">
        <v>0</v>
      </c>
      <c r="L3884">
        <f t="shared" si="240"/>
        <v>0</v>
      </c>
      <c r="M3884">
        <f t="shared" si="241"/>
        <v>0</v>
      </c>
      <c r="N3884" t="s">
        <v>8285</v>
      </c>
      <c r="P3884">
        <v>1451950570</v>
      </c>
      <c r="Q3884" s="17">
        <f t="shared" si="242"/>
        <v>42373.77511574074</v>
      </c>
      <c r="R3884">
        <v>1454281380</v>
      </c>
      <c r="S3884" s="17">
        <f t="shared" si="243"/>
        <v>42400.752083333333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t="b">
        <v>0</v>
      </c>
      <c r="J3885">
        <v>0</v>
      </c>
      <c r="K3885" t="b">
        <v>0</v>
      </c>
      <c r="L3885">
        <f t="shared" si="240"/>
        <v>0</v>
      </c>
      <c r="M3885">
        <f t="shared" si="241"/>
        <v>0</v>
      </c>
      <c r="N3885" t="s">
        <v>8285</v>
      </c>
      <c r="P3885">
        <v>1407076069</v>
      </c>
      <c r="Q3885" s="17">
        <f t="shared" si="242"/>
        <v>41854.394317129627</v>
      </c>
      <c r="R3885">
        <v>1409668069</v>
      </c>
      <c r="S3885" s="17">
        <f t="shared" si="243"/>
        <v>41884.394317129627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t="b">
        <v>0</v>
      </c>
      <c r="J3886">
        <v>0</v>
      </c>
      <c r="K3886" t="b">
        <v>0</v>
      </c>
      <c r="L3886">
        <f t="shared" si="240"/>
        <v>0</v>
      </c>
      <c r="M3886">
        <f t="shared" si="241"/>
        <v>0</v>
      </c>
      <c r="N3886" t="s">
        <v>8285</v>
      </c>
      <c r="P3886">
        <v>1425322792</v>
      </c>
      <c r="Q3886" s="17">
        <f t="shared" si="242"/>
        <v>42065.583240740736</v>
      </c>
      <c r="R3886">
        <v>1427479192</v>
      </c>
      <c r="S3886" s="17">
        <f t="shared" si="243"/>
        <v>42090.541574074072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t="b">
        <v>0</v>
      </c>
      <c r="J3887">
        <v>0</v>
      </c>
      <c r="K3887" t="b">
        <v>0</v>
      </c>
      <c r="L3887">
        <f t="shared" si="240"/>
        <v>0</v>
      </c>
      <c r="M3887">
        <f t="shared" si="241"/>
        <v>0</v>
      </c>
      <c r="N3887" t="s">
        <v>8285</v>
      </c>
      <c r="P3887">
        <v>1460242191</v>
      </c>
      <c r="Q3887" s="17">
        <f t="shared" si="242"/>
        <v>42469.742951388886</v>
      </c>
      <c r="R3887">
        <v>1462834191</v>
      </c>
      <c r="S3887" s="17">
        <f t="shared" si="243"/>
        <v>42499.742951388886</v>
      </c>
    </row>
    <row r="3888" spans="1:19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t="b">
        <v>0</v>
      </c>
      <c r="J3888">
        <v>0</v>
      </c>
      <c r="K3888" t="b">
        <v>0</v>
      </c>
      <c r="L3888">
        <f t="shared" si="240"/>
        <v>0</v>
      </c>
      <c r="M3888">
        <f t="shared" si="241"/>
        <v>0</v>
      </c>
      <c r="N3888" t="s">
        <v>8285</v>
      </c>
      <c r="P3888">
        <v>1415683702</v>
      </c>
      <c r="Q3888" s="17">
        <f t="shared" si="242"/>
        <v>41954.019699074073</v>
      </c>
      <c r="R3888">
        <v>1418275702</v>
      </c>
      <c r="S3888" s="17">
        <f t="shared" si="243"/>
        <v>41984.019699074073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t="b">
        <v>0</v>
      </c>
      <c r="J3889">
        <v>2</v>
      </c>
      <c r="K3889" t="b">
        <v>0</v>
      </c>
      <c r="L3889">
        <f t="shared" si="240"/>
        <v>1.7500000000000002</v>
      </c>
      <c r="M3889">
        <f t="shared" si="241"/>
        <v>18.5</v>
      </c>
      <c r="N3889" t="s">
        <v>8285</v>
      </c>
      <c r="P3889">
        <v>1426538129</v>
      </c>
      <c r="Q3889" s="17">
        <f t="shared" si="242"/>
        <v>42079.649641203701</v>
      </c>
      <c r="R3889">
        <v>1430517600</v>
      </c>
      <c r="S3889" s="17">
        <f t="shared" si="243"/>
        <v>42125.708333333336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t="b">
        <v>0</v>
      </c>
      <c r="J3890">
        <v>14</v>
      </c>
      <c r="K3890" t="b">
        <v>0</v>
      </c>
      <c r="L3890">
        <f t="shared" si="240"/>
        <v>27.1</v>
      </c>
      <c r="M3890">
        <f t="shared" si="241"/>
        <v>278</v>
      </c>
      <c r="N3890" t="s">
        <v>8264</v>
      </c>
      <c r="P3890">
        <v>1485522358</v>
      </c>
      <c r="Q3890" s="17">
        <f t="shared" si="242"/>
        <v>42762.337476851848</v>
      </c>
      <c r="R3890">
        <v>1488114358</v>
      </c>
      <c r="S3890" s="17">
        <f t="shared" si="243"/>
        <v>42792.337476851848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t="b">
        <v>0</v>
      </c>
      <c r="J3891">
        <v>9</v>
      </c>
      <c r="K3891" t="b">
        <v>0</v>
      </c>
      <c r="L3891">
        <f t="shared" si="240"/>
        <v>1.4749999999999999</v>
      </c>
      <c r="M3891">
        <f t="shared" si="241"/>
        <v>63.5</v>
      </c>
      <c r="N3891" t="s">
        <v>8264</v>
      </c>
      <c r="P3891">
        <v>1417651630</v>
      </c>
      <c r="Q3891" s="17">
        <f t="shared" si="242"/>
        <v>41976.796643518515</v>
      </c>
      <c r="R3891">
        <v>1420413960</v>
      </c>
      <c r="S3891" s="17">
        <f t="shared" si="243"/>
        <v>42008.768055555549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t="b">
        <v>0</v>
      </c>
      <c r="J3892">
        <v>8</v>
      </c>
      <c r="K3892" t="b">
        <v>0</v>
      </c>
      <c r="L3892">
        <f t="shared" si="240"/>
        <v>16.826666666666668</v>
      </c>
      <c r="M3892">
        <f t="shared" si="241"/>
        <v>1266</v>
      </c>
      <c r="N3892" t="s">
        <v>8264</v>
      </c>
      <c r="P3892">
        <v>1434478344</v>
      </c>
      <c r="Q3892" s="17">
        <f t="shared" si="242"/>
        <v>42171.55027777778</v>
      </c>
      <c r="R3892">
        <v>1439662344</v>
      </c>
      <c r="S3892" s="17">
        <f t="shared" si="243"/>
        <v>42231.55027777778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t="b">
        <v>0</v>
      </c>
      <c r="J3893">
        <v>7</v>
      </c>
      <c r="K3893" t="b">
        <v>0</v>
      </c>
      <c r="L3893">
        <f t="shared" si="240"/>
        <v>32.5</v>
      </c>
      <c r="M3893">
        <f t="shared" si="241"/>
        <v>133.5</v>
      </c>
      <c r="N3893" t="s">
        <v>8264</v>
      </c>
      <c r="P3893">
        <v>1424488244</v>
      </c>
      <c r="Q3893" s="17">
        <f t="shared" si="242"/>
        <v>42055.924120370364</v>
      </c>
      <c r="R3893">
        <v>1427086740</v>
      </c>
      <c r="S3893" s="17">
        <f t="shared" si="243"/>
        <v>42085.999305555553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t="b">
        <v>0</v>
      </c>
      <c r="J3894">
        <v>0</v>
      </c>
      <c r="K3894" t="b">
        <v>0</v>
      </c>
      <c r="L3894">
        <f t="shared" si="240"/>
        <v>0</v>
      </c>
      <c r="M3894">
        <f t="shared" si="241"/>
        <v>0</v>
      </c>
      <c r="N3894" t="s">
        <v>8264</v>
      </c>
      <c r="P3894">
        <v>1408203557</v>
      </c>
      <c r="Q3894" s="17">
        <f t="shared" si="242"/>
        <v>41867.443946759253</v>
      </c>
      <c r="R3894">
        <v>1408863600</v>
      </c>
      <c r="S3894" s="17">
        <f t="shared" si="243"/>
        <v>41875.083333333328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t="b">
        <v>0</v>
      </c>
      <c r="J3895">
        <v>84</v>
      </c>
      <c r="K3895" t="b">
        <v>0</v>
      </c>
      <c r="L3895">
        <f t="shared" si="240"/>
        <v>21.55</v>
      </c>
      <c r="M3895">
        <f t="shared" si="241"/>
        <v>5429.5</v>
      </c>
      <c r="N3895" t="s">
        <v>8264</v>
      </c>
      <c r="P3895">
        <v>1400600840</v>
      </c>
      <c r="Q3895" s="17">
        <f t="shared" si="242"/>
        <v>41779.449537037035</v>
      </c>
      <c r="R3895">
        <v>1404194400</v>
      </c>
      <c r="S3895" s="17">
        <f t="shared" si="243"/>
        <v>41821.041666666664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t="b">
        <v>0</v>
      </c>
      <c r="J3896">
        <v>11</v>
      </c>
      <c r="K3896" t="b">
        <v>0</v>
      </c>
      <c r="L3896">
        <f t="shared" si="240"/>
        <v>3.4666666666666663</v>
      </c>
      <c r="M3896">
        <f t="shared" si="241"/>
        <v>265.5</v>
      </c>
      <c r="N3896" t="s">
        <v>8264</v>
      </c>
      <c r="P3896">
        <v>1478386812</v>
      </c>
      <c r="Q3896" s="17">
        <f t="shared" si="242"/>
        <v>42679.750138888885</v>
      </c>
      <c r="R3896">
        <v>1481000340</v>
      </c>
      <c r="S3896" s="17">
        <f t="shared" si="243"/>
        <v>42709.999305555553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t="b">
        <v>0</v>
      </c>
      <c r="J3897">
        <v>1</v>
      </c>
      <c r="K3897" t="b">
        <v>0</v>
      </c>
      <c r="L3897">
        <f t="shared" si="240"/>
        <v>5</v>
      </c>
      <c r="M3897">
        <f t="shared" si="241"/>
        <v>25.5</v>
      </c>
      <c r="N3897" t="s">
        <v>8264</v>
      </c>
      <c r="P3897">
        <v>1422424818</v>
      </c>
      <c r="Q3897" s="17">
        <f t="shared" si="242"/>
        <v>42032.041875000003</v>
      </c>
      <c r="R3897">
        <v>1425103218</v>
      </c>
      <c r="S3897" s="17">
        <f t="shared" si="243"/>
        <v>42063.041875000003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t="b">
        <v>0</v>
      </c>
      <c r="J3898">
        <v>4</v>
      </c>
      <c r="K3898" t="b">
        <v>0</v>
      </c>
      <c r="L3898">
        <f t="shared" si="240"/>
        <v>10.625</v>
      </c>
      <c r="M3898">
        <f t="shared" si="241"/>
        <v>87</v>
      </c>
      <c r="N3898" t="s">
        <v>8264</v>
      </c>
      <c r="P3898">
        <v>1401770178</v>
      </c>
      <c r="Q3898" s="17">
        <f t="shared" si="242"/>
        <v>41792.983541666668</v>
      </c>
      <c r="R3898">
        <v>1402979778</v>
      </c>
      <c r="S3898" s="17">
        <f t="shared" si="243"/>
        <v>41806.983541666668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t="b">
        <v>0</v>
      </c>
      <c r="J3899">
        <v>10</v>
      </c>
      <c r="K3899" t="b">
        <v>0</v>
      </c>
      <c r="L3899">
        <f t="shared" si="240"/>
        <v>17.599999999999998</v>
      </c>
      <c r="M3899">
        <f t="shared" si="241"/>
        <v>225</v>
      </c>
      <c r="N3899" t="s">
        <v>8264</v>
      </c>
      <c r="P3899">
        <v>1418158683</v>
      </c>
      <c r="Q3899" s="17">
        <f t="shared" si="242"/>
        <v>41982.665312499994</v>
      </c>
      <c r="R3899">
        <v>1420750683</v>
      </c>
      <c r="S3899" s="17">
        <f t="shared" si="243"/>
        <v>42012.665312499994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t="b">
        <v>0</v>
      </c>
      <c r="J3900">
        <v>16</v>
      </c>
      <c r="K3900" t="b">
        <v>0</v>
      </c>
      <c r="L3900">
        <f t="shared" si="240"/>
        <v>32.56</v>
      </c>
      <c r="M3900">
        <f t="shared" si="241"/>
        <v>415</v>
      </c>
      <c r="N3900" t="s">
        <v>8264</v>
      </c>
      <c r="P3900">
        <v>1436355270</v>
      </c>
      <c r="Q3900" s="17">
        <f t="shared" si="242"/>
        <v>42193.273958333331</v>
      </c>
      <c r="R3900">
        <v>1439827200</v>
      </c>
      <c r="S3900" s="17">
        <f t="shared" si="243"/>
        <v>42233.458333333336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t="b">
        <v>0</v>
      </c>
      <c r="J3901">
        <v>2</v>
      </c>
      <c r="K3901" t="b">
        <v>0</v>
      </c>
      <c r="L3901">
        <f t="shared" si="240"/>
        <v>1.25</v>
      </c>
      <c r="M3901">
        <f t="shared" si="241"/>
        <v>63.5</v>
      </c>
      <c r="N3901" t="s">
        <v>8264</v>
      </c>
      <c r="P3901">
        <v>1406140561</v>
      </c>
      <c r="Q3901" s="17">
        <f t="shared" si="242"/>
        <v>41843.566678240742</v>
      </c>
      <c r="R3901">
        <v>1407868561</v>
      </c>
      <c r="S3901" s="17">
        <f t="shared" si="243"/>
        <v>41863.566678240742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t="b">
        <v>0</v>
      </c>
      <c r="J3902">
        <v>5</v>
      </c>
      <c r="K3902" t="b">
        <v>0</v>
      </c>
      <c r="L3902">
        <f t="shared" si="240"/>
        <v>5.4</v>
      </c>
      <c r="M3902">
        <f t="shared" si="241"/>
        <v>70</v>
      </c>
      <c r="N3902" t="s">
        <v>8264</v>
      </c>
      <c r="P3902">
        <v>1431396791</v>
      </c>
      <c r="Q3902" s="17">
        <f t="shared" si="242"/>
        <v>42135.884155092594</v>
      </c>
      <c r="R3902">
        <v>1433988791</v>
      </c>
      <c r="S3902" s="17">
        <f t="shared" si="243"/>
        <v>42165.884155092594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t="b">
        <v>0</v>
      </c>
      <c r="J3903">
        <v>1</v>
      </c>
      <c r="K3903" t="b">
        <v>0</v>
      </c>
      <c r="L3903">
        <f t="shared" si="240"/>
        <v>0.83333333333333337</v>
      </c>
      <c r="M3903">
        <f t="shared" si="241"/>
        <v>13</v>
      </c>
      <c r="N3903" t="s">
        <v>8264</v>
      </c>
      <c r="P3903">
        <v>1447098599</v>
      </c>
      <c r="Q3903" s="17">
        <f t="shared" si="242"/>
        <v>42317.618043981478</v>
      </c>
      <c r="R3903">
        <v>1450554599</v>
      </c>
      <c r="S3903" s="17">
        <f t="shared" si="243"/>
        <v>42357.618043981478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t="b">
        <v>0</v>
      </c>
      <c r="J3904">
        <v>31</v>
      </c>
      <c r="K3904" t="b">
        <v>0</v>
      </c>
      <c r="L3904">
        <f t="shared" si="240"/>
        <v>48.833333333333336</v>
      </c>
      <c r="M3904">
        <f t="shared" si="241"/>
        <v>748</v>
      </c>
      <c r="N3904" t="s">
        <v>8264</v>
      </c>
      <c r="P3904">
        <v>1476962042</v>
      </c>
      <c r="Q3904" s="17">
        <f t="shared" si="242"/>
        <v>42663.259745370371</v>
      </c>
      <c r="R3904">
        <v>1479125642</v>
      </c>
      <c r="S3904" s="17">
        <f t="shared" si="243"/>
        <v>42688.301412037035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t="b">
        <v>0</v>
      </c>
      <c r="J3905">
        <v>0</v>
      </c>
      <c r="K3905" t="b">
        <v>0</v>
      </c>
      <c r="L3905">
        <f t="shared" si="240"/>
        <v>0</v>
      </c>
      <c r="M3905">
        <f t="shared" si="241"/>
        <v>0</v>
      </c>
      <c r="N3905" t="s">
        <v>8264</v>
      </c>
      <c r="P3905">
        <v>1435709765</v>
      </c>
      <c r="Q3905" s="17">
        <f t="shared" si="242"/>
        <v>42185.802835648145</v>
      </c>
      <c r="R3905">
        <v>1439581080</v>
      </c>
      <c r="S3905" s="17">
        <f t="shared" si="243"/>
        <v>42230.609722222223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t="b">
        <v>0</v>
      </c>
      <c r="J3906">
        <v>2</v>
      </c>
      <c r="K3906" t="b">
        <v>0</v>
      </c>
      <c r="L3906">
        <f t="shared" ref="L3906:L3969" si="244">E3906/D3906*100</f>
        <v>0.03</v>
      </c>
      <c r="M3906">
        <f t="shared" ref="M3906:M3969" si="245">AVERAGE(E3906,J3906)</f>
        <v>2.5</v>
      </c>
      <c r="N3906" t="s">
        <v>8264</v>
      </c>
      <c r="P3906">
        <v>1427866200</v>
      </c>
      <c r="Q3906" s="17">
        <f t="shared" ref="Q3906:Q3969" si="246">(P3906/86400)+25569+(-5/24)</f>
        <v>42095.020833333336</v>
      </c>
      <c r="R3906">
        <v>1429074240</v>
      </c>
      <c r="S3906" s="17">
        <f t="shared" si="243"/>
        <v>42109.00277777778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t="b">
        <v>0</v>
      </c>
      <c r="J3907">
        <v>7</v>
      </c>
      <c r="K3907" t="b">
        <v>0</v>
      </c>
      <c r="L3907">
        <f t="shared" si="244"/>
        <v>11.533333333333333</v>
      </c>
      <c r="M3907">
        <f t="shared" si="245"/>
        <v>90</v>
      </c>
      <c r="N3907" t="s">
        <v>8264</v>
      </c>
      <c r="P3907">
        <v>1430405903</v>
      </c>
      <c r="Q3907" s="17">
        <f t="shared" si="246"/>
        <v>42124.415543981479</v>
      </c>
      <c r="R3907">
        <v>1434063600</v>
      </c>
      <c r="S3907" s="17">
        <f t="shared" ref="S3907:S3970" si="247">(R3907/86400)+25569+(-5/24)</f>
        <v>42166.749999999993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t="b">
        <v>0</v>
      </c>
      <c r="J3908">
        <v>16</v>
      </c>
      <c r="K3908" t="b">
        <v>0</v>
      </c>
      <c r="L3908">
        <f t="shared" si="244"/>
        <v>67.333333333333329</v>
      </c>
      <c r="M3908">
        <f t="shared" si="245"/>
        <v>513</v>
      </c>
      <c r="N3908" t="s">
        <v>8264</v>
      </c>
      <c r="P3908">
        <v>1432072893</v>
      </c>
      <c r="Q3908" s="17">
        <f t="shared" si="246"/>
        <v>42143.709409722222</v>
      </c>
      <c r="R3908">
        <v>1435325100</v>
      </c>
      <c r="S3908" s="17">
        <f t="shared" si="247"/>
        <v>42181.350694444445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t="b">
        <v>0</v>
      </c>
      <c r="J3909">
        <v>4</v>
      </c>
      <c r="K3909" t="b">
        <v>0</v>
      </c>
      <c r="L3909">
        <f t="shared" si="244"/>
        <v>15.299999999999999</v>
      </c>
      <c r="M3909">
        <f t="shared" si="245"/>
        <v>78.5</v>
      </c>
      <c r="N3909" t="s">
        <v>8264</v>
      </c>
      <c r="P3909">
        <v>1411587606</v>
      </c>
      <c r="Q3909" s="17">
        <f t="shared" si="246"/>
        <v>41906.611180555556</v>
      </c>
      <c r="R3909">
        <v>1414354080</v>
      </c>
      <c r="S3909" s="17">
        <f t="shared" si="247"/>
        <v>41938.630555555552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t="b">
        <v>0</v>
      </c>
      <c r="J3910">
        <v>4</v>
      </c>
      <c r="K3910" t="b">
        <v>0</v>
      </c>
      <c r="L3910">
        <f t="shared" si="244"/>
        <v>8.6666666666666679</v>
      </c>
      <c r="M3910">
        <f t="shared" si="245"/>
        <v>34.5</v>
      </c>
      <c r="N3910" t="s">
        <v>8264</v>
      </c>
      <c r="P3910">
        <v>1405307696</v>
      </c>
      <c r="Q3910" s="17">
        <f t="shared" si="246"/>
        <v>41833.927037037036</v>
      </c>
      <c r="R3910">
        <v>1406603696</v>
      </c>
      <c r="S3910" s="17">
        <f t="shared" si="247"/>
        <v>41848.927037037036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t="b">
        <v>0</v>
      </c>
      <c r="J3911">
        <v>4</v>
      </c>
      <c r="K3911" t="b">
        <v>0</v>
      </c>
      <c r="L3911">
        <f t="shared" si="244"/>
        <v>0.22499999999999998</v>
      </c>
      <c r="M3911">
        <f t="shared" si="245"/>
        <v>69.5</v>
      </c>
      <c r="N3911" t="s">
        <v>8264</v>
      </c>
      <c r="P3911">
        <v>1407832642</v>
      </c>
      <c r="Q3911" s="17">
        <f t="shared" si="246"/>
        <v>41863.150949074072</v>
      </c>
      <c r="R3911">
        <v>1410424642</v>
      </c>
      <c r="S3911" s="17">
        <f t="shared" si="247"/>
        <v>41893.150949074072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t="b">
        <v>0</v>
      </c>
      <c r="J3912">
        <v>3</v>
      </c>
      <c r="K3912" t="b">
        <v>0</v>
      </c>
      <c r="L3912">
        <f t="shared" si="244"/>
        <v>3.0833333333333335</v>
      </c>
      <c r="M3912">
        <f t="shared" si="245"/>
        <v>94</v>
      </c>
      <c r="N3912" t="s">
        <v>8264</v>
      </c>
      <c r="P3912">
        <v>1439057397</v>
      </c>
      <c r="Q3912" s="17">
        <f t="shared" si="246"/>
        <v>42224.548576388886</v>
      </c>
      <c r="R3912">
        <v>1441649397</v>
      </c>
      <c r="S3912" s="17">
        <f t="shared" si="247"/>
        <v>42254.548576388886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t="b">
        <v>0</v>
      </c>
      <c r="J3913">
        <v>36</v>
      </c>
      <c r="K3913" t="b">
        <v>0</v>
      </c>
      <c r="L3913">
        <f t="shared" si="244"/>
        <v>37.412500000000001</v>
      </c>
      <c r="M3913">
        <f t="shared" si="245"/>
        <v>1514.5</v>
      </c>
      <c r="N3913" t="s">
        <v>8264</v>
      </c>
      <c r="P3913">
        <v>1414438177</v>
      </c>
      <c r="Q3913" s="17">
        <f t="shared" si="246"/>
        <v>41939.603900462964</v>
      </c>
      <c r="R3913">
        <v>1417033777</v>
      </c>
      <c r="S3913" s="17">
        <f t="shared" si="247"/>
        <v>41969.645567129628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t="b">
        <v>0</v>
      </c>
      <c r="J3914">
        <v>1</v>
      </c>
      <c r="K3914" t="b">
        <v>0</v>
      </c>
      <c r="L3914">
        <f t="shared" si="244"/>
        <v>6.6666666666666671E-3</v>
      </c>
      <c r="M3914">
        <f t="shared" si="245"/>
        <v>1</v>
      </c>
      <c r="N3914" t="s">
        <v>8264</v>
      </c>
      <c r="P3914">
        <v>1424759330</v>
      </c>
      <c r="Q3914" s="17">
        <f t="shared" si="246"/>
        <v>42059.061689814807</v>
      </c>
      <c r="R3914">
        <v>1429936500</v>
      </c>
      <c r="S3914" s="17">
        <f t="shared" si="247"/>
        <v>42118.982638888883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t="b">
        <v>0</v>
      </c>
      <c r="J3915">
        <v>7</v>
      </c>
      <c r="K3915" t="b">
        <v>0</v>
      </c>
      <c r="L3915">
        <f t="shared" si="244"/>
        <v>10</v>
      </c>
      <c r="M3915">
        <f t="shared" si="245"/>
        <v>503.5</v>
      </c>
      <c r="N3915" t="s">
        <v>8264</v>
      </c>
      <c r="P3915">
        <v>1446267849</v>
      </c>
      <c r="Q3915" s="17">
        <f t="shared" si="246"/>
        <v>42308.002881944441</v>
      </c>
      <c r="R3915">
        <v>1448863449</v>
      </c>
      <c r="S3915" s="17">
        <f t="shared" si="247"/>
        <v>42338.044548611106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t="b">
        <v>0</v>
      </c>
      <c r="J3916">
        <v>27</v>
      </c>
      <c r="K3916" t="b">
        <v>0</v>
      </c>
      <c r="L3916">
        <f t="shared" si="244"/>
        <v>36.36</v>
      </c>
      <c r="M3916">
        <f t="shared" si="245"/>
        <v>468</v>
      </c>
      <c r="N3916" t="s">
        <v>8264</v>
      </c>
      <c r="P3916">
        <v>1429558756</v>
      </c>
      <c r="Q3916" s="17">
        <f t="shared" si="246"/>
        <v>42114.610601851855</v>
      </c>
      <c r="R3916">
        <v>1431298740</v>
      </c>
      <c r="S3916" s="17">
        <f t="shared" si="247"/>
        <v>42134.749305555553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t="b">
        <v>0</v>
      </c>
      <c r="J3917">
        <v>1</v>
      </c>
      <c r="K3917" t="b">
        <v>0</v>
      </c>
      <c r="L3917">
        <f t="shared" si="244"/>
        <v>0.33333333333333337</v>
      </c>
      <c r="M3917">
        <f t="shared" si="245"/>
        <v>3</v>
      </c>
      <c r="N3917" t="s">
        <v>8264</v>
      </c>
      <c r="P3917">
        <v>1462232309</v>
      </c>
      <c r="Q3917" s="17">
        <f t="shared" si="246"/>
        <v>42492.776724537034</v>
      </c>
      <c r="R3917">
        <v>1464824309</v>
      </c>
      <c r="S3917" s="17">
        <f t="shared" si="247"/>
        <v>42522.776724537034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t="b">
        <v>0</v>
      </c>
      <c r="J3918">
        <v>0</v>
      </c>
      <c r="K3918" t="b">
        <v>0</v>
      </c>
      <c r="L3918">
        <f t="shared" si="244"/>
        <v>0</v>
      </c>
      <c r="M3918">
        <f t="shared" si="245"/>
        <v>0</v>
      </c>
      <c r="N3918" t="s">
        <v>8264</v>
      </c>
      <c r="P3918">
        <v>1462360752</v>
      </c>
      <c r="Q3918" s="17">
        <f t="shared" si="246"/>
        <v>42494.263333333329</v>
      </c>
      <c r="R3918">
        <v>1464952752</v>
      </c>
      <c r="S3918" s="17">
        <f t="shared" si="247"/>
        <v>42524.263333333329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t="b">
        <v>0</v>
      </c>
      <c r="J3919">
        <v>1</v>
      </c>
      <c r="K3919" t="b">
        <v>0</v>
      </c>
      <c r="L3919">
        <f t="shared" si="244"/>
        <v>0.2857142857142857</v>
      </c>
      <c r="M3919">
        <f t="shared" si="245"/>
        <v>5.5</v>
      </c>
      <c r="N3919" t="s">
        <v>8264</v>
      </c>
      <c r="P3919">
        <v>1407847161</v>
      </c>
      <c r="Q3919" s="17">
        <f t="shared" si="246"/>
        <v>41863.318993055553</v>
      </c>
      <c r="R3919">
        <v>1410439161</v>
      </c>
      <c r="S3919" s="17">
        <f t="shared" si="247"/>
        <v>41893.318993055553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t="b">
        <v>0</v>
      </c>
      <c r="J3920">
        <v>3</v>
      </c>
      <c r="K3920" t="b">
        <v>0</v>
      </c>
      <c r="L3920">
        <f t="shared" si="244"/>
        <v>0.2</v>
      </c>
      <c r="M3920">
        <f t="shared" si="245"/>
        <v>61.5</v>
      </c>
      <c r="N3920" t="s">
        <v>8264</v>
      </c>
      <c r="P3920">
        <v>1406131023</v>
      </c>
      <c r="Q3920" s="17">
        <f t="shared" si="246"/>
        <v>41843.456284722219</v>
      </c>
      <c r="R3920">
        <v>1407168000</v>
      </c>
      <c r="S3920" s="17">
        <f t="shared" si="247"/>
        <v>41855.458333333328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t="b">
        <v>0</v>
      </c>
      <c r="J3921">
        <v>3</v>
      </c>
      <c r="K3921" t="b">
        <v>0</v>
      </c>
      <c r="L3921">
        <f t="shared" si="244"/>
        <v>1.7999999999999998</v>
      </c>
      <c r="M3921">
        <f t="shared" si="245"/>
        <v>46.5</v>
      </c>
      <c r="N3921" t="s">
        <v>8264</v>
      </c>
      <c r="P3921">
        <v>1450628773</v>
      </c>
      <c r="Q3921" s="17">
        <f t="shared" si="246"/>
        <v>42358.476539351854</v>
      </c>
      <c r="R3921">
        <v>1453075200</v>
      </c>
      <c r="S3921" s="17">
        <f t="shared" si="247"/>
        <v>42386.791666666664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t="b">
        <v>0</v>
      </c>
      <c r="J3922">
        <v>3</v>
      </c>
      <c r="K3922" t="b">
        <v>0</v>
      </c>
      <c r="L3922">
        <f t="shared" si="244"/>
        <v>5.4</v>
      </c>
      <c r="M3922">
        <f t="shared" si="245"/>
        <v>69</v>
      </c>
      <c r="N3922" t="s">
        <v>8264</v>
      </c>
      <c r="P3922">
        <v>1476436660</v>
      </c>
      <c r="Q3922" s="17">
        <f t="shared" si="246"/>
        <v>42657.178935185184</v>
      </c>
      <c r="R3922">
        <v>1479032260</v>
      </c>
      <c r="S3922" s="17">
        <f t="shared" si="247"/>
        <v>42687.220601851848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t="b">
        <v>0</v>
      </c>
      <c r="J3923">
        <v>0</v>
      </c>
      <c r="K3923" t="b">
        <v>0</v>
      </c>
      <c r="L3923">
        <f t="shared" si="244"/>
        <v>0</v>
      </c>
      <c r="M3923">
        <f t="shared" si="245"/>
        <v>0</v>
      </c>
      <c r="N3923" t="s">
        <v>8264</v>
      </c>
      <c r="P3923">
        <v>1413291655</v>
      </c>
      <c r="Q3923" s="17">
        <f t="shared" si="246"/>
        <v>41926.333969907406</v>
      </c>
      <c r="R3923">
        <v>1414346400</v>
      </c>
      <c r="S3923" s="17">
        <f t="shared" si="247"/>
        <v>41938.541666666664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t="b">
        <v>0</v>
      </c>
      <c r="J3924">
        <v>6</v>
      </c>
      <c r="K3924" t="b">
        <v>0</v>
      </c>
      <c r="L3924">
        <f t="shared" si="244"/>
        <v>8.1333333333333329</v>
      </c>
      <c r="M3924">
        <f t="shared" si="245"/>
        <v>33.5</v>
      </c>
      <c r="N3924" t="s">
        <v>8264</v>
      </c>
      <c r="P3924">
        <v>1421432810</v>
      </c>
      <c r="Q3924" s="17">
        <f t="shared" si="246"/>
        <v>42020.560300925928</v>
      </c>
      <c r="R3924">
        <v>1425337200</v>
      </c>
      <c r="S3924" s="17">
        <f t="shared" si="247"/>
        <v>42065.749999999993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t="b">
        <v>0</v>
      </c>
      <c r="J3925">
        <v>17</v>
      </c>
      <c r="K3925" t="b">
        <v>0</v>
      </c>
      <c r="L3925">
        <f t="shared" si="244"/>
        <v>12.034782608695652</v>
      </c>
      <c r="M3925">
        <f t="shared" si="245"/>
        <v>700.5</v>
      </c>
      <c r="N3925" t="s">
        <v>8264</v>
      </c>
      <c r="P3925">
        <v>1426203071</v>
      </c>
      <c r="Q3925" s="17">
        <f t="shared" si="246"/>
        <v>42075.771655092591</v>
      </c>
      <c r="R3925">
        <v>1428622271</v>
      </c>
      <c r="S3925" s="17">
        <f t="shared" si="247"/>
        <v>42103.771655092591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t="b">
        <v>0</v>
      </c>
      <c r="J3926">
        <v>40</v>
      </c>
      <c r="K3926" t="b">
        <v>0</v>
      </c>
      <c r="L3926">
        <f t="shared" si="244"/>
        <v>15.266666666666667</v>
      </c>
      <c r="M3926">
        <f t="shared" si="245"/>
        <v>1165</v>
      </c>
      <c r="N3926" t="s">
        <v>8264</v>
      </c>
      <c r="P3926">
        <v>1401231722</v>
      </c>
      <c r="Q3926" s="17">
        <f t="shared" si="246"/>
        <v>41786.751412037032</v>
      </c>
      <c r="R3926">
        <v>1403823722</v>
      </c>
      <c r="S3926" s="17">
        <f t="shared" si="247"/>
        <v>41816.751412037032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t="b">
        <v>0</v>
      </c>
      <c r="J3927">
        <v>3</v>
      </c>
      <c r="K3927" t="b">
        <v>0</v>
      </c>
      <c r="L3927">
        <f t="shared" si="244"/>
        <v>10</v>
      </c>
      <c r="M3927">
        <f t="shared" si="245"/>
        <v>9</v>
      </c>
      <c r="N3927" t="s">
        <v>8264</v>
      </c>
      <c r="P3927">
        <v>1404161639</v>
      </c>
      <c r="Q3927" s="17">
        <f t="shared" si="246"/>
        <v>41820.662488425922</v>
      </c>
      <c r="R3927">
        <v>1406753639</v>
      </c>
      <c r="S3927" s="17">
        <f t="shared" si="247"/>
        <v>41850.662488425922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t="b">
        <v>0</v>
      </c>
      <c r="J3928">
        <v>1</v>
      </c>
      <c r="K3928" t="b">
        <v>0</v>
      </c>
      <c r="L3928">
        <f t="shared" si="244"/>
        <v>0.3</v>
      </c>
      <c r="M3928">
        <f t="shared" si="245"/>
        <v>8</v>
      </c>
      <c r="N3928" t="s">
        <v>8264</v>
      </c>
      <c r="P3928">
        <v>1417053748</v>
      </c>
      <c r="Q3928" s="17">
        <f t="shared" si="246"/>
        <v>41969.876712962963</v>
      </c>
      <c r="R3928">
        <v>1419645748</v>
      </c>
      <c r="S3928" s="17">
        <f t="shared" si="247"/>
        <v>41999.876712962963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t="b">
        <v>0</v>
      </c>
      <c r="J3929">
        <v>2</v>
      </c>
      <c r="K3929" t="b">
        <v>0</v>
      </c>
      <c r="L3929">
        <f t="shared" si="244"/>
        <v>1</v>
      </c>
      <c r="M3929">
        <f t="shared" si="245"/>
        <v>13.5</v>
      </c>
      <c r="N3929" t="s">
        <v>8264</v>
      </c>
      <c r="P3929">
        <v>1404973504</v>
      </c>
      <c r="Q3929" s="17">
        <f t="shared" si="246"/>
        <v>41830.059074074074</v>
      </c>
      <c r="R3929">
        <v>1407565504</v>
      </c>
      <c r="S3929" s="17">
        <f t="shared" si="247"/>
        <v>41860.059074074074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t="b">
        <v>0</v>
      </c>
      <c r="J3930">
        <v>7</v>
      </c>
      <c r="K3930" t="b">
        <v>0</v>
      </c>
      <c r="L3930">
        <f t="shared" si="244"/>
        <v>13.020000000000001</v>
      </c>
      <c r="M3930">
        <f t="shared" si="245"/>
        <v>329</v>
      </c>
      <c r="N3930" t="s">
        <v>8264</v>
      </c>
      <c r="P3930">
        <v>1442593427</v>
      </c>
      <c r="Q3930" s="17">
        <f t="shared" si="246"/>
        <v>42265.474849537037</v>
      </c>
      <c r="R3930">
        <v>1444971540</v>
      </c>
      <c r="S3930" s="17">
        <f t="shared" si="247"/>
        <v>42292.999305555553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t="b">
        <v>0</v>
      </c>
      <c r="J3931">
        <v>14</v>
      </c>
      <c r="K3931" t="b">
        <v>0</v>
      </c>
      <c r="L3931">
        <f t="shared" si="244"/>
        <v>2.2650000000000001</v>
      </c>
      <c r="M3931">
        <f t="shared" si="245"/>
        <v>233.5</v>
      </c>
      <c r="N3931" t="s">
        <v>8264</v>
      </c>
      <c r="P3931">
        <v>1471636265</v>
      </c>
      <c r="Q3931" s="17">
        <f t="shared" si="246"/>
        <v>42601.618807870364</v>
      </c>
      <c r="R3931">
        <v>1474228265</v>
      </c>
      <c r="S3931" s="17">
        <f t="shared" si="247"/>
        <v>42631.618807870364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t="b">
        <v>0</v>
      </c>
      <c r="J3932">
        <v>0</v>
      </c>
      <c r="K3932" t="b">
        <v>0</v>
      </c>
      <c r="L3932">
        <f t="shared" si="244"/>
        <v>0</v>
      </c>
      <c r="M3932">
        <f t="shared" si="245"/>
        <v>0</v>
      </c>
      <c r="N3932" t="s">
        <v>8264</v>
      </c>
      <c r="P3932">
        <v>1457078868</v>
      </c>
      <c r="Q3932" s="17">
        <f t="shared" si="246"/>
        <v>42433.13041666666</v>
      </c>
      <c r="R3932">
        <v>1459490400</v>
      </c>
      <c r="S3932" s="17">
        <f t="shared" si="247"/>
        <v>42461.041666666664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t="b">
        <v>0</v>
      </c>
      <c r="J3933">
        <v>0</v>
      </c>
      <c r="K3933" t="b">
        <v>0</v>
      </c>
      <c r="L3933">
        <f t="shared" si="244"/>
        <v>0</v>
      </c>
      <c r="M3933">
        <f t="shared" si="245"/>
        <v>0</v>
      </c>
      <c r="N3933" t="s">
        <v>8264</v>
      </c>
      <c r="P3933">
        <v>1439350707</v>
      </c>
      <c r="Q3933" s="17">
        <f t="shared" si="246"/>
        <v>42227.943368055552</v>
      </c>
      <c r="R3933">
        <v>1441510707</v>
      </c>
      <c r="S3933" s="17">
        <f t="shared" si="247"/>
        <v>42252.943368055552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t="b">
        <v>0</v>
      </c>
      <c r="J3934">
        <v>1</v>
      </c>
      <c r="K3934" t="b">
        <v>0</v>
      </c>
      <c r="L3934">
        <f t="shared" si="244"/>
        <v>8.3333333333333332E-3</v>
      </c>
      <c r="M3934">
        <f t="shared" si="245"/>
        <v>1</v>
      </c>
      <c r="N3934" t="s">
        <v>8264</v>
      </c>
      <c r="P3934">
        <v>1455508964</v>
      </c>
      <c r="Q3934" s="17">
        <f t="shared" si="246"/>
        <v>42414.960231481477</v>
      </c>
      <c r="R3934">
        <v>1458097364</v>
      </c>
      <c r="S3934" s="17">
        <f t="shared" si="247"/>
        <v>42444.918564814812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t="b">
        <v>0</v>
      </c>
      <c r="J3935">
        <v>12</v>
      </c>
      <c r="K3935" t="b">
        <v>0</v>
      </c>
      <c r="L3935">
        <f t="shared" si="244"/>
        <v>15.742857142857142</v>
      </c>
      <c r="M3935">
        <f t="shared" si="245"/>
        <v>557</v>
      </c>
      <c r="N3935" t="s">
        <v>8264</v>
      </c>
      <c r="P3935">
        <v>1466205262</v>
      </c>
      <c r="Q3935" s="17">
        <f t="shared" si="246"/>
        <v>42538.759976851848</v>
      </c>
      <c r="R3935">
        <v>1468716180</v>
      </c>
      <c r="S3935" s="17">
        <f t="shared" si="247"/>
        <v>42567.821527777771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t="b">
        <v>0</v>
      </c>
      <c r="J3936">
        <v>12</v>
      </c>
      <c r="K3936" t="b">
        <v>0</v>
      </c>
      <c r="L3936">
        <f t="shared" si="244"/>
        <v>11</v>
      </c>
      <c r="M3936">
        <f t="shared" si="245"/>
        <v>281</v>
      </c>
      <c r="N3936" t="s">
        <v>8264</v>
      </c>
      <c r="P3936">
        <v>1439827639</v>
      </c>
      <c r="Q3936" s="17">
        <f t="shared" si="246"/>
        <v>42233.463414351849</v>
      </c>
      <c r="R3936">
        <v>1443704400</v>
      </c>
      <c r="S3936" s="17">
        <f t="shared" si="247"/>
        <v>42278.333333333336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t="b">
        <v>0</v>
      </c>
      <c r="J3937">
        <v>23</v>
      </c>
      <c r="K3937" t="b">
        <v>0</v>
      </c>
      <c r="L3937">
        <f t="shared" si="244"/>
        <v>43.833333333333336</v>
      </c>
      <c r="M3937">
        <f t="shared" si="245"/>
        <v>669</v>
      </c>
      <c r="N3937" t="s">
        <v>8264</v>
      </c>
      <c r="P3937">
        <v>1438789546</v>
      </c>
      <c r="Q3937" s="17">
        <f t="shared" si="246"/>
        <v>42221.448449074072</v>
      </c>
      <c r="R3937">
        <v>1443973546</v>
      </c>
      <c r="S3937" s="17">
        <f t="shared" si="247"/>
        <v>42281.448449074072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t="b">
        <v>0</v>
      </c>
      <c r="J3938">
        <v>0</v>
      </c>
      <c r="K3938" t="b">
        <v>0</v>
      </c>
      <c r="L3938">
        <f t="shared" si="244"/>
        <v>0</v>
      </c>
      <c r="M3938">
        <f t="shared" si="245"/>
        <v>0</v>
      </c>
      <c r="N3938" t="s">
        <v>8264</v>
      </c>
      <c r="P3938">
        <v>1477981120</v>
      </c>
      <c r="Q3938" s="17">
        <f t="shared" si="246"/>
        <v>42675.054629629631</v>
      </c>
      <c r="R3938">
        <v>1480576720</v>
      </c>
      <c r="S3938" s="17">
        <f t="shared" si="247"/>
        <v>42705.096296296295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t="b">
        <v>0</v>
      </c>
      <c r="J3939">
        <v>10</v>
      </c>
      <c r="K3939" t="b">
        <v>0</v>
      </c>
      <c r="L3939">
        <f t="shared" si="244"/>
        <v>86.135181975736558</v>
      </c>
      <c r="M3939">
        <f t="shared" si="245"/>
        <v>1247.5</v>
      </c>
      <c r="N3939" t="s">
        <v>8264</v>
      </c>
      <c r="P3939">
        <v>1465830560</v>
      </c>
      <c r="Q3939" s="17">
        <f t="shared" si="246"/>
        <v>42534.423148148147</v>
      </c>
      <c r="R3939">
        <v>1468249760</v>
      </c>
      <c r="S3939" s="17">
        <f t="shared" si="247"/>
        <v>42562.423148148147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t="b">
        <v>0</v>
      </c>
      <c r="J3940">
        <v>5</v>
      </c>
      <c r="K3940" t="b">
        <v>0</v>
      </c>
      <c r="L3940">
        <f t="shared" si="244"/>
        <v>12.196620583717358</v>
      </c>
      <c r="M3940">
        <f t="shared" si="245"/>
        <v>201</v>
      </c>
      <c r="N3940" t="s">
        <v>8264</v>
      </c>
      <c r="P3940">
        <v>1432763054</v>
      </c>
      <c r="Q3940" s="17">
        <f t="shared" si="246"/>
        <v>42151.697384259256</v>
      </c>
      <c r="R3940">
        <v>1435441454</v>
      </c>
      <c r="S3940" s="17">
        <f t="shared" si="247"/>
        <v>42182.697384259256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t="b">
        <v>0</v>
      </c>
      <c r="J3941">
        <v>1</v>
      </c>
      <c r="K3941" t="b">
        <v>0</v>
      </c>
      <c r="L3941">
        <f t="shared" si="244"/>
        <v>0.1</v>
      </c>
      <c r="M3941">
        <f t="shared" si="245"/>
        <v>3</v>
      </c>
      <c r="N3941" t="s">
        <v>8264</v>
      </c>
      <c r="P3941">
        <v>1412328979</v>
      </c>
      <c r="Q3941" s="17">
        <f t="shared" si="246"/>
        <v>41915.191886574074</v>
      </c>
      <c r="R3941">
        <v>1412656200</v>
      </c>
      <c r="S3941" s="17">
        <f t="shared" si="247"/>
        <v>41918.979166666664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t="b">
        <v>0</v>
      </c>
      <c r="J3942">
        <v>2</v>
      </c>
      <c r="K3942" t="b">
        <v>0</v>
      </c>
      <c r="L3942">
        <f t="shared" si="244"/>
        <v>0.22</v>
      </c>
      <c r="M3942">
        <f t="shared" si="245"/>
        <v>6.5</v>
      </c>
      <c r="N3942" t="s">
        <v>8264</v>
      </c>
      <c r="P3942">
        <v>1416311351</v>
      </c>
      <c r="Q3942" s="17">
        <f t="shared" si="246"/>
        <v>41961.284155092588</v>
      </c>
      <c r="R3942">
        <v>1420199351</v>
      </c>
      <c r="S3942" s="17">
        <f t="shared" si="247"/>
        <v>42006.284155092588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t="b">
        <v>0</v>
      </c>
      <c r="J3943">
        <v>2</v>
      </c>
      <c r="K3943" t="b">
        <v>0</v>
      </c>
      <c r="L3943">
        <f t="shared" si="244"/>
        <v>0.90909090909090906</v>
      </c>
      <c r="M3943">
        <f t="shared" si="245"/>
        <v>26</v>
      </c>
      <c r="N3943" t="s">
        <v>8264</v>
      </c>
      <c r="P3943">
        <v>1414505137</v>
      </c>
      <c r="Q3943" s="17">
        <f t="shared" si="246"/>
        <v>41940.378900462958</v>
      </c>
      <c r="R3943">
        <v>1416877200</v>
      </c>
      <c r="S3943" s="17">
        <f t="shared" si="247"/>
        <v>41967.833333333336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t="b">
        <v>0</v>
      </c>
      <c r="J3944">
        <v>0</v>
      </c>
      <c r="K3944" t="b">
        <v>0</v>
      </c>
      <c r="L3944">
        <f t="shared" si="244"/>
        <v>0</v>
      </c>
      <c r="M3944">
        <f t="shared" si="245"/>
        <v>0</v>
      </c>
      <c r="N3944" t="s">
        <v>8264</v>
      </c>
      <c r="P3944">
        <v>1429306914</v>
      </c>
      <c r="Q3944" s="17">
        <f t="shared" si="246"/>
        <v>42111.695763888885</v>
      </c>
      <c r="R3944">
        <v>1434490914</v>
      </c>
      <c r="S3944" s="17">
        <f t="shared" si="247"/>
        <v>42171.695763888885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t="b">
        <v>0</v>
      </c>
      <c r="J3945">
        <v>13</v>
      </c>
      <c r="K3945" t="b">
        <v>0</v>
      </c>
      <c r="L3945">
        <f t="shared" si="244"/>
        <v>35.64</v>
      </c>
      <c r="M3945">
        <f t="shared" si="245"/>
        <v>897.5</v>
      </c>
      <c r="N3945" t="s">
        <v>8264</v>
      </c>
      <c r="P3945">
        <v>1443811268</v>
      </c>
      <c r="Q3945" s="17">
        <f t="shared" si="246"/>
        <v>42279.570231481477</v>
      </c>
      <c r="R3945">
        <v>1446483000</v>
      </c>
      <c r="S3945" s="17">
        <f t="shared" si="247"/>
        <v>42310.493055555555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t="b">
        <v>0</v>
      </c>
      <c r="J3946">
        <v>0</v>
      </c>
      <c r="K3946" t="b">
        <v>0</v>
      </c>
      <c r="L3946">
        <f t="shared" si="244"/>
        <v>0</v>
      </c>
      <c r="M3946">
        <f t="shared" si="245"/>
        <v>0</v>
      </c>
      <c r="N3946" t="s">
        <v>8264</v>
      </c>
      <c r="P3946">
        <v>1438098875</v>
      </c>
      <c r="Q3946" s="17">
        <f t="shared" si="246"/>
        <v>42213.454571759255</v>
      </c>
      <c r="R3946">
        <v>1440690875</v>
      </c>
      <c r="S3946" s="17">
        <f t="shared" si="247"/>
        <v>42243.454571759255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t="b">
        <v>0</v>
      </c>
      <c r="J3947">
        <v>1</v>
      </c>
      <c r="K3947" t="b">
        <v>0</v>
      </c>
      <c r="L3947">
        <f t="shared" si="244"/>
        <v>0.25</v>
      </c>
      <c r="M3947">
        <f t="shared" si="245"/>
        <v>3</v>
      </c>
      <c r="N3947" t="s">
        <v>8264</v>
      </c>
      <c r="P3947">
        <v>1429125268</v>
      </c>
      <c r="Q3947" s="17">
        <f t="shared" si="246"/>
        <v>42109.593379629623</v>
      </c>
      <c r="R3947">
        <v>1431717268</v>
      </c>
      <c r="S3947" s="17">
        <f t="shared" si="247"/>
        <v>42139.593379629623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t="b">
        <v>0</v>
      </c>
      <c r="J3948">
        <v>5</v>
      </c>
      <c r="K3948" t="b">
        <v>0</v>
      </c>
      <c r="L3948">
        <f t="shared" si="244"/>
        <v>3.25</v>
      </c>
      <c r="M3948">
        <f t="shared" si="245"/>
        <v>100</v>
      </c>
      <c r="N3948" t="s">
        <v>8264</v>
      </c>
      <c r="P3948">
        <v>1422388822</v>
      </c>
      <c r="Q3948" s="17">
        <f t="shared" si="246"/>
        <v>42031.625254629624</v>
      </c>
      <c r="R3948">
        <v>1425110400</v>
      </c>
      <c r="S3948" s="17">
        <f t="shared" si="247"/>
        <v>42063.124999999993</v>
      </c>
    </row>
    <row r="3949" spans="1:19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t="b">
        <v>0</v>
      </c>
      <c r="J3949">
        <v>2</v>
      </c>
      <c r="K3949" t="b">
        <v>0</v>
      </c>
      <c r="L3949">
        <f t="shared" si="244"/>
        <v>3.3666666666666663</v>
      </c>
      <c r="M3949">
        <f t="shared" si="245"/>
        <v>51.5</v>
      </c>
      <c r="N3949" t="s">
        <v>8264</v>
      </c>
      <c r="P3949">
        <v>1472786744</v>
      </c>
      <c r="Q3949" s="17">
        <f t="shared" si="246"/>
        <v>42614.934537037036</v>
      </c>
      <c r="R3949">
        <v>1475378744</v>
      </c>
      <c r="S3949" s="17">
        <f t="shared" si="247"/>
        <v>42644.934537037036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t="b">
        <v>0</v>
      </c>
      <c r="J3950">
        <v>0</v>
      </c>
      <c r="K3950" t="b">
        <v>0</v>
      </c>
      <c r="L3950">
        <f t="shared" si="244"/>
        <v>0</v>
      </c>
      <c r="M3950">
        <f t="shared" si="245"/>
        <v>0</v>
      </c>
      <c r="N3950" t="s">
        <v>8264</v>
      </c>
      <c r="P3950">
        <v>1404892123</v>
      </c>
      <c r="Q3950" s="17">
        <f t="shared" si="246"/>
        <v>41829.117164351854</v>
      </c>
      <c r="R3950">
        <v>1410076123</v>
      </c>
      <c r="S3950" s="17">
        <f t="shared" si="247"/>
        <v>41889.117164351854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t="b">
        <v>0</v>
      </c>
      <c r="J3951">
        <v>32</v>
      </c>
      <c r="K3951" t="b">
        <v>0</v>
      </c>
      <c r="L3951">
        <f t="shared" si="244"/>
        <v>15.770000000000001</v>
      </c>
      <c r="M3951">
        <f t="shared" si="245"/>
        <v>804.5</v>
      </c>
      <c r="N3951" t="s">
        <v>8264</v>
      </c>
      <c r="P3951">
        <v>1421031221</v>
      </c>
      <c r="Q3951" s="17">
        <f t="shared" si="246"/>
        <v>42015.912280092591</v>
      </c>
      <c r="R3951">
        <v>1423623221</v>
      </c>
      <c r="S3951" s="17">
        <f t="shared" si="247"/>
        <v>42045.912280092591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t="b">
        <v>0</v>
      </c>
      <c r="J3952">
        <v>1</v>
      </c>
      <c r="K3952" t="b">
        <v>0</v>
      </c>
      <c r="L3952">
        <f t="shared" si="244"/>
        <v>0.625</v>
      </c>
      <c r="M3952">
        <f t="shared" si="245"/>
        <v>13</v>
      </c>
      <c r="N3952" t="s">
        <v>8264</v>
      </c>
      <c r="P3952">
        <v>1457628680</v>
      </c>
      <c r="Q3952" s="17">
        <f t="shared" si="246"/>
        <v>42439.493981481479</v>
      </c>
      <c r="R3952">
        <v>1460140500</v>
      </c>
      <c r="S3952" s="17">
        <f t="shared" si="247"/>
        <v>42468.565972222219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t="b">
        <v>0</v>
      </c>
      <c r="J3953">
        <v>1</v>
      </c>
      <c r="K3953" t="b">
        <v>0</v>
      </c>
      <c r="L3953">
        <f t="shared" si="244"/>
        <v>5.0000000000000001E-4</v>
      </c>
      <c r="M3953">
        <f t="shared" si="245"/>
        <v>1</v>
      </c>
      <c r="N3953" t="s">
        <v>8264</v>
      </c>
      <c r="P3953">
        <v>1457120942</v>
      </c>
      <c r="Q3953" s="17">
        <f t="shared" si="246"/>
        <v>42433.617384259262</v>
      </c>
      <c r="R3953">
        <v>1462301342</v>
      </c>
      <c r="S3953" s="17">
        <f t="shared" si="247"/>
        <v>42493.57571759259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t="b">
        <v>0</v>
      </c>
      <c r="J3954">
        <v>1</v>
      </c>
      <c r="K3954" t="b">
        <v>0</v>
      </c>
      <c r="L3954">
        <f t="shared" si="244"/>
        <v>9.6153846153846159E-2</v>
      </c>
      <c r="M3954">
        <f t="shared" si="245"/>
        <v>13</v>
      </c>
      <c r="N3954" t="s">
        <v>8264</v>
      </c>
      <c r="P3954">
        <v>1440701890</v>
      </c>
      <c r="Q3954" s="17">
        <f t="shared" si="246"/>
        <v>42243.582060185181</v>
      </c>
      <c r="R3954">
        <v>1445885890</v>
      </c>
      <c r="S3954" s="17">
        <f t="shared" si="247"/>
        <v>42303.582060185181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t="b">
        <v>0</v>
      </c>
      <c r="J3955">
        <v>0</v>
      </c>
      <c r="K3955" t="b">
        <v>0</v>
      </c>
      <c r="L3955">
        <f t="shared" si="244"/>
        <v>0</v>
      </c>
      <c r="M3955">
        <f t="shared" si="245"/>
        <v>0</v>
      </c>
      <c r="N3955" t="s">
        <v>8264</v>
      </c>
      <c r="P3955">
        <v>1467162586</v>
      </c>
      <c r="Q3955" s="17">
        <f t="shared" si="246"/>
        <v>42549.840115740742</v>
      </c>
      <c r="R3955">
        <v>1469834940</v>
      </c>
      <c r="S3955" s="17">
        <f t="shared" si="247"/>
        <v>42580.770138888889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t="b">
        <v>0</v>
      </c>
      <c r="J3956">
        <v>0</v>
      </c>
      <c r="K3956" t="b">
        <v>0</v>
      </c>
      <c r="L3956">
        <f t="shared" si="244"/>
        <v>0</v>
      </c>
      <c r="M3956">
        <f t="shared" si="245"/>
        <v>0</v>
      </c>
      <c r="N3956" t="s">
        <v>8264</v>
      </c>
      <c r="P3956">
        <v>1400168264</v>
      </c>
      <c r="Q3956" s="17">
        <f t="shared" si="246"/>
        <v>41774.442870370367</v>
      </c>
      <c r="R3956">
        <v>1405352264</v>
      </c>
      <c r="S3956" s="17">
        <f t="shared" si="247"/>
        <v>41834.442870370367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t="b">
        <v>0</v>
      </c>
      <c r="J3957">
        <v>8</v>
      </c>
      <c r="K3957" t="b">
        <v>0</v>
      </c>
      <c r="L3957">
        <f t="shared" si="244"/>
        <v>24.285714285714285</v>
      </c>
      <c r="M3957">
        <f t="shared" si="245"/>
        <v>216.5</v>
      </c>
      <c r="N3957" t="s">
        <v>8264</v>
      </c>
      <c r="P3957">
        <v>1446150141</v>
      </c>
      <c r="Q3957" s="17">
        <f t="shared" si="246"/>
        <v>42306.640520833331</v>
      </c>
      <c r="R3957">
        <v>1448745741</v>
      </c>
      <c r="S3957" s="17">
        <f t="shared" si="247"/>
        <v>42336.682187499995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t="b">
        <v>0</v>
      </c>
      <c r="J3958">
        <v>0</v>
      </c>
      <c r="K3958" t="b">
        <v>0</v>
      </c>
      <c r="L3958">
        <f t="shared" si="244"/>
        <v>0</v>
      </c>
      <c r="M3958">
        <f t="shared" si="245"/>
        <v>0</v>
      </c>
      <c r="N3958" t="s">
        <v>8264</v>
      </c>
      <c r="P3958">
        <v>1459203727</v>
      </c>
      <c r="Q3958" s="17">
        <f t="shared" si="246"/>
        <v>42457.723692129628</v>
      </c>
      <c r="R3958">
        <v>1461543600</v>
      </c>
      <c r="S3958" s="17">
        <f t="shared" si="247"/>
        <v>42484.805555555555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t="b">
        <v>0</v>
      </c>
      <c r="J3959">
        <v>1</v>
      </c>
      <c r="K3959" t="b">
        <v>0</v>
      </c>
      <c r="L3959">
        <f t="shared" si="244"/>
        <v>2.5000000000000001E-2</v>
      </c>
      <c r="M3959">
        <f t="shared" si="245"/>
        <v>4</v>
      </c>
      <c r="N3959" t="s">
        <v>8264</v>
      </c>
      <c r="P3959">
        <v>1464045954</v>
      </c>
      <c r="Q3959" s="17">
        <f t="shared" si="246"/>
        <v>42513.76798611111</v>
      </c>
      <c r="R3959">
        <v>1468020354</v>
      </c>
      <c r="S3959" s="17">
        <f t="shared" si="247"/>
        <v>42559.76798611111</v>
      </c>
    </row>
    <row r="3960" spans="1:19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t="b">
        <v>0</v>
      </c>
      <c r="J3960">
        <v>16</v>
      </c>
      <c r="K3960" t="b">
        <v>0</v>
      </c>
      <c r="L3960">
        <f t="shared" si="244"/>
        <v>32.049999999999997</v>
      </c>
      <c r="M3960">
        <f t="shared" si="245"/>
        <v>328.5</v>
      </c>
      <c r="N3960" t="s">
        <v>8264</v>
      </c>
      <c r="P3960">
        <v>1403822912</v>
      </c>
      <c r="Q3960" s="17">
        <f t="shared" si="246"/>
        <v>41816.742037037031</v>
      </c>
      <c r="R3960">
        <v>1406988000</v>
      </c>
      <c r="S3960" s="17">
        <f t="shared" si="247"/>
        <v>41853.375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t="b">
        <v>0</v>
      </c>
      <c r="J3961">
        <v>12</v>
      </c>
      <c r="K3961" t="b">
        <v>0</v>
      </c>
      <c r="L3961">
        <f t="shared" si="244"/>
        <v>24.333333333333336</v>
      </c>
      <c r="M3961">
        <f t="shared" si="245"/>
        <v>152</v>
      </c>
      <c r="N3961" t="s">
        <v>8264</v>
      </c>
      <c r="P3961">
        <v>1409338556</v>
      </c>
      <c r="Q3961" s="17">
        <f t="shared" si="246"/>
        <v>41880.580509259256</v>
      </c>
      <c r="R3961">
        <v>1411930556</v>
      </c>
      <c r="S3961" s="17">
        <f t="shared" si="247"/>
        <v>41910.580509259256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t="b">
        <v>0</v>
      </c>
      <c r="J3962">
        <v>4</v>
      </c>
      <c r="K3962" t="b">
        <v>0</v>
      </c>
      <c r="L3962">
        <f t="shared" si="244"/>
        <v>1.5</v>
      </c>
      <c r="M3962">
        <f t="shared" si="245"/>
        <v>24.5</v>
      </c>
      <c r="N3962" t="s">
        <v>8264</v>
      </c>
      <c r="P3962">
        <v>1449260256</v>
      </c>
      <c r="Q3962" s="17">
        <f t="shared" si="246"/>
        <v>42342.63722222222</v>
      </c>
      <c r="R3962">
        <v>1451852256</v>
      </c>
      <c r="S3962" s="17">
        <f t="shared" si="247"/>
        <v>42372.63722222222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t="b">
        <v>0</v>
      </c>
      <c r="J3963">
        <v>2</v>
      </c>
      <c r="K3963" t="b">
        <v>0</v>
      </c>
      <c r="L3963">
        <f t="shared" si="244"/>
        <v>0.42</v>
      </c>
      <c r="M3963">
        <f t="shared" si="245"/>
        <v>11.5</v>
      </c>
      <c r="N3963" t="s">
        <v>8264</v>
      </c>
      <c r="P3963">
        <v>1397683410</v>
      </c>
      <c r="Q3963" s="17">
        <f t="shared" si="246"/>
        <v>41745.682986111111</v>
      </c>
      <c r="R3963">
        <v>1399584210</v>
      </c>
      <c r="S3963" s="17">
        <f t="shared" si="247"/>
        <v>41767.682986111111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t="b">
        <v>0</v>
      </c>
      <c r="J3964">
        <v>3</v>
      </c>
      <c r="K3964" t="b">
        <v>0</v>
      </c>
      <c r="L3964">
        <f t="shared" si="244"/>
        <v>3.214285714285714</v>
      </c>
      <c r="M3964">
        <f t="shared" si="245"/>
        <v>24</v>
      </c>
      <c r="N3964" t="s">
        <v>8264</v>
      </c>
      <c r="P3964">
        <v>1446562494</v>
      </c>
      <c r="Q3964" s="17">
        <f t="shared" si="246"/>
        <v>42311.413124999999</v>
      </c>
      <c r="R3964">
        <v>1448722494</v>
      </c>
      <c r="S3964" s="17">
        <f t="shared" si="247"/>
        <v>42336.413124999999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t="b">
        <v>0</v>
      </c>
      <c r="J3965">
        <v>0</v>
      </c>
      <c r="K3965" t="b">
        <v>0</v>
      </c>
      <c r="L3965">
        <f t="shared" si="244"/>
        <v>0</v>
      </c>
      <c r="M3965">
        <f t="shared" si="245"/>
        <v>0</v>
      </c>
      <c r="N3965" t="s">
        <v>8264</v>
      </c>
      <c r="P3965">
        <v>1445226117</v>
      </c>
      <c r="Q3965" s="17">
        <f t="shared" si="246"/>
        <v>42295.945798611108</v>
      </c>
      <c r="R3965">
        <v>1447821717</v>
      </c>
      <c r="S3965" s="17">
        <f t="shared" si="247"/>
        <v>42325.987465277773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t="b">
        <v>0</v>
      </c>
      <c r="J3966">
        <v>3</v>
      </c>
      <c r="K3966" t="b">
        <v>0</v>
      </c>
      <c r="L3966">
        <f t="shared" si="244"/>
        <v>6.3</v>
      </c>
      <c r="M3966">
        <f t="shared" si="245"/>
        <v>64.5</v>
      </c>
      <c r="N3966" t="s">
        <v>8264</v>
      </c>
      <c r="P3966">
        <v>1424279986</v>
      </c>
      <c r="Q3966" s="17">
        <f t="shared" si="246"/>
        <v>42053.513726851852</v>
      </c>
      <c r="R3966">
        <v>1429460386</v>
      </c>
      <c r="S3966" s="17">
        <f t="shared" si="247"/>
        <v>42113.47206018518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t="b">
        <v>0</v>
      </c>
      <c r="J3967">
        <v>4</v>
      </c>
      <c r="K3967" t="b">
        <v>0</v>
      </c>
      <c r="L3967">
        <f t="shared" si="244"/>
        <v>14.249999999999998</v>
      </c>
      <c r="M3967">
        <f t="shared" si="245"/>
        <v>144.5</v>
      </c>
      <c r="N3967" t="s">
        <v>8264</v>
      </c>
      <c r="P3967">
        <v>1455428380</v>
      </c>
      <c r="Q3967" s="17">
        <f t="shared" si="246"/>
        <v>42414.027546296296</v>
      </c>
      <c r="R3967">
        <v>1460608780</v>
      </c>
      <c r="S3967" s="17">
        <f t="shared" si="247"/>
        <v>42473.985879629625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t="b">
        <v>0</v>
      </c>
      <c r="J3968">
        <v>2</v>
      </c>
      <c r="K3968" t="b">
        <v>0</v>
      </c>
      <c r="L3968">
        <f t="shared" si="244"/>
        <v>0.6</v>
      </c>
      <c r="M3968">
        <f t="shared" si="245"/>
        <v>23.5</v>
      </c>
      <c r="N3968" t="s">
        <v>8264</v>
      </c>
      <c r="P3968">
        <v>1402506278</v>
      </c>
      <c r="Q3968" s="17">
        <f t="shared" si="246"/>
        <v>41801.503217592588</v>
      </c>
      <c r="R3968">
        <v>1406170740</v>
      </c>
      <c r="S3968" s="17">
        <f t="shared" si="247"/>
        <v>41843.915972222218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t="b">
        <v>0</v>
      </c>
      <c r="J3969">
        <v>10</v>
      </c>
      <c r="K3969" t="b">
        <v>0</v>
      </c>
      <c r="L3969">
        <f t="shared" si="244"/>
        <v>24.117647058823529</v>
      </c>
      <c r="M3969">
        <f t="shared" si="245"/>
        <v>210</v>
      </c>
      <c r="N3969" t="s">
        <v>8264</v>
      </c>
      <c r="P3969">
        <v>1486191507</v>
      </c>
      <c r="Q3969" s="17">
        <f t="shared" si="246"/>
        <v>42770.082256944443</v>
      </c>
      <c r="R3969">
        <v>1488783507</v>
      </c>
      <c r="S3969" s="17">
        <f t="shared" si="247"/>
        <v>42800.082256944443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t="b">
        <v>0</v>
      </c>
      <c r="J3970">
        <v>11</v>
      </c>
      <c r="K3970" t="b">
        <v>0</v>
      </c>
      <c r="L3970">
        <f t="shared" ref="L3970:L4033" si="248">E3970/D3970*100</f>
        <v>10.54</v>
      </c>
      <c r="M3970">
        <f t="shared" ref="M3970:M4033" si="249">AVERAGE(E3970,J3970)</f>
        <v>269</v>
      </c>
      <c r="N3970" t="s">
        <v>8264</v>
      </c>
      <c r="P3970">
        <v>1458761673</v>
      </c>
      <c r="Q3970" s="17">
        <f t="shared" ref="Q3970:Q4033" si="250">(P3970/86400)+25569+(-5/24)</f>
        <v>42452.60732638889</v>
      </c>
      <c r="R3970">
        <v>1463945673</v>
      </c>
      <c r="S3970" s="17">
        <f t="shared" si="247"/>
        <v>42512.60732638889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t="b">
        <v>0</v>
      </c>
      <c r="J3971">
        <v>6</v>
      </c>
      <c r="K3971" t="b">
        <v>0</v>
      </c>
      <c r="L3971">
        <f t="shared" si="248"/>
        <v>7.4690265486725664</v>
      </c>
      <c r="M3971">
        <f t="shared" si="249"/>
        <v>108.5</v>
      </c>
      <c r="N3971" t="s">
        <v>8264</v>
      </c>
      <c r="P3971">
        <v>1471638646</v>
      </c>
      <c r="Q3971" s="17">
        <f t="shared" si="250"/>
        <v>42601.646365740737</v>
      </c>
      <c r="R3971">
        <v>1472442900</v>
      </c>
      <c r="S3971" s="17">
        <f t="shared" ref="S3971:S4034" si="251">(R3971/86400)+25569+(-5/24)</f>
        <v>42610.954861111109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t="b">
        <v>0</v>
      </c>
      <c r="J3972">
        <v>2</v>
      </c>
      <c r="K3972" t="b">
        <v>0</v>
      </c>
      <c r="L3972">
        <f t="shared" si="248"/>
        <v>7.3333333333333334E-2</v>
      </c>
      <c r="M3972">
        <f t="shared" si="249"/>
        <v>6.5</v>
      </c>
      <c r="N3972" t="s">
        <v>8264</v>
      </c>
      <c r="P3972">
        <v>1458333811</v>
      </c>
      <c r="Q3972" s="17">
        <f t="shared" si="250"/>
        <v>42447.655219907407</v>
      </c>
      <c r="R3972">
        <v>1460925811</v>
      </c>
      <c r="S3972" s="17">
        <f t="shared" si="251"/>
        <v>42477.655219907407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t="b">
        <v>0</v>
      </c>
      <c r="J3973">
        <v>6</v>
      </c>
      <c r="K3973" t="b">
        <v>0</v>
      </c>
      <c r="L3973">
        <f t="shared" si="248"/>
        <v>0.97142857142857131</v>
      </c>
      <c r="M3973">
        <f t="shared" si="249"/>
        <v>71</v>
      </c>
      <c r="N3973" t="s">
        <v>8264</v>
      </c>
      <c r="P3973">
        <v>1403355126</v>
      </c>
      <c r="Q3973" s="17">
        <f t="shared" si="250"/>
        <v>41811.327847222223</v>
      </c>
      <c r="R3973">
        <v>1405947126</v>
      </c>
      <c r="S3973" s="17">
        <f t="shared" si="251"/>
        <v>41841.327847222223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t="b">
        <v>0</v>
      </c>
      <c r="J3974">
        <v>8</v>
      </c>
      <c r="K3974" t="b">
        <v>0</v>
      </c>
      <c r="L3974">
        <f t="shared" si="248"/>
        <v>21.099999999999998</v>
      </c>
      <c r="M3974">
        <f t="shared" si="249"/>
        <v>109.5</v>
      </c>
      <c r="N3974" t="s">
        <v>8264</v>
      </c>
      <c r="P3974">
        <v>1418002634</v>
      </c>
      <c r="Q3974" s="17">
        <f t="shared" si="250"/>
        <v>41980.859189814808</v>
      </c>
      <c r="R3974">
        <v>1423186634</v>
      </c>
      <c r="S3974" s="17">
        <f t="shared" si="251"/>
        <v>42040.859189814808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t="b">
        <v>0</v>
      </c>
      <c r="J3975">
        <v>37</v>
      </c>
      <c r="K3975" t="b">
        <v>0</v>
      </c>
      <c r="L3975">
        <f t="shared" si="248"/>
        <v>78.100000000000009</v>
      </c>
      <c r="M3975">
        <f t="shared" si="249"/>
        <v>1971</v>
      </c>
      <c r="N3975" t="s">
        <v>8264</v>
      </c>
      <c r="P3975">
        <v>1460219110</v>
      </c>
      <c r="Q3975" s="17">
        <f t="shared" si="250"/>
        <v>42469.475810185184</v>
      </c>
      <c r="R3975">
        <v>1462766400</v>
      </c>
      <c r="S3975" s="17">
        <f t="shared" si="251"/>
        <v>42498.958333333336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t="b">
        <v>0</v>
      </c>
      <c r="J3976">
        <v>11</v>
      </c>
      <c r="K3976" t="b">
        <v>0</v>
      </c>
      <c r="L3976">
        <f t="shared" si="248"/>
        <v>32</v>
      </c>
      <c r="M3976">
        <f t="shared" si="249"/>
        <v>165.5</v>
      </c>
      <c r="N3976" t="s">
        <v>8264</v>
      </c>
      <c r="P3976">
        <v>1462280848</v>
      </c>
      <c r="Q3976" s="17">
        <f t="shared" si="250"/>
        <v>42493.338518518511</v>
      </c>
      <c r="R3976">
        <v>1464872848</v>
      </c>
      <c r="S3976" s="17">
        <f t="shared" si="251"/>
        <v>42523.338518518511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t="b">
        <v>0</v>
      </c>
      <c r="J3977">
        <v>0</v>
      </c>
      <c r="K3977" t="b">
        <v>0</v>
      </c>
      <c r="L3977">
        <f t="shared" si="248"/>
        <v>0</v>
      </c>
      <c r="M3977">
        <f t="shared" si="249"/>
        <v>0</v>
      </c>
      <c r="N3977" t="s">
        <v>8264</v>
      </c>
      <c r="P3977">
        <v>1465850898</v>
      </c>
      <c r="Q3977" s="17">
        <f t="shared" si="250"/>
        <v>42534.658541666664</v>
      </c>
      <c r="R3977">
        <v>1468442898</v>
      </c>
      <c r="S3977" s="17">
        <f t="shared" si="251"/>
        <v>42564.658541666664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t="b">
        <v>0</v>
      </c>
      <c r="J3978">
        <v>10</v>
      </c>
      <c r="K3978" t="b">
        <v>0</v>
      </c>
      <c r="L3978">
        <f t="shared" si="248"/>
        <v>47.692307692307693</v>
      </c>
      <c r="M3978">
        <f t="shared" si="249"/>
        <v>315</v>
      </c>
      <c r="N3978" t="s">
        <v>8264</v>
      </c>
      <c r="P3978">
        <v>1405024561</v>
      </c>
      <c r="Q3978" s="17">
        <f t="shared" si="250"/>
        <v>41830.650011574071</v>
      </c>
      <c r="R3978">
        <v>1406876400</v>
      </c>
      <c r="S3978" s="17">
        <f t="shared" si="251"/>
        <v>41852.083333333328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t="b">
        <v>0</v>
      </c>
      <c r="J3979">
        <v>6</v>
      </c>
      <c r="K3979" t="b">
        <v>0</v>
      </c>
      <c r="L3979">
        <f t="shared" si="248"/>
        <v>1.4500000000000002</v>
      </c>
      <c r="M3979">
        <f t="shared" si="249"/>
        <v>655.5</v>
      </c>
      <c r="N3979" t="s">
        <v>8264</v>
      </c>
      <c r="P3979">
        <v>1466621732</v>
      </c>
      <c r="Q3979" s="17">
        <f t="shared" si="250"/>
        <v>42543.580231481479</v>
      </c>
      <c r="R3979">
        <v>1469213732</v>
      </c>
      <c r="S3979" s="17">
        <f t="shared" si="251"/>
        <v>42573.580231481479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t="b">
        <v>0</v>
      </c>
      <c r="J3980">
        <v>8</v>
      </c>
      <c r="K3980" t="b">
        <v>0</v>
      </c>
      <c r="L3980">
        <f t="shared" si="248"/>
        <v>10.7</v>
      </c>
      <c r="M3980">
        <f t="shared" si="249"/>
        <v>111</v>
      </c>
      <c r="N3980" t="s">
        <v>8264</v>
      </c>
      <c r="P3980">
        <v>1417533953</v>
      </c>
      <c r="Q3980" s="17">
        <f t="shared" si="250"/>
        <v>41975.434641203705</v>
      </c>
      <c r="R3980">
        <v>1422717953</v>
      </c>
      <c r="S3980" s="17">
        <f t="shared" si="251"/>
        <v>42035.434641203705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t="b">
        <v>0</v>
      </c>
      <c r="J3981">
        <v>6</v>
      </c>
      <c r="K3981" t="b">
        <v>0</v>
      </c>
      <c r="L3981">
        <f t="shared" si="248"/>
        <v>1.8333333333333333</v>
      </c>
      <c r="M3981">
        <f t="shared" si="249"/>
        <v>58</v>
      </c>
      <c r="N3981" t="s">
        <v>8264</v>
      </c>
      <c r="P3981">
        <v>1425678057</v>
      </c>
      <c r="Q3981" s="17">
        <f t="shared" si="250"/>
        <v>42069.695104166669</v>
      </c>
      <c r="R3981">
        <v>1427659200</v>
      </c>
      <c r="S3981" s="17">
        <f t="shared" si="251"/>
        <v>42092.624999999993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t="b">
        <v>0</v>
      </c>
      <c r="J3982">
        <v>7</v>
      </c>
      <c r="K3982" t="b">
        <v>0</v>
      </c>
      <c r="L3982">
        <f t="shared" si="248"/>
        <v>18</v>
      </c>
      <c r="M3982">
        <f t="shared" si="249"/>
        <v>228.5</v>
      </c>
      <c r="N3982" t="s">
        <v>8264</v>
      </c>
      <c r="P3982">
        <v>1401978147</v>
      </c>
      <c r="Q3982" s="17">
        <f t="shared" si="250"/>
        <v>41795.390590277777</v>
      </c>
      <c r="R3982">
        <v>1404570147</v>
      </c>
      <c r="S3982" s="17">
        <f t="shared" si="251"/>
        <v>41825.390590277777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t="b">
        <v>0</v>
      </c>
      <c r="J3983">
        <v>7</v>
      </c>
      <c r="K3983" t="b">
        <v>0</v>
      </c>
      <c r="L3983">
        <f t="shared" si="248"/>
        <v>4.083333333333333</v>
      </c>
      <c r="M3983">
        <f t="shared" si="249"/>
        <v>616</v>
      </c>
      <c r="N3983" t="s">
        <v>8264</v>
      </c>
      <c r="P3983">
        <v>1463545149</v>
      </c>
      <c r="Q3983" s="17">
        <f t="shared" si="250"/>
        <v>42507.971631944441</v>
      </c>
      <c r="R3983">
        <v>1468729149</v>
      </c>
      <c r="S3983" s="17">
        <f t="shared" si="251"/>
        <v>42567.971631944441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t="b">
        <v>0</v>
      </c>
      <c r="J3984">
        <v>5</v>
      </c>
      <c r="K3984" t="b">
        <v>0</v>
      </c>
      <c r="L3984">
        <f t="shared" si="248"/>
        <v>20</v>
      </c>
      <c r="M3984">
        <f t="shared" si="249"/>
        <v>87.5</v>
      </c>
      <c r="N3984" t="s">
        <v>8264</v>
      </c>
      <c r="P3984">
        <v>1431113180</v>
      </c>
      <c r="Q3984" s="17">
        <f t="shared" si="250"/>
        <v>42132.601620370369</v>
      </c>
      <c r="R3984">
        <v>1436297180</v>
      </c>
      <c r="S3984" s="17">
        <f t="shared" si="251"/>
        <v>42192.601620370369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t="b">
        <v>0</v>
      </c>
      <c r="J3985">
        <v>46</v>
      </c>
      <c r="K3985" t="b">
        <v>0</v>
      </c>
      <c r="L3985">
        <f t="shared" si="248"/>
        <v>34.802513464991023</v>
      </c>
      <c r="M3985">
        <f t="shared" si="249"/>
        <v>1961.5</v>
      </c>
      <c r="N3985" t="s">
        <v>8264</v>
      </c>
      <c r="P3985">
        <v>1397854356</v>
      </c>
      <c r="Q3985" s="17">
        <f t="shared" si="250"/>
        <v>41747.661527777775</v>
      </c>
      <c r="R3985">
        <v>1400569140</v>
      </c>
      <c r="S3985" s="17">
        <f t="shared" si="251"/>
        <v>41779.082638888889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t="b">
        <v>0</v>
      </c>
      <c r="J3986">
        <v>10</v>
      </c>
      <c r="K3986" t="b">
        <v>0</v>
      </c>
      <c r="L3986">
        <f t="shared" si="248"/>
        <v>6.3333333333333339</v>
      </c>
      <c r="M3986">
        <f t="shared" si="249"/>
        <v>52.5</v>
      </c>
      <c r="N3986" t="s">
        <v>8264</v>
      </c>
      <c r="P3986">
        <v>1412809644</v>
      </c>
      <c r="Q3986" s="17">
        <f t="shared" si="250"/>
        <v>41920.75513888889</v>
      </c>
      <c r="R3986">
        <v>1415404800</v>
      </c>
      <c r="S3986" s="17">
        <f t="shared" si="251"/>
        <v>41950.791666666664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t="b">
        <v>0</v>
      </c>
      <c r="J3987">
        <v>19</v>
      </c>
      <c r="K3987" t="b">
        <v>0</v>
      </c>
      <c r="L3987">
        <f t="shared" si="248"/>
        <v>32.049999999999997</v>
      </c>
      <c r="M3987">
        <f t="shared" si="249"/>
        <v>330</v>
      </c>
      <c r="N3987" t="s">
        <v>8264</v>
      </c>
      <c r="P3987">
        <v>1454173120</v>
      </c>
      <c r="Q3987" s="17">
        <f t="shared" si="250"/>
        <v>42399.499074074069</v>
      </c>
      <c r="R3987">
        <v>1456002300</v>
      </c>
      <c r="S3987" s="17">
        <f t="shared" si="251"/>
        <v>42420.670138888883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t="b">
        <v>0</v>
      </c>
      <c r="J3988">
        <v>13</v>
      </c>
      <c r="K3988" t="b">
        <v>0</v>
      </c>
      <c r="L3988">
        <f t="shared" si="248"/>
        <v>9.76</v>
      </c>
      <c r="M3988">
        <f t="shared" si="249"/>
        <v>250.5</v>
      </c>
      <c r="N3988" t="s">
        <v>8264</v>
      </c>
      <c r="P3988">
        <v>1460034594</v>
      </c>
      <c r="Q3988" s="17">
        <f t="shared" si="250"/>
        <v>42467.340208333328</v>
      </c>
      <c r="R3988">
        <v>1462539840</v>
      </c>
      <c r="S3988" s="17">
        <f t="shared" si="251"/>
        <v>42496.336111111108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t="b">
        <v>0</v>
      </c>
      <c r="J3989">
        <v>13</v>
      </c>
      <c r="K3989" t="b">
        <v>0</v>
      </c>
      <c r="L3989">
        <f t="shared" si="248"/>
        <v>37.75</v>
      </c>
      <c r="M3989">
        <f t="shared" si="249"/>
        <v>82</v>
      </c>
      <c r="N3989" t="s">
        <v>8264</v>
      </c>
      <c r="P3989">
        <v>1399414290</v>
      </c>
      <c r="Q3989" s="17">
        <f t="shared" si="250"/>
        <v>41765.716319444444</v>
      </c>
      <c r="R3989">
        <v>1400278290</v>
      </c>
      <c r="S3989" s="17">
        <f t="shared" si="251"/>
        <v>41775.716319444444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t="b">
        <v>0</v>
      </c>
      <c r="J3990">
        <v>4</v>
      </c>
      <c r="K3990" t="b">
        <v>0</v>
      </c>
      <c r="L3990">
        <f t="shared" si="248"/>
        <v>2.1333333333333333</v>
      </c>
      <c r="M3990">
        <f t="shared" si="249"/>
        <v>18</v>
      </c>
      <c r="N3990" t="s">
        <v>8264</v>
      </c>
      <c r="P3990">
        <v>1439517413</v>
      </c>
      <c r="Q3990" s="17">
        <f t="shared" si="250"/>
        <v>42229.872835648144</v>
      </c>
      <c r="R3990">
        <v>1440813413</v>
      </c>
      <c r="S3990" s="17">
        <f t="shared" si="251"/>
        <v>42244.872835648144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t="b">
        <v>0</v>
      </c>
      <c r="J3991">
        <v>0</v>
      </c>
      <c r="K3991" t="b">
        <v>0</v>
      </c>
      <c r="L3991">
        <f t="shared" si="248"/>
        <v>0</v>
      </c>
      <c r="M3991">
        <f t="shared" si="249"/>
        <v>0</v>
      </c>
      <c r="N3991" t="s">
        <v>8264</v>
      </c>
      <c r="P3991">
        <v>1444413581</v>
      </c>
      <c r="Q3991" s="17">
        <f t="shared" si="250"/>
        <v>42286.541446759256</v>
      </c>
      <c r="R3991">
        <v>1447009181</v>
      </c>
      <c r="S3991" s="17">
        <f t="shared" si="251"/>
        <v>42316.583113425928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t="b">
        <v>0</v>
      </c>
      <c r="J3992">
        <v>3</v>
      </c>
      <c r="K3992" t="b">
        <v>0</v>
      </c>
      <c r="L3992">
        <f t="shared" si="248"/>
        <v>4.1818181818181817</v>
      </c>
      <c r="M3992">
        <f t="shared" si="249"/>
        <v>36</v>
      </c>
      <c r="N3992" t="s">
        <v>8264</v>
      </c>
      <c r="P3992">
        <v>1454342893</v>
      </c>
      <c r="Q3992" s="17">
        <f t="shared" si="250"/>
        <v>42401.464039351849</v>
      </c>
      <c r="R3992">
        <v>1456934893</v>
      </c>
      <c r="S3992" s="17">
        <f t="shared" si="251"/>
        <v>42431.464039351849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t="b">
        <v>0</v>
      </c>
      <c r="J3993">
        <v>1</v>
      </c>
      <c r="K3993" t="b">
        <v>0</v>
      </c>
      <c r="L3993">
        <f t="shared" si="248"/>
        <v>20</v>
      </c>
      <c r="M3993">
        <f t="shared" si="249"/>
        <v>50.5</v>
      </c>
      <c r="N3993" t="s">
        <v>8264</v>
      </c>
      <c r="P3993">
        <v>1430494082</v>
      </c>
      <c r="Q3993" s="17">
        <f t="shared" si="250"/>
        <v>42125.436134259253</v>
      </c>
      <c r="R3993">
        <v>1433086082</v>
      </c>
      <c r="S3993" s="17">
        <f t="shared" si="251"/>
        <v>42155.436134259253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t="b">
        <v>0</v>
      </c>
      <c r="J3994">
        <v>9</v>
      </c>
      <c r="K3994" t="b">
        <v>0</v>
      </c>
      <c r="L3994">
        <f t="shared" si="248"/>
        <v>5.41</v>
      </c>
      <c r="M3994">
        <f t="shared" si="249"/>
        <v>275</v>
      </c>
      <c r="N3994" t="s">
        <v>8264</v>
      </c>
      <c r="P3994">
        <v>1444689259</v>
      </c>
      <c r="Q3994" s="17">
        <f t="shared" si="250"/>
        <v>42289.732164351844</v>
      </c>
      <c r="R3994">
        <v>1449876859</v>
      </c>
      <c r="S3994" s="17">
        <f t="shared" si="251"/>
        <v>42349.773831018516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t="b">
        <v>0</v>
      </c>
      <c r="J3995">
        <v>1</v>
      </c>
      <c r="K3995" t="b">
        <v>0</v>
      </c>
      <c r="L3995">
        <f t="shared" si="248"/>
        <v>6.0000000000000001E-3</v>
      </c>
      <c r="M3995">
        <f t="shared" si="249"/>
        <v>2</v>
      </c>
      <c r="N3995" t="s">
        <v>8264</v>
      </c>
      <c r="P3995">
        <v>1428957912</v>
      </c>
      <c r="Q3995" s="17">
        <f t="shared" si="250"/>
        <v>42107.656388888885</v>
      </c>
      <c r="R3995">
        <v>1431549912</v>
      </c>
      <c r="S3995" s="17">
        <f t="shared" si="251"/>
        <v>42137.656388888885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t="b">
        <v>0</v>
      </c>
      <c r="J3996">
        <v>1</v>
      </c>
      <c r="K3996" t="b">
        <v>0</v>
      </c>
      <c r="L3996">
        <f t="shared" si="248"/>
        <v>0.25</v>
      </c>
      <c r="M3996">
        <f t="shared" si="249"/>
        <v>3</v>
      </c>
      <c r="N3996" t="s">
        <v>8264</v>
      </c>
      <c r="P3996">
        <v>1403169690</v>
      </c>
      <c r="Q3996" s="17">
        <f t="shared" si="250"/>
        <v>41809.181597222218</v>
      </c>
      <c r="R3996">
        <v>1405761690</v>
      </c>
      <c r="S3996" s="17">
        <f t="shared" si="251"/>
        <v>41839.181597222218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t="b">
        <v>0</v>
      </c>
      <c r="J3997">
        <v>4</v>
      </c>
      <c r="K3997" t="b">
        <v>0</v>
      </c>
      <c r="L3997">
        <f t="shared" si="248"/>
        <v>35</v>
      </c>
      <c r="M3997">
        <f t="shared" si="249"/>
        <v>37</v>
      </c>
      <c r="N3997" t="s">
        <v>8264</v>
      </c>
      <c r="P3997">
        <v>1421339077</v>
      </c>
      <c r="Q3997" s="17">
        <f t="shared" si="250"/>
        <v>42019.475428240738</v>
      </c>
      <c r="R3997">
        <v>1423913220</v>
      </c>
      <c r="S3997" s="17">
        <f t="shared" si="251"/>
        <v>42049.268749999996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t="b">
        <v>0</v>
      </c>
      <c r="J3998">
        <v>17</v>
      </c>
      <c r="K3998" t="b">
        <v>0</v>
      </c>
      <c r="L3998">
        <f t="shared" si="248"/>
        <v>16.566666666666666</v>
      </c>
      <c r="M3998">
        <f t="shared" si="249"/>
        <v>257</v>
      </c>
      <c r="N3998" t="s">
        <v>8264</v>
      </c>
      <c r="P3998">
        <v>1415341464</v>
      </c>
      <c r="Q3998" s="17">
        <f t="shared" si="250"/>
        <v>41950.058611111112</v>
      </c>
      <c r="R3998">
        <v>1416499440</v>
      </c>
      <c r="S3998" s="17">
        <f t="shared" si="251"/>
        <v>41963.461111111108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t="b">
        <v>0</v>
      </c>
      <c r="J3999">
        <v>0</v>
      </c>
      <c r="K3999" t="b">
        <v>0</v>
      </c>
      <c r="L3999">
        <f t="shared" si="248"/>
        <v>0</v>
      </c>
      <c r="M3999">
        <f t="shared" si="249"/>
        <v>0</v>
      </c>
      <c r="N3999" t="s">
        <v>8264</v>
      </c>
      <c r="P3999">
        <v>1425633821</v>
      </c>
      <c r="Q3999" s="17">
        <f t="shared" si="250"/>
        <v>42069.183113425919</v>
      </c>
      <c r="R3999">
        <v>1428222221</v>
      </c>
      <c r="S3999" s="17">
        <f t="shared" si="251"/>
        <v>42099.141446759262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t="b">
        <v>0</v>
      </c>
      <c r="J4000">
        <v>12</v>
      </c>
      <c r="K4000" t="b">
        <v>0</v>
      </c>
      <c r="L4000">
        <f t="shared" si="248"/>
        <v>57.199999999999996</v>
      </c>
      <c r="M4000">
        <f t="shared" si="249"/>
        <v>363.5</v>
      </c>
      <c r="N4000" t="s">
        <v>8264</v>
      </c>
      <c r="P4000">
        <v>1424992026</v>
      </c>
      <c r="Q4000" s="17">
        <f t="shared" si="250"/>
        <v>42061.754930555551</v>
      </c>
      <c r="R4000">
        <v>1427580426</v>
      </c>
      <c r="S4000" s="17">
        <f t="shared" si="251"/>
        <v>42091.713263888887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t="b">
        <v>0</v>
      </c>
      <c r="J4001">
        <v>14</v>
      </c>
      <c r="K4001" t="b">
        <v>0</v>
      </c>
      <c r="L4001">
        <f t="shared" si="248"/>
        <v>16.514285714285716</v>
      </c>
      <c r="M4001">
        <f t="shared" si="249"/>
        <v>585</v>
      </c>
      <c r="N4001" t="s">
        <v>8264</v>
      </c>
      <c r="P4001">
        <v>1406058798</v>
      </c>
      <c r="Q4001" s="17">
        <f t="shared" si="250"/>
        <v>41842.620347222219</v>
      </c>
      <c r="R4001">
        <v>1409514709</v>
      </c>
      <c r="S4001" s="17">
        <f t="shared" si="251"/>
        <v>41882.619317129625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t="b">
        <v>0</v>
      </c>
      <c r="J4002">
        <v>1</v>
      </c>
      <c r="K4002" t="b">
        <v>0</v>
      </c>
      <c r="L4002">
        <f t="shared" si="248"/>
        <v>0.125</v>
      </c>
      <c r="M4002">
        <f t="shared" si="249"/>
        <v>5.5</v>
      </c>
      <c r="N4002" t="s">
        <v>8264</v>
      </c>
      <c r="P4002">
        <v>1457450958</v>
      </c>
      <c r="Q4002" s="17">
        <f t="shared" si="250"/>
        <v>42437.437013888884</v>
      </c>
      <c r="R4002">
        <v>1462631358</v>
      </c>
      <c r="S4002" s="17">
        <f t="shared" si="251"/>
        <v>42497.39534722222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t="b">
        <v>0</v>
      </c>
      <c r="J4003">
        <v>14</v>
      </c>
      <c r="K4003" t="b">
        <v>0</v>
      </c>
      <c r="L4003">
        <f t="shared" si="248"/>
        <v>37.75</v>
      </c>
      <c r="M4003">
        <f t="shared" si="249"/>
        <v>233.5</v>
      </c>
      <c r="N4003" t="s">
        <v>8264</v>
      </c>
      <c r="P4003">
        <v>1486681708</v>
      </c>
      <c r="Q4003" s="17">
        <f t="shared" si="250"/>
        <v>42775.755879629629</v>
      </c>
      <c r="R4003">
        <v>1488394800</v>
      </c>
      <c r="S4003" s="17">
        <f t="shared" si="251"/>
        <v>42795.583333333336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t="b">
        <v>0</v>
      </c>
      <c r="J4004">
        <v>4</v>
      </c>
      <c r="K4004" t="b">
        <v>0</v>
      </c>
      <c r="L4004">
        <f t="shared" si="248"/>
        <v>1.8399999999999999</v>
      </c>
      <c r="M4004">
        <f t="shared" si="249"/>
        <v>13.5</v>
      </c>
      <c r="N4004" t="s">
        <v>8264</v>
      </c>
      <c r="P4004">
        <v>1409187761</v>
      </c>
      <c r="Q4004" s="17">
        <f t="shared" si="250"/>
        <v>41878.835196759253</v>
      </c>
      <c r="R4004">
        <v>1411779761</v>
      </c>
      <c r="S4004" s="17">
        <f t="shared" si="251"/>
        <v>41908.835196759253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t="b">
        <v>0</v>
      </c>
      <c r="J4005">
        <v>2</v>
      </c>
      <c r="K4005" t="b">
        <v>0</v>
      </c>
      <c r="L4005">
        <f t="shared" si="248"/>
        <v>10.050000000000001</v>
      </c>
      <c r="M4005">
        <f t="shared" si="249"/>
        <v>101.5</v>
      </c>
      <c r="N4005" t="s">
        <v>8264</v>
      </c>
      <c r="P4005">
        <v>1421417147</v>
      </c>
      <c r="Q4005" s="17">
        <f t="shared" si="250"/>
        <v>42020.379016203697</v>
      </c>
      <c r="R4005">
        <v>1424009147</v>
      </c>
      <c r="S4005" s="17">
        <f t="shared" si="251"/>
        <v>42050.379016203697</v>
      </c>
    </row>
    <row r="4006" spans="1:19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t="b">
        <v>0</v>
      </c>
      <c r="J4006">
        <v>1</v>
      </c>
      <c r="K4006" t="b">
        <v>0</v>
      </c>
      <c r="L4006">
        <f t="shared" si="248"/>
        <v>0.2</v>
      </c>
      <c r="M4006">
        <f t="shared" si="249"/>
        <v>1</v>
      </c>
      <c r="N4006" t="s">
        <v>8264</v>
      </c>
      <c r="P4006">
        <v>1410148457</v>
      </c>
      <c r="Q4006" s="17">
        <f t="shared" si="250"/>
        <v>41889.954363425924</v>
      </c>
      <c r="R4006">
        <v>1412740457</v>
      </c>
      <c r="S4006" s="17">
        <f t="shared" si="251"/>
        <v>41919.954363425924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t="b">
        <v>0</v>
      </c>
      <c r="J4007">
        <v>2</v>
      </c>
      <c r="K4007" t="b">
        <v>0</v>
      </c>
      <c r="L4007">
        <f t="shared" si="248"/>
        <v>1.3333333333333335</v>
      </c>
      <c r="M4007">
        <f t="shared" si="249"/>
        <v>21</v>
      </c>
      <c r="N4007" t="s">
        <v>8264</v>
      </c>
      <c r="P4007">
        <v>1408648985</v>
      </c>
      <c r="Q4007" s="17">
        <f t="shared" si="250"/>
        <v>41872.599363425921</v>
      </c>
      <c r="R4007">
        <v>1413832985</v>
      </c>
      <c r="S4007" s="17">
        <f t="shared" si="251"/>
        <v>41932.599363425921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t="b">
        <v>0</v>
      </c>
      <c r="J4008">
        <v>1</v>
      </c>
      <c r="K4008" t="b">
        <v>0</v>
      </c>
      <c r="L4008">
        <f t="shared" si="248"/>
        <v>6.6666666666666671E-3</v>
      </c>
      <c r="M4008">
        <f t="shared" si="249"/>
        <v>1.5</v>
      </c>
      <c r="N4008" t="s">
        <v>8264</v>
      </c>
      <c r="P4008">
        <v>1453487587</v>
      </c>
      <c r="Q4008" s="17">
        <f t="shared" si="250"/>
        <v>42391.564664351848</v>
      </c>
      <c r="R4008">
        <v>1455647587</v>
      </c>
      <c r="S4008" s="17">
        <f t="shared" si="251"/>
        <v>42416.564664351848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t="b">
        <v>0</v>
      </c>
      <c r="J4009">
        <v>1</v>
      </c>
      <c r="K4009" t="b">
        <v>0</v>
      </c>
      <c r="L4009">
        <f t="shared" si="248"/>
        <v>0.25</v>
      </c>
      <c r="M4009">
        <f t="shared" si="249"/>
        <v>3</v>
      </c>
      <c r="N4009" t="s">
        <v>8264</v>
      </c>
      <c r="P4009">
        <v>1406572381</v>
      </c>
      <c r="Q4009" s="17">
        <f t="shared" si="250"/>
        <v>41848.564594907402</v>
      </c>
      <c r="R4009">
        <v>1409070480</v>
      </c>
      <c r="S4009" s="17">
        <f t="shared" si="251"/>
        <v>41877.477777777771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t="b">
        <v>0</v>
      </c>
      <c r="J4010">
        <v>4</v>
      </c>
      <c r="K4010" t="b">
        <v>0</v>
      </c>
      <c r="L4010">
        <f t="shared" si="248"/>
        <v>6</v>
      </c>
      <c r="M4010">
        <f t="shared" si="249"/>
        <v>32</v>
      </c>
      <c r="N4010" t="s">
        <v>8264</v>
      </c>
      <c r="P4010">
        <v>1435014507</v>
      </c>
      <c r="Q4010" s="17">
        <f t="shared" si="250"/>
        <v>42177.755868055552</v>
      </c>
      <c r="R4010">
        <v>1437606507</v>
      </c>
      <c r="S4010" s="17">
        <f t="shared" si="251"/>
        <v>42207.755868055552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t="b">
        <v>0</v>
      </c>
      <c r="J4011">
        <v>3</v>
      </c>
      <c r="K4011" t="b">
        <v>0</v>
      </c>
      <c r="L4011">
        <f t="shared" si="248"/>
        <v>3.8860103626943006</v>
      </c>
      <c r="M4011">
        <f t="shared" si="249"/>
        <v>39</v>
      </c>
      <c r="N4011" t="s">
        <v>8264</v>
      </c>
      <c r="P4011">
        <v>1406825360</v>
      </c>
      <c r="Q4011" s="17">
        <f t="shared" si="250"/>
        <v>41851.492592592593</v>
      </c>
      <c r="R4011">
        <v>1410281360</v>
      </c>
      <c r="S4011" s="17">
        <f t="shared" si="251"/>
        <v>41891.492592592593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t="b">
        <v>0</v>
      </c>
      <c r="J4012">
        <v>38</v>
      </c>
      <c r="K4012" t="b">
        <v>0</v>
      </c>
      <c r="L4012">
        <f t="shared" si="248"/>
        <v>24.194444444444443</v>
      </c>
      <c r="M4012">
        <f t="shared" si="249"/>
        <v>890</v>
      </c>
      <c r="N4012" t="s">
        <v>8264</v>
      </c>
      <c r="P4012">
        <v>1412879366</v>
      </c>
      <c r="Q4012" s="17">
        <f t="shared" si="250"/>
        <v>41921.562106481477</v>
      </c>
      <c r="R4012">
        <v>1414348166</v>
      </c>
      <c r="S4012" s="17">
        <f t="shared" si="251"/>
        <v>41938.562106481477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t="b">
        <v>0</v>
      </c>
      <c r="J4013">
        <v>4</v>
      </c>
      <c r="K4013" t="b">
        <v>0</v>
      </c>
      <c r="L4013">
        <f t="shared" si="248"/>
        <v>7.6</v>
      </c>
      <c r="M4013">
        <f t="shared" si="249"/>
        <v>11.5</v>
      </c>
      <c r="N4013" t="s">
        <v>8264</v>
      </c>
      <c r="P4013">
        <v>1419858278</v>
      </c>
      <c r="Q4013" s="17">
        <f t="shared" si="250"/>
        <v>42002.336550925924</v>
      </c>
      <c r="R4013">
        <v>1422450278</v>
      </c>
      <c r="S4013" s="17">
        <f t="shared" si="251"/>
        <v>42032.336550925924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t="b">
        <v>0</v>
      </c>
      <c r="J4014">
        <v>0</v>
      </c>
      <c r="K4014" t="b">
        <v>0</v>
      </c>
      <c r="L4014">
        <f t="shared" si="248"/>
        <v>0</v>
      </c>
      <c r="M4014">
        <f t="shared" si="249"/>
        <v>0</v>
      </c>
      <c r="N4014" t="s">
        <v>8264</v>
      </c>
      <c r="P4014">
        <v>1427979849</v>
      </c>
      <c r="Q4014" s="17">
        <f t="shared" si="250"/>
        <v>42096.336215277777</v>
      </c>
      <c r="R4014">
        <v>1430571849</v>
      </c>
      <c r="S4014" s="17">
        <f t="shared" si="251"/>
        <v>42126.336215277777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t="b">
        <v>0</v>
      </c>
      <c r="J4015">
        <v>2</v>
      </c>
      <c r="K4015" t="b">
        <v>0</v>
      </c>
      <c r="L4015">
        <f t="shared" si="248"/>
        <v>1.3</v>
      </c>
      <c r="M4015">
        <f t="shared" si="249"/>
        <v>14</v>
      </c>
      <c r="N4015" t="s">
        <v>8264</v>
      </c>
      <c r="P4015">
        <v>1421478823</v>
      </c>
      <c r="Q4015" s="17">
        <f t="shared" si="250"/>
        <v>42021.092858796292</v>
      </c>
      <c r="R4015">
        <v>1424070823</v>
      </c>
      <c r="S4015" s="17">
        <f t="shared" si="251"/>
        <v>42051.092858796292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t="b">
        <v>0</v>
      </c>
      <c r="J4016">
        <v>0</v>
      </c>
      <c r="K4016" t="b">
        <v>0</v>
      </c>
      <c r="L4016">
        <f t="shared" si="248"/>
        <v>0</v>
      </c>
      <c r="M4016">
        <f t="shared" si="249"/>
        <v>0</v>
      </c>
      <c r="N4016" t="s">
        <v>8264</v>
      </c>
      <c r="P4016">
        <v>1455861269</v>
      </c>
      <c r="Q4016" s="17">
        <f t="shared" si="250"/>
        <v>42419.037835648145</v>
      </c>
      <c r="R4016">
        <v>1457157269</v>
      </c>
      <c r="S4016" s="17">
        <f t="shared" si="251"/>
        <v>42434.037835648145</v>
      </c>
    </row>
    <row r="4017" spans="1:19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t="b">
        <v>0</v>
      </c>
      <c r="J4017">
        <v>1</v>
      </c>
      <c r="K4017" t="b">
        <v>0</v>
      </c>
      <c r="L4017">
        <f t="shared" si="248"/>
        <v>1.4285714285714287E-2</v>
      </c>
      <c r="M4017">
        <f t="shared" si="249"/>
        <v>1</v>
      </c>
      <c r="N4017" t="s">
        <v>8264</v>
      </c>
      <c r="P4017">
        <v>1434739463</v>
      </c>
      <c r="Q4017" s="17">
        <f t="shared" si="250"/>
        <v>42174.572488425925</v>
      </c>
      <c r="R4017">
        <v>1437331463</v>
      </c>
      <c r="S4017" s="17">
        <f t="shared" si="251"/>
        <v>42204.572488425925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t="b">
        <v>0</v>
      </c>
      <c r="J4018">
        <v>7</v>
      </c>
      <c r="K4018" t="b">
        <v>0</v>
      </c>
      <c r="L4018">
        <f t="shared" si="248"/>
        <v>14.000000000000002</v>
      </c>
      <c r="M4018">
        <f t="shared" si="249"/>
        <v>38.5</v>
      </c>
      <c r="N4018" t="s">
        <v>8264</v>
      </c>
      <c r="P4018">
        <v>1408395400</v>
      </c>
      <c r="Q4018" s="17">
        <f t="shared" si="250"/>
        <v>41869.664351851847</v>
      </c>
      <c r="R4018">
        <v>1410987400</v>
      </c>
      <c r="S4018" s="17">
        <f t="shared" si="251"/>
        <v>41899.664351851847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t="b">
        <v>0</v>
      </c>
      <c r="J4019">
        <v>2</v>
      </c>
      <c r="K4019" t="b">
        <v>0</v>
      </c>
      <c r="L4019">
        <f t="shared" si="248"/>
        <v>1.05</v>
      </c>
      <c r="M4019">
        <f t="shared" si="249"/>
        <v>53.5</v>
      </c>
      <c r="N4019" t="s">
        <v>8264</v>
      </c>
      <c r="P4019">
        <v>1407254874</v>
      </c>
      <c r="Q4019" s="17">
        <f t="shared" si="250"/>
        <v>41856.463819444441</v>
      </c>
      <c r="R4019">
        <v>1409846874</v>
      </c>
      <c r="S4019" s="17">
        <f t="shared" si="251"/>
        <v>41886.463819444441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t="b">
        <v>0</v>
      </c>
      <c r="J4020">
        <v>4</v>
      </c>
      <c r="K4020" t="b">
        <v>0</v>
      </c>
      <c r="L4020">
        <f t="shared" si="248"/>
        <v>8.6666666666666679</v>
      </c>
      <c r="M4020">
        <f t="shared" si="249"/>
        <v>67</v>
      </c>
      <c r="N4020" t="s">
        <v>8264</v>
      </c>
      <c r="P4020">
        <v>1473285108</v>
      </c>
      <c r="Q4020" s="17">
        <f t="shared" si="250"/>
        <v>42620.702638888884</v>
      </c>
      <c r="R4020">
        <v>1475877108</v>
      </c>
      <c r="S4020" s="17">
        <f t="shared" si="251"/>
        <v>42650.702638888884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t="b">
        <v>0</v>
      </c>
      <c r="J4021">
        <v>4</v>
      </c>
      <c r="K4021" t="b">
        <v>0</v>
      </c>
      <c r="L4021">
        <f t="shared" si="248"/>
        <v>0.82857142857142851</v>
      </c>
      <c r="M4021">
        <f t="shared" si="249"/>
        <v>16.5</v>
      </c>
      <c r="N4021" t="s">
        <v>8264</v>
      </c>
      <c r="P4021">
        <v>1455725596</v>
      </c>
      <c r="Q4021" s="17">
        <f t="shared" si="250"/>
        <v>42417.467546296299</v>
      </c>
      <c r="R4021">
        <v>1460737680</v>
      </c>
      <c r="S4021" s="17">
        <f t="shared" si="251"/>
        <v>42475.477777777771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t="b">
        <v>0</v>
      </c>
      <c r="J4022">
        <v>3</v>
      </c>
      <c r="K4022" t="b">
        <v>0</v>
      </c>
      <c r="L4022">
        <f t="shared" si="248"/>
        <v>16.666666666666664</v>
      </c>
      <c r="M4022">
        <f t="shared" si="249"/>
        <v>51.5</v>
      </c>
      <c r="N4022" t="s">
        <v>8264</v>
      </c>
      <c r="P4022">
        <v>1424579699</v>
      </c>
      <c r="Q4022" s="17">
        <f t="shared" si="250"/>
        <v>42056.982627314814</v>
      </c>
      <c r="R4022">
        <v>1427168099</v>
      </c>
      <c r="S4022" s="17">
        <f t="shared" si="251"/>
        <v>42086.940960648142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t="b">
        <v>0</v>
      </c>
      <c r="J4023">
        <v>2</v>
      </c>
      <c r="K4023" t="b">
        <v>0</v>
      </c>
      <c r="L4023">
        <f t="shared" si="248"/>
        <v>0.83333333333333337</v>
      </c>
      <c r="M4023">
        <f t="shared" si="249"/>
        <v>63.5</v>
      </c>
      <c r="N4023" t="s">
        <v>8264</v>
      </c>
      <c r="P4023">
        <v>1409176358</v>
      </c>
      <c r="Q4023" s="17">
        <f t="shared" si="250"/>
        <v>41878.703217592592</v>
      </c>
      <c r="R4023">
        <v>1414360358</v>
      </c>
      <c r="S4023" s="17">
        <f t="shared" si="251"/>
        <v>41938.703217592592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t="b">
        <v>0</v>
      </c>
      <c r="J4024">
        <v>197</v>
      </c>
      <c r="K4024" t="b">
        <v>0</v>
      </c>
      <c r="L4024">
        <f t="shared" si="248"/>
        <v>69.561111111111103</v>
      </c>
      <c r="M4024">
        <f t="shared" si="249"/>
        <v>6359</v>
      </c>
      <c r="N4024" t="s">
        <v>8264</v>
      </c>
      <c r="P4024">
        <v>1418824867</v>
      </c>
      <c r="Q4024" s="17">
        <f t="shared" si="250"/>
        <v>41990.375775462962</v>
      </c>
      <c r="R4024">
        <v>1422759240</v>
      </c>
      <c r="S4024" s="17">
        <f t="shared" si="251"/>
        <v>42035.912499999999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t="b">
        <v>0</v>
      </c>
      <c r="J4025">
        <v>0</v>
      </c>
      <c r="K4025" t="b">
        <v>0</v>
      </c>
      <c r="L4025">
        <f t="shared" si="248"/>
        <v>0</v>
      </c>
      <c r="M4025">
        <f t="shared" si="249"/>
        <v>0</v>
      </c>
      <c r="N4025" t="s">
        <v>8264</v>
      </c>
      <c r="P4025">
        <v>1454975963</v>
      </c>
      <c r="Q4025" s="17">
        <f t="shared" si="250"/>
        <v>42408.791238425925</v>
      </c>
      <c r="R4025">
        <v>1458860363</v>
      </c>
      <c r="S4025" s="17">
        <f t="shared" si="251"/>
        <v>42453.749571759261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t="b">
        <v>0</v>
      </c>
      <c r="J4026">
        <v>1</v>
      </c>
      <c r="K4026" t="b">
        <v>0</v>
      </c>
      <c r="L4026">
        <f t="shared" si="248"/>
        <v>1.25</v>
      </c>
      <c r="M4026">
        <f t="shared" si="249"/>
        <v>5.5</v>
      </c>
      <c r="N4026" t="s">
        <v>8264</v>
      </c>
      <c r="P4026">
        <v>1438445097</v>
      </c>
      <c r="Q4026" s="17">
        <f t="shared" si="250"/>
        <v>42217.461770833332</v>
      </c>
      <c r="R4026">
        <v>1441037097</v>
      </c>
      <c r="S4026" s="17">
        <f t="shared" si="251"/>
        <v>42247.461770833332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t="b">
        <v>0</v>
      </c>
      <c r="J4027">
        <v>4</v>
      </c>
      <c r="K4027" t="b">
        <v>0</v>
      </c>
      <c r="L4027">
        <f t="shared" si="248"/>
        <v>5</v>
      </c>
      <c r="M4027">
        <f t="shared" si="249"/>
        <v>127</v>
      </c>
      <c r="N4027" t="s">
        <v>8264</v>
      </c>
      <c r="P4027">
        <v>1432705336</v>
      </c>
      <c r="Q4027" s="17">
        <f t="shared" si="250"/>
        <v>42151.029351851852</v>
      </c>
      <c r="R4027">
        <v>1437889336</v>
      </c>
      <c r="S4027" s="17">
        <f t="shared" si="251"/>
        <v>42211.029351851852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t="b">
        <v>0</v>
      </c>
      <c r="J4028">
        <v>0</v>
      </c>
      <c r="K4028" t="b">
        <v>0</v>
      </c>
      <c r="L4028">
        <f t="shared" si="248"/>
        <v>0</v>
      </c>
      <c r="M4028">
        <f t="shared" si="249"/>
        <v>0</v>
      </c>
      <c r="N4028" t="s">
        <v>8264</v>
      </c>
      <c r="P4028">
        <v>1444059839</v>
      </c>
      <c r="Q4028" s="17">
        <f t="shared" si="250"/>
        <v>42282.447210648148</v>
      </c>
      <c r="R4028">
        <v>1449247439</v>
      </c>
      <c r="S4028" s="17">
        <f t="shared" si="251"/>
        <v>42342.488877314812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t="b">
        <v>0</v>
      </c>
      <c r="J4029">
        <v>7</v>
      </c>
      <c r="K4029" t="b">
        <v>0</v>
      </c>
      <c r="L4029">
        <f t="shared" si="248"/>
        <v>7.166666666666667</v>
      </c>
      <c r="M4029">
        <f t="shared" si="249"/>
        <v>111</v>
      </c>
      <c r="N4029" t="s">
        <v>8264</v>
      </c>
      <c r="P4029">
        <v>1486077481</v>
      </c>
      <c r="Q4029" s="17">
        <f t="shared" si="250"/>
        <v>42768.762511574074</v>
      </c>
      <c r="R4029">
        <v>1487811600</v>
      </c>
      <c r="S4029" s="17">
        <f t="shared" si="251"/>
        <v>42788.833333333336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t="b">
        <v>0</v>
      </c>
      <c r="J4030">
        <v>11</v>
      </c>
      <c r="K4030" t="b">
        <v>0</v>
      </c>
      <c r="L4030">
        <f t="shared" si="248"/>
        <v>28.050000000000004</v>
      </c>
      <c r="M4030">
        <f t="shared" si="249"/>
        <v>286</v>
      </c>
      <c r="N4030" t="s">
        <v>8264</v>
      </c>
      <c r="P4030">
        <v>1399415500</v>
      </c>
      <c r="Q4030" s="17">
        <f t="shared" si="250"/>
        <v>41765.730324074073</v>
      </c>
      <c r="R4030">
        <v>1402007500</v>
      </c>
      <c r="S4030" s="17">
        <f t="shared" si="251"/>
        <v>41795.730324074073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t="b">
        <v>0</v>
      </c>
      <c r="J4031">
        <v>0</v>
      </c>
      <c r="K4031" t="b">
        <v>0</v>
      </c>
      <c r="L4031">
        <f t="shared" si="248"/>
        <v>0</v>
      </c>
      <c r="M4031">
        <f t="shared" si="249"/>
        <v>0</v>
      </c>
      <c r="N4031" t="s">
        <v>8264</v>
      </c>
      <c r="P4031">
        <v>1447461370</v>
      </c>
      <c r="Q4031" s="17">
        <f t="shared" si="250"/>
        <v>42321.816782407404</v>
      </c>
      <c r="R4031">
        <v>1450053370</v>
      </c>
      <c r="S4031" s="17">
        <f t="shared" si="251"/>
        <v>42351.816782407404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t="b">
        <v>0</v>
      </c>
      <c r="J4032">
        <v>6</v>
      </c>
      <c r="K4032" t="b">
        <v>0</v>
      </c>
      <c r="L4032">
        <f t="shared" si="248"/>
        <v>16</v>
      </c>
      <c r="M4032">
        <f t="shared" si="249"/>
        <v>203</v>
      </c>
      <c r="N4032" t="s">
        <v>8264</v>
      </c>
      <c r="P4032">
        <v>1452008599</v>
      </c>
      <c r="Q4032" s="17">
        <f t="shared" si="250"/>
        <v>42374.446747685179</v>
      </c>
      <c r="R4032">
        <v>1454525340</v>
      </c>
      <c r="S4032" s="17">
        <f t="shared" si="251"/>
        <v>42403.575694444444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t="b">
        <v>0</v>
      </c>
      <c r="J4033">
        <v>0</v>
      </c>
      <c r="K4033" t="b">
        <v>0</v>
      </c>
      <c r="L4033">
        <f t="shared" si="248"/>
        <v>0</v>
      </c>
      <c r="M4033">
        <f t="shared" si="249"/>
        <v>0</v>
      </c>
      <c r="N4033" t="s">
        <v>8264</v>
      </c>
      <c r="P4033">
        <v>1414591364</v>
      </c>
      <c r="Q4033" s="17">
        <f t="shared" si="250"/>
        <v>41941.376898148148</v>
      </c>
      <c r="R4033">
        <v>1418914964</v>
      </c>
      <c r="S4033" s="17">
        <f t="shared" si="251"/>
        <v>41991.418564814812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t="b">
        <v>0</v>
      </c>
      <c r="J4034">
        <v>7</v>
      </c>
      <c r="K4034" t="b">
        <v>0</v>
      </c>
      <c r="L4034">
        <f t="shared" ref="L4034:L4097" si="252">E4034/D4034*100</f>
        <v>6.8287037037037033</v>
      </c>
      <c r="M4034">
        <f t="shared" ref="M4034:M4097" si="253">AVERAGE(E4034,J4034)</f>
        <v>210</v>
      </c>
      <c r="N4034" t="s">
        <v>8264</v>
      </c>
      <c r="P4034">
        <v>1445023516</v>
      </c>
      <c r="Q4034" s="17">
        <f t="shared" ref="Q4034:Q4097" si="254">(P4034/86400)+25569+(-5/24)</f>
        <v>42293.60087962963</v>
      </c>
      <c r="R4034">
        <v>1450211116</v>
      </c>
      <c r="S4034" s="17">
        <f t="shared" si="251"/>
        <v>42353.642546296294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t="b">
        <v>0</v>
      </c>
      <c r="J4035">
        <v>94</v>
      </c>
      <c r="K4035" t="b">
        <v>0</v>
      </c>
      <c r="L4035">
        <f t="shared" si="252"/>
        <v>25.698702928870294</v>
      </c>
      <c r="M4035">
        <f t="shared" si="253"/>
        <v>3117.9949999999999</v>
      </c>
      <c r="N4035" t="s">
        <v>8264</v>
      </c>
      <c r="P4035">
        <v>1472711224</v>
      </c>
      <c r="Q4035" s="17">
        <f t="shared" si="254"/>
        <v>42614.06046296296</v>
      </c>
      <c r="R4035">
        <v>1475398800</v>
      </c>
      <c r="S4035" s="17">
        <f t="shared" ref="S4035:S4098" si="255">(R4035/86400)+25569+(-5/24)</f>
        <v>42645.166666666664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t="b">
        <v>0</v>
      </c>
      <c r="J4036">
        <v>2</v>
      </c>
      <c r="K4036" t="b">
        <v>0</v>
      </c>
      <c r="L4036">
        <f t="shared" si="252"/>
        <v>1.4814814814814816</v>
      </c>
      <c r="M4036">
        <f t="shared" si="253"/>
        <v>101</v>
      </c>
      <c r="N4036" t="s">
        <v>8264</v>
      </c>
      <c r="P4036">
        <v>1425509050</v>
      </c>
      <c r="Q4036" s="17">
        <f t="shared" si="254"/>
        <v>42067.739004629628</v>
      </c>
      <c r="R4036">
        <v>1428097450</v>
      </c>
      <c r="S4036" s="17">
        <f t="shared" si="255"/>
        <v>42097.697337962956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t="b">
        <v>0</v>
      </c>
      <c r="J4037">
        <v>25</v>
      </c>
      <c r="K4037" t="b">
        <v>0</v>
      </c>
      <c r="L4037">
        <f t="shared" si="252"/>
        <v>36.85</v>
      </c>
      <c r="M4037">
        <f t="shared" si="253"/>
        <v>1855</v>
      </c>
      <c r="N4037" t="s">
        <v>8264</v>
      </c>
      <c r="P4037">
        <v>1411333887</v>
      </c>
      <c r="Q4037" s="17">
        <f t="shared" si="254"/>
        <v>41903.674618055556</v>
      </c>
      <c r="R4037">
        <v>1413925887</v>
      </c>
      <c r="S4037" s="17">
        <f t="shared" si="255"/>
        <v>41933.674618055556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t="b">
        <v>0</v>
      </c>
      <c r="J4038">
        <v>17</v>
      </c>
      <c r="K4038" t="b">
        <v>0</v>
      </c>
      <c r="L4038">
        <f t="shared" si="252"/>
        <v>47.05</v>
      </c>
      <c r="M4038">
        <f t="shared" si="253"/>
        <v>1420</v>
      </c>
      <c r="N4038" t="s">
        <v>8264</v>
      </c>
      <c r="P4038">
        <v>1402784964</v>
      </c>
      <c r="Q4038" s="17">
        <f t="shared" si="254"/>
        <v>41804.728750000002</v>
      </c>
      <c r="R4038">
        <v>1404253800</v>
      </c>
      <c r="S4038" s="17">
        <f t="shared" si="255"/>
        <v>41821.729166666664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t="b">
        <v>0</v>
      </c>
      <c r="J4039">
        <v>2</v>
      </c>
      <c r="K4039" t="b">
        <v>0</v>
      </c>
      <c r="L4039">
        <f t="shared" si="252"/>
        <v>11.428571428571429</v>
      </c>
      <c r="M4039">
        <f t="shared" si="253"/>
        <v>41</v>
      </c>
      <c r="N4039" t="s">
        <v>8264</v>
      </c>
      <c r="P4039">
        <v>1462585315</v>
      </c>
      <c r="Q4039" s="17">
        <f t="shared" si="254"/>
        <v>42496.862442129626</v>
      </c>
      <c r="R4039">
        <v>1464099900</v>
      </c>
      <c r="S4039" s="17">
        <f t="shared" si="255"/>
        <v>42514.392361111109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t="b">
        <v>0</v>
      </c>
      <c r="J4040">
        <v>4</v>
      </c>
      <c r="K4040" t="b">
        <v>0</v>
      </c>
      <c r="L4040">
        <f t="shared" si="252"/>
        <v>12.04</v>
      </c>
      <c r="M4040">
        <f t="shared" si="253"/>
        <v>152.5</v>
      </c>
      <c r="N4040" t="s">
        <v>8264</v>
      </c>
      <c r="P4040">
        <v>1408389010</v>
      </c>
      <c r="Q4040" s="17">
        <f t="shared" si="254"/>
        <v>41869.590393518512</v>
      </c>
      <c r="R4040">
        <v>1413573010</v>
      </c>
      <c r="S4040" s="17">
        <f t="shared" si="255"/>
        <v>41929.590393518512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t="b">
        <v>0</v>
      </c>
      <c r="J4041">
        <v>5</v>
      </c>
      <c r="K4041" t="b">
        <v>0</v>
      </c>
      <c r="L4041">
        <f t="shared" si="252"/>
        <v>60</v>
      </c>
      <c r="M4041">
        <f t="shared" si="253"/>
        <v>152.5</v>
      </c>
      <c r="N4041" t="s">
        <v>8264</v>
      </c>
      <c r="P4041">
        <v>1446048367</v>
      </c>
      <c r="Q4041" s="17">
        <f t="shared" si="254"/>
        <v>42305.462581018517</v>
      </c>
      <c r="R4041">
        <v>1448949540</v>
      </c>
      <c r="S4041" s="17">
        <f t="shared" si="255"/>
        <v>42339.040972222218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t="b">
        <v>0</v>
      </c>
      <c r="J4042">
        <v>2</v>
      </c>
      <c r="K4042" t="b">
        <v>0</v>
      </c>
      <c r="L4042">
        <f t="shared" si="252"/>
        <v>31.25</v>
      </c>
      <c r="M4042">
        <f t="shared" si="253"/>
        <v>1251</v>
      </c>
      <c r="N4042" t="s">
        <v>8264</v>
      </c>
      <c r="P4042">
        <v>1432100004</v>
      </c>
      <c r="Q4042" s="17">
        <f t="shared" si="254"/>
        <v>42144.023194444446</v>
      </c>
      <c r="R4042">
        <v>1437188400</v>
      </c>
      <c r="S4042" s="17">
        <f t="shared" si="255"/>
        <v>42202.916666666664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t="b">
        <v>0</v>
      </c>
      <c r="J4043">
        <v>2</v>
      </c>
      <c r="K4043" t="b">
        <v>0</v>
      </c>
      <c r="L4043">
        <f t="shared" si="252"/>
        <v>0.42</v>
      </c>
      <c r="M4043">
        <f t="shared" si="253"/>
        <v>11.5</v>
      </c>
      <c r="N4043" t="s">
        <v>8264</v>
      </c>
      <c r="P4043">
        <v>1467976954</v>
      </c>
      <c r="Q4043" s="17">
        <f t="shared" si="254"/>
        <v>42559.265671296293</v>
      </c>
      <c r="R4043">
        <v>1473160954</v>
      </c>
      <c r="S4043" s="17">
        <f t="shared" si="255"/>
        <v>42619.265671296293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t="b">
        <v>0</v>
      </c>
      <c r="J4044">
        <v>3</v>
      </c>
      <c r="K4044" t="b">
        <v>0</v>
      </c>
      <c r="L4044">
        <f t="shared" si="252"/>
        <v>0.21</v>
      </c>
      <c r="M4044">
        <f t="shared" si="253"/>
        <v>12</v>
      </c>
      <c r="N4044" t="s">
        <v>8264</v>
      </c>
      <c r="P4044">
        <v>1419213664</v>
      </c>
      <c r="Q4044" s="17">
        <f t="shared" si="254"/>
        <v>41994.875740740739</v>
      </c>
      <c r="R4044">
        <v>1421781360</v>
      </c>
      <c r="S4044" s="17">
        <f t="shared" si="255"/>
        <v>42024.594444444439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t="b">
        <v>0</v>
      </c>
      <c r="J4045">
        <v>0</v>
      </c>
      <c r="K4045" t="b">
        <v>0</v>
      </c>
      <c r="L4045">
        <f t="shared" si="252"/>
        <v>0</v>
      </c>
      <c r="M4045">
        <f t="shared" si="253"/>
        <v>0</v>
      </c>
      <c r="N4045" t="s">
        <v>8264</v>
      </c>
      <c r="P4045">
        <v>1415228325</v>
      </c>
      <c r="Q4045" s="17">
        <f t="shared" si="254"/>
        <v>41948.749131944445</v>
      </c>
      <c r="R4045">
        <v>1416524325</v>
      </c>
      <c r="S4045" s="17">
        <f t="shared" si="255"/>
        <v>41963.749131944445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t="b">
        <v>0</v>
      </c>
      <c r="J4046">
        <v>4</v>
      </c>
      <c r="K4046" t="b">
        <v>0</v>
      </c>
      <c r="L4046">
        <f t="shared" si="252"/>
        <v>37.5</v>
      </c>
      <c r="M4046">
        <f t="shared" si="253"/>
        <v>114.5</v>
      </c>
      <c r="N4046" t="s">
        <v>8264</v>
      </c>
      <c r="P4046">
        <v>1426050982</v>
      </c>
      <c r="Q4046" s="17">
        <f t="shared" si="254"/>
        <v>42074.011365740742</v>
      </c>
      <c r="R4046">
        <v>1428642000</v>
      </c>
      <c r="S4046" s="17">
        <f t="shared" si="255"/>
        <v>42103.999999999993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t="b">
        <v>0</v>
      </c>
      <c r="J4047">
        <v>1</v>
      </c>
      <c r="K4047" t="b">
        <v>0</v>
      </c>
      <c r="L4047">
        <f t="shared" si="252"/>
        <v>0.02</v>
      </c>
      <c r="M4047">
        <f t="shared" si="253"/>
        <v>1</v>
      </c>
      <c r="N4047" t="s">
        <v>8264</v>
      </c>
      <c r="P4047">
        <v>1406004589</v>
      </c>
      <c r="Q4047" s="17">
        <f t="shared" si="254"/>
        <v>41841.992928240739</v>
      </c>
      <c r="R4047">
        <v>1408596589</v>
      </c>
      <c r="S4047" s="17">
        <f t="shared" si="255"/>
        <v>41871.992928240739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t="b">
        <v>0</v>
      </c>
      <c r="J4048">
        <v>12</v>
      </c>
      <c r="K4048" t="b">
        <v>0</v>
      </c>
      <c r="L4048">
        <f t="shared" si="252"/>
        <v>8.2142857142857135</v>
      </c>
      <c r="M4048">
        <f t="shared" si="253"/>
        <v>236</v>
      </c>
      <c r="N4048" t="s">
        <v>8264</v>
      </c>
      <c r="P4048">
        <v>1411400210</v>
      </c>
      <c r="Q4048" s="17">
        <f t="shared" si="254"/>
        <v>41904.442245370366</v>
      </c>
      <c r="R4048">
        <v>1413992210</v>
      </c>
      <c r="S4048" s="17">
        <f t="shared" si="255"/>
        <v>41934.442245370366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t="b">
        <v>0</v>
      </c>
      <c r="J4049">
        <v>4</v>
      </c>
      <c r="K4049" t="b">
        <v>0</v>
      </c>
      <c r="L4049">
        <f t="shared" si="252"/>
        <v>2.1999999999999997</v>
      </c>
      <c r="M4049">
        <f t="shared" si="253"/>
        <v>57</v>
      </c>
      <c r="N4049" t="s">
        <v>8264</v>
      </c>
      <c r="P4049">
        <v>1418862743</v>
      </c>
      <c r="Q4049" s="17">
        <f t="shared" si="254"/>
        <v>41990.814155092587</v>
      </c>
      <c r="R4049">
        <v>1420938000</v>
      </c>
      <c r="S4049" s="17">
        <f t="shared" si="255"/>
        <v>42014.833333333336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t="b">
        <v>0</v>
      </c>
      <c r="J4050">
        <v>91</v>
      </c>
      <c r="K4050" t="b">
        <v>0</v>
      </c>
      <c r="L4050">
        <f t="shared" si="252"/>
        <v>17.652941176470588</v>
      </c>
      <c r="M4050">
        <f t="shared" si="253"/>
        <v>1546</v>
      </c>
      <c r="N4050" t="s">
        <v>8264</v>
      </c>
      <c r="P4050">
        <v>1457352787</v>
      </c>
      <c r="Q4050" s="17">
        <f t="shared" si="254"/>
        <v>42436.300775462958</v>
      </c>
      <c r="R4050">
        <v>1460373187</v>
      </c>
      <c r="S4050" s="17">
        <f t="shared" si="255"/>
        <v>42471.259108796294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t="b">
        <v>0</v>
      </c>
      <c r="J4051">
        <v>1</v>
      </c>
      <c r="K4051" t="b">
        <v>0</v>
      </c>
      <c r="L4051">
        <f t="shared" si="252"/>
        <v>0.08</v>
      </c>
      <c r="M4051">
        <f t="shared" si="253"/>
        <v>8.5</v>
      </c>
      <c r="N4051" t="s">
        <v>8264</v>
      </c>
      <c r="P4051">
        <v>1434322815</v>
      </c>
      <c r="Q4051" s="17">
        <f t="shared" si="254"/>
        <v>42169.750173611108</v>
      </c>
      <c r="R4051">
        <v>1436914815</v>
      </c>
      <c r="S4051" s="17">
        <f t="shared" si="255"/>
        <v>42199.750173611108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t="b">
        <v>0</v>
      </c>
      <c r="J4052">
        <v>1</v>
      </c>
      <c r="K4052" t="b">
        <v>0</v>
      </c>
      <c r="L4052">
        <f t="shared" si="252"/>
        <v>6.6666666666666666E-2</v>
      </c>
      <c r="M4052">
        <f t="shared" si="253"/>
        <v>1</v>
      </c>
      <c r="N4052" t="s">
        <v>8264</v>
      </c>
      <c r="P4052">
        <v>1411485391</v>
      </c>
      <c r="Q4052" s="17">
        <f t="shared" si="254"/>
        <v>41905.428136574068</v>
      </c>
      <c r="R4052">
        <v>1414077391</v>
      </c>
      <c r="S4052" s="17">
        <f t="shared" si="255"/>
        <v>41935.428136574068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t="b">
        <v>0</v>
      </c>
      <c r="J4053">
        <v>0</v>
      </c>
      <c r="K4053" t="b">
        <v>0</v>
      </c>
      <c r="L4053">
        <f t="shared" si="252"/>
        <v>0</v>
      </c>
      <c r="M4053">
        <f t="shared" si="253"/>
        <v>0</v>
      </c>
      <c r="N4053" t="s">
        <v>8264</v>
      </c>
      <c r="P4053">
        <v>1399058797</v>
      </c>
      <c r="Q4053" s="17">
        <f t="shared" si="254"/>
        <v>41761.601817129624</v>
      </c>
      <c r="R4053">
        <v>1399618380</v>
      </c>
      <c r="S4053" s="17">
        <f t="shared" si="255"/>
        <v>41768.078472222223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t="b">
        <v>0</v>
      </c>
      <c r="J4054">
        <v>13</v>
      </c>
      <c r="K4054" t="b">
        <v>0</v>
      </c>
      <c r="L4054">
        <f t="shared" si="252"/>
        <v>37.533333333333339</v>
      </c>
      <c r="M4054">
        <f t="shared" si="253"/>
        <v>569.5</v>
      </c>
      <c r="N4054" t="s">
        <v>8264</v>
      </c>
      <c r="P4054">
        <v>1408050316</v>
      </c>
      <c r="Q4054" s="17">
        <f t="shared" si="254"/>
        <v>41865.670324074068</v>
      </c>
      <c r="R4054">
        <v>1413234316</v>
      </c>
      <c r="S4054" s="17">
        <f t="shared" si="255"/>
        <v>41925.670324074068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t="b">
        <v>0</v>
      </c>
      <c r="J4055">
        <v>2</v>
      </c>
      <c r="K4055" t="b">
        <v>0</v>
      </c>
      <c r="L4055">
        <f t="shared" si="252"/>
        <v>22</v>
      </c>
      <c r="M4055">
        <f t="shared" si="253"/>
        <v>56</v>
      </c>
      <c r="N4055" t="s">
        <v>8264</v>
      </c>
      <c r="P4055">
        <v>1413477228</v>
      </c>
      <c r="Q4055" s="17">
        <f t="shared" si="254"/>
        <v>41928.481805555552</v>
      </c>
      <c r="R4055">
        <v>1416081600</v>
      </c>
      <c r="S4055" s="17">
        <f t="shared" si="255"/>
        <v>41958.624999999993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t="b">
        <v>0</v>
      </c>
      <c r="J4056">
        <v>0</v>
      </c>
      <c r="K4056" t="b">
        <v>0</v>
      </c>
      <c r="L4056">
        <f t="shared" si="252"/>
        <v>0</v>
      </c>
      <c r="M4056">
        <f t="shared" si="253"/>
        <v>0</v>
      </c>
      <c r="N4056" t="s">
        <v>8264</v>
      </c>
      <c r="P4056">
        <v>1472674285</v>
      </c>
      <c r="Q4056" s="17">
        <f t="shared" si="254"/>
        <v>42613.632928240739</v>
      </c>
      <c r="R4056">
        <v>1475294400</v>
      </c>
      <c r="S4056" s="17">
        <f t="shared" si="255"/>
        <v>42643.958333333336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t="b">
        <v>0</v>
      </c>
      <c r="J4057">
        <v>21</v>
      </c>
      <c r="K4057" t="b">
        <v>0</v>
      </c>
      <c r="L4057">
        <f t="shared" si="252"/>
        <v>17.62</v>
      </c>
      <c r="M4057">
        <f t="shared" si="253"/>
        <v>451</v>
      </c>
      <c r="N4057" t="s">
        <v>8264</v>
      </c>
      <c r="P4057">
        <v>1400600031</v>
      </c>
      <c r="Q4057" s="17">
        <f t="shared" si="254"/>
        <v>41779.44017361111</v>
      </c>
      <c r="R4057">
        <v>1403192031</v>
      </c>
      <c r="S4057" s="17">
        <f t="shared" si="255"/>
        <v>41809.44017361111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t="b">
        <v>0</v>
      </c>
      <c r="J4058">
        <v>9</v>
      </c>
      <c r="K4058" t="b">
        <v>0</v>
      </c>
      <c r="L4058">
        <f t="shared" si="252"/>
        <v>53</v>
      </c>
      <c r="M4058">
        <f t="shared" si="253"/>
        <v>402</v>
      </c>
      <c r="N4058" t="s">
        <v>8264</v>
      </c>
      <c r="P4058">
        <v>1465856639</v>
      </c>
      <c r="Q4058" s="17">
        <f t="shared" si="254"/>
        <v>42534.724988425922</v>
      </c>
      <c r="R4058">
        <v>1467575940</v>
      </c>
      <c r="S4058" s="17">
        <f t="shared" si="255"/>
        <v>42554.624305555553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t="b">
        <v>0</v>
      </c>
      <c r="J4059">
        <v>6</v>
      </c>
      <c r="K4059" t="b">
        <v>0</v>
      </c>
      <c r="L4059">
        <f t="shared" si="252"/>
        <v>22.142857142857142</v>
      </c>
      <c r="M4059">
        <f t="shared" si="253"/>
        <v>390.5</v>
      </c>
      <c r="N4059" t="s">
        <v>8264</v>
      </c>
      <c r="P4059">
        <v>1446506080</v>
      </c>
      <c r="Q4059" s="17">
        <f t="shared" si="254"/>
        <v>42310.760185185187</v>
      </c>
      <c r="R4059">
        <v>1448492400</v>
      </c>
      <c r="S4059" s="17">
        <f t="shared" si="255"/>
        <v>42333.749999999993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t="b">
        <v>0</v>
      </c>
      <c r="J4060">
        <v>4</v>
      </c>
      <c r="K4060" t="b">
        <v>0</v>
      </c>
      <c r="L4060">
        <f t="shared" si="252"/>
        <v>2.5333333333333332</v>
      </c>
      <c r="M4060">
        <f t="shared" si="253"/>
        <v>49.5</v>
      </c>
      <c r="N4060" t="s">
        <v>8264</v>
      </c>
      <c r="P4060">
        <v>1458178044</v>
      </c>
      <c r="Q4060" s="17">
        <f t="shared" si="254"/>
        <v>42445.852361111109</v>
      </c>
      <c r="R4060">
        <v>1459483140</v>
      </c>
      <c r="S4060" s="17">
        <f t="shared" si="255"/>
        <v>42460.957638888889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t="b">
        <v>0</v>
      </c>
      <c r="J4061">
        <v>7</v>
      </c>
      <c r="K4061" t="b">
        <v>0</v>
      </c>
      <c r="L4061">
        <f t="shared" si="252"/>
        <v>2.5</v>
      </c>
      <c r="M4061">
        <f t="shared" si="253"/>
        <v>128.5</v>
      </c>
      <c r="N4061" t="s">
        <v>8264</v>
      </c>
      <c r="P4061">
        <v>1408116152</v>
      </c>
      <c r="Q4061" s="17">
        <f t="shared" si="254"/>
        <v>41866.432314814811</v>
      </c>
      <c r="R4061">
        <v>1410836400</v>
      </c>
      <c r="S4061" s="17">
        <f t="shared" si="255"/>
        <v>41897.916666666664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t="b">
        <v>0</v>
      </c>
      <c r="J4062">
        <v>5</v>
      </c>
      <c r="K4062" t="b">
        <v>0</v>
      </c>
      <c r="L4062">
        <f t="shared" si="252"/>
        <v>2.85</v>
      </c>
      <c r="M4062">
        <f t="shared" si="253"/>
        <v>145</v>
      </c>
      <c r="N4062" t="s">
        <v>8264</v>
      </c>
      <c r="P4062">
        <v>1400604056</v>
      </c>
      <c r="Q4062" s="17">
        <f t="shared" si="254"/>
        <v>41779.486759259256</v>
      </c>
      <c r="R4062">
        <v>1403539200</v>
      </c>
      <c r="S4062" s="17">
        <f t="shared" si="255"/>
        <v>41813.458333333328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t="b">
        <v>0</v>
      </c>
      <c r="J4063">
        <v>0</v>
      </c>
      <c r="K4063" t="b">
        <v>0</v>
      </c>
      <c r="L4063">
        <f t="shared" si="252"/>
        <v>0</v>
      </c>
      <c r="M4063">
        <f t="shared" si="253"/>
        <v>0</v>
      </c>
      <c r="N4063" t="s">
        <v>8264</v>
      </c>
      <c r="P4063">
        <v>1456025023</v>
      </c>
      <c r="Q4063" s="17">
        <f t="shared" si="254"/>
        <v>42420.933136574073</v>
      </c>
      <c r="R4063">
        <v>1461205423</v>
      </c>
      <c r="S4063" s="17">
        <f t="shared" si="255"/>
        <v>42480.891469907401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t="b">
        <v>0</v>
      </c>
      <c r="J4064">
        <v>3</v>
      </c>
      <c r="K4064" t="b">
        <v>0</v>
      </c>
      <c r="L4064">
        <f t="shared" si="252"/>
        <v>2.4500000000000002</v>
      </c>
      <c r="M4064">
        <f t="shared" si="253"/>
        <v>246.5</v>
      </c>
      <c r="N4064" t="s">
        <v>8264</v>
      </c>
      <c r="P4064">
        <v>1464889468</v>
      </c>
      <c r="Q4064" s="17">
        <f t="shared" si="254"/>
        <v>42523.530879629623</v>
      </c>
      <c r="R4064">
        <v>1467481468</v>
      </c>
      <c r="S4064" s="17">
        <f t="shared" si="255"/>
        <v>42553.530879629623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t="b">
        <v>0</v>
      </c>
      <c r="J4065">
        <v>9</v>
      </c>
      <c r="K4065" t="b">
        <v>0</v>
      </c>
      <c r="L4065">
        <f t="shared" si="252"/>
        <v>1.4210526315789473</v>
      </c>
      <c r="M4065">
        <f t="shared" si="253"/>
        <v>72</v>
      </c>
      <c r="N4065" t="s">
        <v>8264</v>
      </c>
      <c r="P4065">
        <v>1401294084</v>
      </c>
      <c r="Q4065" s="17">
        <f t="shared" si="254"/>
        <v>41787.473194444443</v>
      </c>
      <c r="R4065">
        <v>1403886084</v>
      </c>
      <c r="S4065" s="17">
        <f t="shared" si="255"/>
        <v>41817.473194444443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t="b">
        <v>0</v>
      </c>
      <c r="J4066">
        <v>6</v>
      </c>
      <c r="K4066" t="b">
        <v>0</v>
      </c>
      <c r="L4066">
        <f t="shared" si="252"/>
        <v>19.25</v>
      </c>
      <c r="M4066">
        <f t="shared" si="253"/>
        <v>195.5</v>
      </c>
      <c r="N4066" t="s">
        <v>8264</v>
      </c>
      <c r="P4066">
        <v>1427724426</v>
      </c>
      <c r="Q4066" s="17">
        <f t="shared" si="254"/>
        <v>42093.379930555551</v>
      </c>
      <c r="R4066">
        <v>1430316426</v>
      </c>
      <c r="S4066" s="17">
        <f t="shared" si="255"/>
        <v>42123.379930555551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t="b">
        <v>0</v>
      </c>
      <c r="J4067">
        <v>4</v>
      </c>
      <c r="K4067" t="b">
        <v>0</v>
      </c>
      <c r="L4067">
        <f t="shared" si="252"/>
        <v>0.67500000000000004</v>
      </c>
      <c r="M4067">
        <f t="shared" si="253"/>
        <v>15.5</v>
      </c>
      <c r="N4067" t="s">
        <v>8264</v>
      </c>
      <c r="P4067">
        <v>1405291811</v>
      </c>
      <c r="Q4067" s="17">
        <f t="shared" si="254"/>
        <v>41833.74318287037</v>
      </c>
      <c r="R4067">
        <v>1407883811</v>
      </c>
      <c r="S4067" s="17">
        <f t="shared" si="255"/>
        <v>41863.74318287037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t="b">
        <v>0</v>
      </c>
      <c r="J4068">
        <v>1</v>
      </c>
      <c r="K4068" t="b">
        <v>0</v>
      </c>
      <c r="L4068">
        <f t="shared" si="252"/>
        <v>0.16666666666666669</v>
      </c>
      <c r="M4068">
        <f t="shared" si="253"/>
        <v>13</v>
      </c>
      <c r="N4068" t="s">
        <v>8264</v>
      </c>
      <c r="P4068">
        <v>1461027388</v>
      </c>
      <c r="Q4068" s="17">
        <f t="shared" si="254"/>
        <v>42478.830879629626</v>
      </c>
      <c r="R4068">
        <v>1463619388</v>
      </c>
      <c r="S4068" s="17">
        <f t="shared" si="255"/>
        <v>42508.830879629626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t="b">
        <v>0</v>
      </c>
      <c r="J4069">
        <v>17</v>
      </c>
      <c r="K4069" t="b">
        <v>0</v>
      </c>
      <c r="L4069">
        <f t="shared" si="252"/>
        <v>60.9</v>
      </c>
      <c r="M4069">
        <f t="shared" si="253"/>
        <v>1531</v>
      </c>
      <c r="N4069" t="s">
        <v>8264</v>
      </c>
      <c r="P4069">
        <v>1439952550</v>
      </c>
      <c r="Q4069" s="17">
        <f t="shared" si="254"/>
        <v>42234.909143518518</v>
      </c>
      <c r="R4069">
        <v>1443408550</v>
      </c>
      <c r="S4069" s="17">
        <f t="shared" si="255"/>
        <v>42274.909143518518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t="b">
        <v>0</v>
      </c>
      <c r="J4070">
        <v>1</v>
      </c>
      <c r="K4070" t="b">
        <v>0</v>
      </c>
      <c r="L4070">
        <f t="shared" si="252"/>
        <v>1</v>
      </c>
      <c r="M4070">
        <f t="shared" si="253"/>
        <v>17.975000000000001</v>
      </c>
      <c r="N4070" t="s">
        <v>8264</v>
      </c>
      <c r="P4070">
        <v>1481756855</v>
      </c>
      <c r="Q4070" s="17">
        <f t="shared" si="254"/>
        <v>42718.755266203698</v>
      </c>
      <c r="R4070">
        <v>1484348700</v>
      </c>
      <c r="S4070" s="17">
        <f t="shared" si="255"/>
        <v>42748.753472222219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t="b">
        <v>0</v>
      </c>
      <c r="J4071">
        <v>13</v>
      </c>
      <c r="K4071" t="b">
        <v>0</v>
      </c>
      <c r="L4071">
        <f t="shared" si="252"/>
        <v>34.4</v>
      </c>
      <c r="M4071">
        <f t="shared" si="253"/>
        <v>221.5</v>
      </c>
      <c r="N4071" t="s">
        <v>8264</v>
      </c>
      <c r="P4071">
        <v>1421596356</v>
      </c>
      <c r="Q4071" s="17">
        <f t="shared" si="254"/>
        <v>42022.453194444439</v>
      </c>
      <c r="R4071">
        <v>1425124800</v>
      </c>
      <c r="S4071" s="17">
        <f t="shared" si="255"/>
        <v>42063.291666666664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t="b">
        <v>0</v>
      </c>
      <c r="J4072">
        <v>6</v>
      </c>
      <c r="K4072" t="b">
        <v>0</v>
      </c>
      <c r="L4072">
        <f t="shared" si="252"/>
        <v>16.5</v>
      </c>
      <c r="M4072">
        <f t="shared" si="253"/>
        <v>85.5</v>
      </c>
      <c r="N4072" t="s">
        <v>8264</v>
      </c>
      <c r="P4072">
        <v>1422374420</v>
      </c>
      <c r="Q4072" s="17">
        <f t="shared" si="254"/>
        <v>42031.458564814813</v>
      </c>
      <c r="R4072">
        <v>1425178800</v>
      </c>
      <c r="S4072" s="17">
        <f t="shared" si="255"/>
        <v>42063.916666666664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t="b">
        <v>0</v>
      </c>
      <c r="J4073">
        <v>0</v>
      </c>
      <c r="K4073" t="b">
        <v>0</v>
      </c>
      <c r="L4073">
        <f t="shared" si="252"/>
        <v>0</v>
      </c>
      <c r="M4073">
        <f t="shared" si="253"/>
        <v>0</v>
      </c>
      <c r="N4073" t="s">
        <v>8264</v>
      </c>
      <c r="P4073">
        <v>1480187931</v>
      </c>
      <c r="Q4073" s="17">
        <f t="shared" si="254"/>
        <v>42700.59642361111</v>
      </c>
      <c r="R4073">
        <v>1482779931</v>
      </c>
      <c r="S4073" s="17">
        <f t="shared" si="255"/>
        <v>42730.59642361111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t="b">
        <v>0</v>
      </c>
      <c r="J4074">
        <v>2</v>
      </c>
      <c r="K4074" t="b">
        <v>0</v>
      </c>
      <c r="L4074">
        <f t="shared" si="252"/>
        <v>0.4</v>
      </c>
      <c r="M4074">
        <f t="shared" si="253"/>
        <v>3</v>
      </c>
      <c r="N4074" t="s">
        <v>8264</v>
      </c>
      <c r="P4074">
        <v>1403462111</v>
      </c>
      <c r="Q4074" s="17">
        <f t="shared" si="254"/>
        <v>41812.566099537034</v>
      </c>
      <c r="R4074">
        <v>1408646111</v>
      </c>
      <c r="S4074" s="17">
        <f t="shared" si="255"/>
        <v>41872.566099537034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t="b">
        <v>0</v>
      </c>
      <c r="J4075">
        <v>2</v>
      </c>
      <c r="K4075" t="b">
        <v>0</v>
      </c>
      <c r="L4075">
        <f t="shared" si="252"/>
        <v>1.0571428571428572</v>
      </c>
      <c r="M4075">
        <f t="shared" si="253"/>
        <v>19.5</v>
      </c>
      <c r="N4075" t="s">
        <v>8264</v>
      </c>
      <c r="P4075">
        <v>1426407426</v>
      </c>
      <c r="Q4075" s="17">
        <f t="shared" si="254"/>
        <v>42078.136874999997</v>
      </c>
      <c r="R4075">
        <v>1431144000</v>
      </c>
      <c r="S4075" s="17">
        <f t="shared" si="255"/>
        <v>42132.958333333336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t="b">
        <v>0</v>
      </c>
      <c r="J4076">
        <v>21</v>
      </c>
      <c r="K4076" t="b">
        <v>0</v>
      </c>
      <c r="L4076">
        <f t="shared" si="252"/>
        <v>26.727272727272727</v>
      </c>
      <c r="M4076">
        <f t="shared" si="253"/>
        <v>378</v>
      </c>
      <c r="N4076" t="s">
        <v>8264</v>
      </c>
      <c r="P4076">
        <v>1444137375</v>
      </c>
      <c r="Q4076" s="17">
        <f t="shared" si="254"/>
        <v>42283.344618055555</v>
      </c>
      <c r="R4076">
        <v>1446732975</v>
      </c>
      <c r="S4076" s="17">
        <f t="shared" si="255"/>
        <v>42313.386284722219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t="b">
        <v>0</v>
      </c>
      <c r="J4077">
        <v>13</v>
      </c>
      <c r="K4077" t="b">
        <v>0</v>
      </c>
      <c r="L4077">
        <f t="shared" si="252"/>
        <v>28.799999999999997</v>
      </c>
      <c r="M4077">
        <f t="shared" si="253"/>
        <v>294.5</v>
      </c>
      <c r="N4077" t="s">
        <v>8264</v>
      </c>
      <c r="P4077">
        <v>1400547969</v>
      </c>
      <c r="Q4077" s="17">
        <f t="shared" si="254"/>
        <v>41778.837604166663</v>
      </c>
      <c r="R4077">
        <v>1404149280</v>
      </c>
      <c r="S4077" s="17">
        <f t="shared" si="255"/>
        <v>41820.519444444442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t="b">
        <v>0</v>
      </c>
      <c r="J4078">
        <v>0</v>
      </c>
      <c r="K4078" t="b">
        <v>0</v>
      </c>
      <c r="L4078">
        <f t="shared" si="252"/>
        <v>0</v>
      </c>
      <c r="M4078">
        <f t="shared" si="253"/>
        <v>0</v>
      </c>
      <c r="N4078" t="s">
        <v>8264</v>
      </c>
      <c r="P4078">
        <v>1411499149</v>
      </c>
      <c r="Q4078" s="17">
        <f t="shared" si="254"/>
        <v>41905.587372685179</v>
      </c>
      <c r="R4078">
        <v>1413921060</v>
      </c>
      <c r="S4078" s="17">
        <f t="shared" si="255"/>
        <v>41933.618750000001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t="b">
        <v>0</v>
      </c>
      <c r="J4079">
        <v>6</v>
      </c>
      <c r="K4079" t="b">
        <v>0</v>
      </c>
      <c r="L4079">
        <f t="shared" si="252"/>
        <v>8.9</v>
      </c>
      <c r="M4079">
        <f t="shared" si="253"/>
        <v>670.5</v>
      </c>
      <c r="N4079" t="s">
        <v>8264</v>
      </c>
      <c r="P4079">
        <v>1479747794</v>
      </c>
      <c r="Q4079" s="17">
        <f t="shared" si="254"/>
        <v>42695.502245370364</v>
      </c>
      <c r="R4079">
        <v>1482339794</v>
      </c>
      <c r="S4079" s="17">
        <f t="shared" si="255"/>
        <v>42725.502245370364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t="b">
        <v>0</v>
      </c>
      <c r="J4080">
        <v>0</v>
      </c>
      <c r="K4080" t="b">
        <v>0</v>
      </c>
      <c r="L4080">
        <f t="shared" si="252"/>
        <v>0</v>
      </c>
      <c r="M4080">
        <f t="shared" si="253"/>
        <v>0</v>
      </c>
      <c r="N4080" t="s">
        <v>8264</v>
      </c>
      <c r="P4080">
        <v>1482951242</v>
      </c>
      <c r="Q4080" s="17">
        <f t="shared" si="254"/>
        <v>42732.579189814809</v>
      </c>
      <c r="R4080">
        <v>1485543242</v>
      </c>
      <c r="S4080" s="17">
        <f t="shared" si="255"/>
        <v>42762.579189814809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t="b">
        <v>0</v>
      </c>
      <c r="J4081">
        <v>1</v>
      </c>
      <c r="K4081" t="b">
        <v>0</v>
      </c>
      <c r="L4081">
        <f t="shared" si="252"/>
        <v>0.16666666666666669</v>
      </c>
      <c r="M4081">
        <f t="shared" si="253"/>
        <v>3</v>
      </c>
      <c r="N4081" t="s">
        <v>8264</v>
      </c>
      <c r="P4081">
        <v>1463783521</v>
      </c>
      <c r="Q4081" s="17">
        <f t="shared" si="254"/>
        <v>42510.730567129627</v>
      </c>
      <c r="R4081">
        <v>1466375521</v>
      </c>
      <c r="S4081" s="17">
        <f t="shared" si="255"/>
        <v>42540.730567129627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t="b">
        <v>0</v>
      </c>
      <c r="J4082">
        <v>0</v>
      </c>
      <c r="K4082" t="b">
        <v>0</v>
      </c>
      <c r="L4082">
        <f t="shared" si="252"/>
        <v>0</v>
      </c>
      <c r="M4082">
        <f t="shared" si="253"/>
        <v>0</v>
      </c>
      <c r="N4082" t="s">
        <v>8264</v>
      </c>
      <c r="P4082">
        <v>1463849116</v>
      </c>
      <c r="Q4082" s="17">
        <f t="shared" si="254"/>
        <v>42511.489768518521</v>
      </c>
      <c r="R4082">
        <v>1465930440</v>
      </c>
      <c r="S4082" s="17">
        <f t="shared" si="255"/>
        <v>42535.579166666663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t="b">
        <v>0</v>
      </c>
      <c r="J4083">
        <v>12</v>
      </c>
      <c r="K4083" t="b">
        <v>0</v>
      </c>
      <c r="L4083">
        <f t="shared" si="252"/>
        <v>15.737410071942445</v>
      </c>
      <c r="M4083">
        <f t="shared" si="253"/>
        <v>181</v>
      </c>
      <c r="N4083" t="s">
        <v>8264</v>
      </c>
      <c r="P4083">
        <v>1423231025</v>
      </c>
      <c r="Q4083" s="17">
        <f t="shared" si="254"/>
        <v>42041.372974537029</v>
      </c>
      <c r="R4083">
        <v>1425819425</v>
      </c>
      <c r="S4083" s="17">
        <f t="shared" si="255"/>
        <v>42071.331307870372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t="b">
        <v>0</v>
      </c>
      <c r="J4084">
        <v>2</v>
      </c>
      <c r="K4084" t="b">
        <v>0</v>
      </c>
      <c r="L4084">
        <f t="shared" si="252"/>
        <v>2</v>
      </c>
      <c r="M4084">
        <f t="shared" si="253"/>
        <v>2.5</v>
      </c>
      <c r="N4084" t="s">
        <v>8264</v>
      </c>
      <c r="P4084">
        <v>1446179553</v>
      </c>
      <c r="Q4084" s="17">
        <f t="shared" si="254"/>
        <v>42306.980937499997</v>
      </c>
      <c r="R4084">
        <v>1447542000</v>
      </c>
      <c r="S4084" s="17">
        <f t="shared" si="255"/>
        <v>42322.749999999993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t="b">
        <v>0</v>
      </c>
      <c r="J4085">
        <v>6</v>
      </c>
      <c r="K4085" t="b">
        <v>0</v>
      </c>
      <c r="L4085">
        <f t="shared" si="252"/>
        <v>21.685714285714287</v>
      </c>
      <c r="M4085">
        <f t="shared" si="253"/>
        <v>382.5</v>
      </c>
      <c r="N4085" t="s">
        <v>8264</v>
      </c>
      <c r="P4085">
        <v>1450203416</v>
      </c>
      <c r="Q4085" s="17">
        <f t="shared" si="254"/>
        <v>42353.553425925922</v>
      </c>
      <c r="R4085">
        <v>1452795416</v>
      </c>
      <c r="S4085" s="17">
        <f t="shared" si="255"/>
        <v>42383.553425925922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t="b">
        <v>0</v>
      </c>
      <c r="J4086">
        <v>1</v>
      </c>
      <c r="K4086" t="b">
        <v>0</v>
      </c>
      <c r="L4086">
        <f t="shared" si="252"/>
        <v>0.33333333333333337</v>
      </c>
      <c r="M4086">
        <f t="shared" si="253"/>
        <v>5.5</v>
      </c>
      <c r="N4086" t="s">
        <v>8264</v>
      </c>
      <c r="P4086">
        <v>1473416906</v>
      </c>
      <c r="Q4086" s="17">
        <f t="shared" si="254"/>
        <v>42622.228078703702</v>
      </c>
      <c r="R4086">
        <v>1476008906</v>
      </c>
      <c r="S4086" s="17">
        <f t="shared" si="255"/>
        <v>42652.228078703702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t="b">
        <v>0</v>
      </c>
      <c r="J4087">
        <v>1</v>
      </c>
      <c r="K4087" t="b">
        <v>0</v>
      </c>
      <c r="L4087">
        <f t="shared" si="252"/>
        <v>0.2857142857142857</v>
      </c>
      <c r="M4087">
        <f t="shared" si="253"/>
        <v>5.5</v>
      </c>
      <c r="N4087" t="s">
        <v>8264</v>
      </c>
      <c r="P4087">
        <v>1424701775</v>
      </c>
      <c r="Q4087" s="17">
        <f t="shared" si="254"/>
        <v>42058.395543981482</v>
      </c>
      <c r="R4087">
        <v>1427169540</v>
      </c>
      <c r="S4087" s="17">
        <f t="shared" si="255"/>
        <v>42086.957638888889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t="b">
        <v>0</v>
      </c>
      <c r="J4088">
        <v>5</v>
      </c>
      <c r="K4088" t="b">
        <v>0</v>
      </c>
      <c r="L4088">
        <f t="shared" si="252"/>
        <v>4.7</v>
      </c>
      <c r="M4088">
        <f t="shared" si="253"/>
        <v>26</v>
      </c>
      <c r="N4088" t="s">
        <v>8264</v>
      </c>
      <c r="P4088">
        <v>1445985299</v>
      </c>
      <c r="Q4088" s="17">
        <f t="shared" si="254"/>
        <v>42304.732627314814</v>
      </c>
      <c r="R4088">
        <v>1448078400</v>
      </c>
      <c r="S4088" s="17">
        <f t="shared" si="255"/>
        <v>42328.958333333336</v>
      </c>
    </row>
    <row r="4089" spans="1:19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t="b">
        <v>0</v>
      </c>
      <c r="J4089">
        <v>0</v>
      </c>
      <c r="K4089" t="b">
        <v>0</v>
      </c>
      <c r="L4089">
        <f t="shared" si="252"/>
        <v>0</v>
      </c>
      <c r="M4089">
        <f t="shared" si="253"/>
        <v>0</v>
      </c>
      <c r="N4089" t="s">
        <v>8264</v>
      </c>
      <c r="P4089">
        <v>1466185786</v>
      </c>
      <c r="Q4089" s="17">
        <f t="shared" si="254"/>
        <v>42538.53456018518</v>
      </c>
      <c r="R4089">
        <v>1468777786</v>
      </c>
      <c r="S4089" s="17">
        <f t="shared" si="255"/>
        <v>42568.53456018518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t="b">
        <v>0</v>
      </c>
      <c r="J4090">
        <v>3</v>
      </c>
      <c r="K4090" t="b">
        <v>0</v>
      </c>
      <c r="L4090">
        <f t="shared" si="252"/>
        <v>10.8</v>
      </c>
      <c r="M4090">
        <f t="shared" si="253"/>
        <v>109.5</v>
      </c>
      <c r="N4090" t="s">
        <v>8264</v>
      </c>
      <c r="P4090">
        <v>1418827324</v>
      </c>
      <c r="Q4090" s="17">
        <f t="shared" si="254"/>
        <v>41990.40421296296</v>
      </c>
      <c r="R4090">
        <v>1421403960</v>
      </c>
      <c r="S4090" s="17">
        <f t="shared" si="255"/>
        <v>42020.226388888885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t="b">
        <v>0</v>
      </c>
      <c r="J4091">
        <v>8</v>
      </c>
      <c r="K4091" t="b">
        <v>0</v>
      </c>
      <c r="L4091">
        <f t="shared" si="252"/>
        <v>4.8</v>
      </c>
      <c r="M4091">
        <f t="shared" si="253"/>
        <v>124</v>
      </c>
      <c r="N4091" t="s">
        <v>8264</v>
      </c>
      <c r="P4091">
        <v>1430242488</v>
      </c>
      <c r="Q4091" s="17">
        <f t="shared" si="254"/>
        <v>42122.524166666662</v>
      </c>
      <c r="R4091">
        <v>1433093700</v>
      </c>
      <c r="S4091" s="17">
        <f t="shared" si="255"/>
        <v>42155.524305555555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t="b">
        <v>0</v>
      </c>
      <c r="J4092">
        <v>3</v>
      </c>
      <c r="K4092" t="b">
        <v>0</v>
      </c>
      <c r="L4092">
        <f t="shared" si="252"/>
        <v>3.2</v>
      </c>
      <c r="M4092">
        <f t="shared" si="253"/>
        <v>17.5</v>
      </c>
      <c r="N4092" t="s">
        <v>8264</v>
      </c>
      <c r="P4092">
        <v>1437754137</v>
      </c>
      <c r="Q4092" s="17">
        <f t="shared" si="254"/>
        <v>42209.464548611104</v>
      </c>
      <c r="R4092">
        <v>1438959600</v>
      </c>
      <c r="S4092" s="17">
        <f t="shared" si="255"/>
        <v>42223.416666666664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t="b">
        <v>0</v>
      </c>
      <c r="J4093">
        <v>8</v>
      </c>
      <c r="K4093" t="b">
        <v>0</v>
      </c>
      <c r="L4093">
        <f t="shared" si="252"/>
        <v>12.75</v>
      </c>
      <c r="M4093">
        <f t="shared" si="253"/>
        <v>106</v>
      </c>
      <c r="N4093" t="s">
        <v>8264</v>
      </c>
      <c r="P4093">
        <v>1418818151</v>
      </c>
      <c r="Q4093" s="17">
        <f t="shared" si="254"/>
        <v>41990.298043981478</v>
      </c>
      <c r="R4093">
        <v>1421410151</v>
      </c>
      <c r="S4093" s="17">
        <f t="shared" si="255"/>
        <v>42020.298043981478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t="b">
        <v>0</v>
      </c>
      <c r="J4094">
        <v>1</v>
      </c>
      <c r="K4094" t="b">
        <v>0</v>
      </c>
      <c r="L4094">
        <f t="shared" si="252"/>
        <v>1.8181818181818181E-2</v>
      </c>
      <c r="M4094">
        <f t="shared" si="253"/>
        <v>10.5</v>
      </c>
      <c r="N4094" t="s">
        <v>8264</v>
      </c>
      <c r="P4094">
        <v>1423024847</v>
      </c>
      <c r="Q4094" s="17">
        <f t="shared" si="254"/>
        <v>42038.986655092587</v>
      </c>
      <c r="R4094">
        <v>1428205247</v>
      </c>
      <c r="S4094" s="17">
        <f t="shared" si="255"/>
        <v>42098.944988425923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t="b">
        <v>0</v>
      </c>
      <c r="J4095">
        <v>4</v>
      </c>
      <c r="K4095" t="b">
        <v>0</v>
      </c>
      <c r="L4095">
        <f t="shared" si="252"/>
        <v>2.4</v>
      </c>
      <c r="M4095">
        <f t="shared" si="253"/>
        <v>32</v>
      </c>
      <c r="N4095" t="s">
        <v>8264</v>
      </c>
      <c r="P4095">
        <v>1435088093</v>
      </c>
      <c r="Q4095" s="17">
        <f t="shared" si="254"/>
        <v>42178.607557870368</v>
      </c>
      <c r="R4095">
        <v>1440272093</v>
      </c>
      <c r="S4095" s="17">
        <f t="shared" si="255"/>
        <v>42238.607557870368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t="b">
        <v>0</v>
      </c>
      <c r="J4096">
        <v>8</v>
      </c>
      <c r="K4096" t="b">
        <v>0</v>
      </c>
      <c r="L4096">
        <f t="shared" si="252"/>
        <v>36.5</v>
      </c>
      <c r="M4096">
        <f t="shared" si="253"/>
        <v>369</v>
      </c>
      <c r="N4096" t="s">
        <v>8264</v>
      </c>
      <c r="P4096">
        <v>1410141900</v>
      </c>
      <c r="Q4096" s="17">
        <f t="shared" si="254"/>
        <v>41889.878472222219</v>
      </c>
      <c r="R4096">
        <v>1413953940</v>
      </c>
      <c r="S4096" s="17">
        <f t="shared" si="255"/>
        <v>41933.999305555553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t="b">
        <v>0</v>
      </c>
      <c r="J4097">
        <v>1</v>
      </c>
      <c r="K4097" t="b">
        <v>0</v>
      </c>
      <c r="L4097">
        <f t="shared" si="252"/>
        <v>2.666666666666667</v>
      </c>
      <c r="M4097">
        <f t="shared" si="253"/>
        <v>400.5</v>
      </c>
      <c r="N4097" t="s">
        <v>8264</v>
      </c>
      <c r="P4097">
        <v>1479516350</v>
      </c>
      <c r="Q4097" s="17">
        <f t="shared" si="254"/>
        <v>42692.823495370372</v>
      </c>
      <c r="R4097">
        <v>1482108350</v>
      </c>
      <c r="S4097" s="17">
        <f t="shared" si="255"/>
        <v>42722.823495370372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t="b">
        <v>0</v>
      </c>
      <c r="J4098">
        <v>5</v>
      </c>
      <c r="K4098" t="b">
        <v>0</v>
      </c>
      <c r="L4098">
        <f t="shared" ref="L4098:L4115" si="256">E4098/D4098*100</f>
        <v>11.428571428571429</v>
      </c>
      <c r="M4098">
        <f t="shared" ref="M4098:M4115" si="257">AVERAGE(E4098,J4098)</f>
        <v>202.5</v>
      </c>
      <c r="N4098" t="s">
        <v>8264</v>
      </c>
      <c r="P4098">
        <v>1484484219</v>
      </c>
      <c r="Q4098" s="17">
        <f t="shared" ref="Q4098:Q4161" si="258">(P4098/86400)+25569+(-5/24)</f>
        <v>42750.321979166663</v>
      </c>
      <c r="R4098">
        <v>1488271860</v>
      </c>
      <c r="S4098" s="17">
        <f t="shared" si="255"/>
        <v>42794.160416666666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t="b">
        <v>0</v>
      </c>
      <c r="J4099">
        <v>0</v>
      </c>
      <c r="K4099" t="b">
        <v>0</v>
      </c>
      <c r="L4099">
        <f t="shared" si="256"/>
        <v>0</v>
      </c>
      <c r="M4099">
        <f t="shared" si="257"/>
        <v>0</v>
      </c>
      <c r="N4099" t="s">
        <v>8264</v>
      </c>
      <c r="P4099">
        <v>1449431237</v>
      </c>
      <c r="Q4099" s="17">
        <f t="shared" si="258"/>
        <v>42344.616168981483</v>
      </c>
      <c r="R4099">
        <v>1454284500</v>
      </c>
      <c r="S4099" s="17">
        <f t="shared" ref="S4099:S4115" si="259">(R4099/86400)+25569+(-5/24)</f>
        <v>42400.788194444445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t="b">
        <v>0</v>
      </c>
      <c r="J4100">
        <v>0</v>
      </c>
      <c r="K4100" t="b">
        <v>0</v>
      </c>
      <c r="L4100">
        <f t="shared" si="256"/>
        <v>0</v>
      </c>
      <c r="M4100">
        <f t="shared" si="257"/>
        <v>0</v>
      </c>
      <c r="N4100" t="s">
        <v>8264</v>
      </c>
      <c r="P4100">
        <v>1462468797</v>
      </c>
      <c r="Q4100" s="17">
        <f t="shared" si="258"/>
        <v>42495.51385416666</v>
      </c>
      <c r="R4100">
        <v>1465060797</v>
      </c>
      <c r="S4100" s="17">
        <f t="shared" si="259"/>
        <v>42525.51385416666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t="b">
        <v>0</v>
      </c>
      <c r="J4101">
        <v>1</v>
      </c>
      <c r="K4101" t="b">
        <v>0</v>
      </c>
      <c r="L4101">
        <f t="shared" si="256"/>
        <v>1.1111111111111112</v>
      </c>
      <c r="M4101">
        <f t="shared" si="257"/>
        <v>25.5</v>
      </c>
      <c r="N4101" t="s">
        <v>8264</v>
      </c>
      <c r="P4101">
        <v>1468959873</v>
      </c>
      <c r="Q4101" s="17">
        <f t="shared" si="258"/>
        <v>42570.642048611109</v>
      </c>
      <c r="R4101">
        <v>1472847873</v>
      </c>
      <c r="S4101" s="17">
        <f t="shared" si="259"/>
        <v>42615.642048611109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t="b">
        <v>0</v>
      </c>
      <c r="J4102">
        <v>0</v>
      </c>
      <c r="K4102" t="b">
        <v>0</v>
      </c>
      <c r="L4102">
        <f t="shared" si="256"/>
        <v>0</v>
      </c>
      <c r="M4102">
        <f t="shared" si="257"/>
        <v>0</v>
      </c>
      <c r="N4102" t="s">
        <v>8264</v>
      </c>
      <c r="P4102">
        <v>1413341990</v>
      </c>
      <c r="Q4102" s="17">
        <f t="shared" si="258"/>
        <v>41926.916550925926</v>
      </c>
      <c r="R4102">
        <v>1414205990</v>
      </c>
      <c r="S4102" s="17">
        <f t="shared" si="259"/>
        <v>41936.916550925926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t="b">
        <v>0</v>
      </c>
      <c r="J4103">
        <v>0</v>
      </c>
      <c r="K4103" t="b">
        <v>0</v>
      </c>
      <c r="L4103">
        <f t="shared" si="256"/>
        <v>0</v>
      </c>
      <c r="M4103">
        <f t="shared" si="257"/>
        <v>0</v>
      </c>
      <c r="N4103" t="s">
        <v>8264</v>
      </c>
      <c r="P4103">
        <v>1482788482</v>
      </c>
      <c r="Q4103" s="17">
        <f t="shared" si="258"/>
        <v>42730.695393518516</v>
      </c>
      <c r="R4103">
        <v>1485380482</v>
      </c>
      <c r="S4103" s="17">
        <f t="shared" si="259"/>
        <v>42760.695393518516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t="b">
        <v>0</v>
      </c>
      <c r="J4104">
        <v>6</v>
      </c>
      <c r="K4104" t="b">
        <v>0</v>
      </c>
      <c r="L4104">
        <f t="shared" si="256"/>
        <v>27.400000000000002</v>
      </c>
      <c r="M4104">
        <f t="shared" si="257"/>
        <v>71.5</v>
      </c>
      <c r="N4104" t="s">
        <v>8264</v>
      </c>
      <c r="P4104">
        <v>1460751673</v>
      </c>
      <c r="Q4104" s="17">
        <f t="shared" si="258"/>
        <v>42475.639733796292</v>
      </c>
      <c r="R4104">
        <v>1463343673</v>
      </c>
      <c r="S4104" s="17">
        <f t="shared" si="259"/>
        <v>42505.639733796292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t="b">
        <v>0</v>
      </c>
      <c r="J4105">
        <v>6</v>
      </c>
      <c r="K4105" t="b">
        <v>0</v>
      </c>
      <c r="L4105">
        <f t="shared" si="256"/>
        <v>10</v>
      </c>
      <c r="M4105">
        <f t="shared" si="257"/>
        <v>53</v>
      </c>
      <c r="N4105" t="s">
        <v>8264</v>
      </c>
      <c r="P4105">
        <v>1435953566</v>
      </c>
      <c r="Q4105" s="17">
        <f t="shared" si="258"/>
        <v>42188.624606481484</v>
      </c>
      <c r="R4105">
        <v>1440613920</v>
      </c>
      <c r="S4105" s="17">
        <f t="shared" si="259"/>
        <v>42242.563888888886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t="b">
        <v>0</v>
      </c>
      <c r="J4106">
        <v>14</v>
      </c>
      <c r="K4106" t="b">
        <v>0</v>
      </c>
      <c r="L4106">
        <f t="shared" si="256"/>
        <v>21.366666666666667</v>
      </c>
      <c r="M4106">
        <f t="shared" si="257"/>
        <v>327.5</v>
      </c>
      <c r="N4106" t="s">
        <v>8264</v>
      </c>
      <c r="P4106">
        <v>1474958434</v>
      </c>
      <c r="Q4106" s="17">
        <f t="shared" si="258"/>
        <v>42640.069837962961</v>
      </c>
      <c r="R4106">
        <v>1477550434</v>
      </c>
      <c r="S4106" s="17">
        <f t="shared" si="259"/>
        <v>42670.069837962961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t="b">
        <v>0</v>
      </c>
      <c r="J4107">
        <v>6</v>
      </c>
      <c r="K4107" t="b">
        <v>0</v>
      </c>
      <c r="L4107">
        <f t="shared" si="256"/>
        <v>6.9696969696969706</v>
      </c>
      <c r="M4107">
        <f t="shared" si="257"/>
        <v>1153</v>
      </c>
      <c r="N4107" t="s">
        <v>8264</v>
      </c>
      <c r="P4107">
        <v>1479860109</v>
      </c>
      <c r="Q4107" s="17">
        <f t="shared" si="258"/>
        <v>42696.802187499998</v>
      </c>
      <c r="R4107">
        <v>1482711309</v>
      </c>
      <c r="S4107" s="17">
        <f t="shared" si="259"/>
        <v>42729.802187499998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t="b">
        <v>0</v>
      </c>
      <c r="J4108">
        <v>33</v>
      </c>
      <c r="K4108" t="b">
        <v>0</v>
      </c>
      <c r="L4108">
        <f t="shared" si="256"/>
        <v>70.599999999999994</v>
      </c>
      <c r="M4108">
        <f t="shared" si="257"/>
        <v>1781.5</v>
      </c>
      <c r="N4108" t="s">
        <v>8264</v>
      </c>
      <c r="P4108">
        <v>1424221866</v>
      </c>
      <c r="Q4108" s="17">
        <f t="shared" si="258"/>
        <v>42052.841041666667</v>
      </c>
      <c r="R4108">
        <v>1427936400</v>
      </c>
      <c r="S4108" s="17">
        <f t="shared" si="259"/>
        <v>42095.833333333336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t="b">
        <v>0</v>
      </c>
      <c r="J4109">
        <v>4</v>
      </c>
      <c r="K4109" t="b">
        <v>0</v>
      </c>
      <c r="L4109">
        <f t="shared" si="256"/>
        <v>2.0500000000000003</v>
      </c>
      <c r="M4109">
        <f t="shared" si="257"/>
        <v>22.5</v>
      </c>
      <c r="N4109" t="s">
        <v>8264</v>
      </c>
      <c r="P4109">
        <v>1409608801</v>
      </c>
      <c r="Q4109" s="17">
        <f t="shared" si="258"/>
        <v>41883.708344907405</v>
      </c>
      <c r="R4109">
        <v>1411596001</v>
      </c>
      <c r="S4109" s="17">
        <f t="shared" si="259"/>
        <v>41906.708344907405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t="b">
        <v>0</v>
      </c>
      <c r="J4110">
        <v>1</v>
      </c>
      <c r="K4110" t="b">
        <v>0</v>
      </c>
      <c r="L4110">
        <f t="shared" si="256"/>
        <v>1.9666666666666666</v>
      </c>
      <c r="M4110">
        <f t="shared" si="257"/>
        <v>30</v>
      </c>
      <c r="N4110" t="s">
        <v>8264</v>
      </c>
      <c r="P4110">
        <v>1485909937</v>
      </c>
      <c r="Q4110" s="17">
        <f t="shared" si="258"/>
        <v>42766.823344907403</v>
      </c>
      <c r="R4110">
        <v>1488517200</v>
      </c>
      <c r="S4110" s="17">
        <f t="shared" si="259"/>
        <v>42796.999999999993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t="b">
        <v>0</v>
      </c>
      <c r="J4111">
        <v>0</v>
      </c>
      <c r="K4111" t="b">
        <v>0</v>
      </c>
      <c r="L4111">
        <f t="shared" si="256"/>
        <v>0</v>
      </c>
      <c r="M4111">
        <f t="shared" si="257"/>
        <v>0</v>
      </c>
      <c r="N4111" t="s">
        <v>8264</v>
      </c>
      <c r="P4111">
        <v>1446209804</v>
      </c>
      <c r="Q4111" s="17">
        <f t="shared" si="258"/>
        <v>42307.331064814811</v>
      </c>
      <c r="R4111">
        <v>1448805404</v>
      </c>
      <c r="S4111" s="17">
        <f t="shared" si="259"/>
        <v>42337.372731481482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t="b">
        <v>0</v>
      </c>
      <c r="J4112">
        <v>6</v>
      </c>
      <c r="K4112" t="b">
        <v>0</v>
      </c>
      <c r="L4112">
        <f t="shared" si="256"/>
        <v>28.666666666666668</v>
      </c>
      <c r="M4112">
        <f t="shared" si="257"/>
        <v>46</v>
      </c>
      <c r="N4112" t="s">
        <v>8264</v>
      </c>
      <c r="P4112">
        <v>1463929351</v>
      </c>
      <c r="Q4112" s="17">
        <f t="shared" si="258"/>
        <v>42512.418414351851</v>
      </c>
      <c r="R4112">
        <v>1469113351</v>
      </c>
      <c r="S4112" s="17">
        <f t="shared" si="259"/>
        <v>42572.418414351851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t="b">
        <v>0</v>
      </c>
      <c r="J4113">
        <v>6</v>
      </c>
      <c r="K4113" t="b">
        <v>0</v>
      </c>
      <c r="L4113">
        <f t="shared" si="256"/>
        <v>3.1333333333333333</v>
      </c>
      <c r="M4113">
        <f t="shared" si="257"/>
        <v>50</v>
      </c>
      <c r="N4113" t="s">
        <v>8264</v>
      </c>
      <c r="P4113">
        <v>1422155740</v>
      </c>
      <c r="Q4113" s="17">
        <f t="shared" si="258"/>
        <v>42028.927546296291</v>
      </c>
      <c r="R4113">
        <v>1424747740</v>
      </c>
      <c r="S4113" s="17">
        <f t="shared" si="259"/>
        <v>42058.927546296291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t="b">
        <v>0</v>
      </c>
      <c r="J4114">
        <v>1</v>
      </c>
      <c r="K4114" t="b">
        <v>0</v>
      </c>
      <c r="L4114">
        <f t="shared" si="256"/>
        <v>0.04</v>
      </c>
      <c r="M4114">
        <f t="shared" si="257"/>
        <v>1</v>
      </c>
      <c r="N4114" t="s">
        <v>8264</v>
      </c>
      <c r="P4114">
        <v>1454280186</v>
      </c>
      <c r="Q4114" s="17">
        <f t="shared" si="258"/>
        <v>42400.738263888888</v>
      </c>
      <c r="R4114">
        <v>1456617600</v>
      </c>
      <c r="S4114" s="17">
        <f t="shared" si="259"/>
        <v>42427.791666666664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t="b">
        <v>0</v>
      </c>
      <c r="J4115">
        <v>3</v>
      </c>
      <c r="K4115" t="b">
        <v>0</v>
      </c>
      <c r="L4115">
        <f t="shared" si="256"/>
        <v>0.2</v>
      </c>
      <c r="M4115">
        <f t="shared" si="257"/>
        <v>3</v>
      </c>
      <c r="N4115" t="s">
        <v>8264</v>
      </c>
      <c r="P4115">
        <v>1450619123</v>
      </c>
      <c r="Q4115" s="17">
        <f t="shared" si="258"/>
        <v>42358.364849537036</v>
      </c>
      <c r="R4115">
        <v>1452234840</v>
      </c>
      <c r="S4115" s="17">
        <f t="shared" si="259"/>
        <v>42377.06527777778</v>
      </c>
    </row>
  </sheetData>
  <conditionalFormatting sqref="F1:F4115">
    <cfRule type="containsText" dxfId="4" priority="8" operator="containsText" text="Successful">
      <formula>NOT(ISERROR(SEARCH("Successful",F1)))</formula>
    </cfRule>
  </conditionalFormatting>
  <conditionalFormatting sqref="F1:F1048576">
    <cfRule type="containsText" dxfId="3" priority="6" operator="containsText" text="canceled ">
      <formula>NOT(ISERROR(SEARCH("canceled ",F1)))</formula>
    </cfRule>
    <cfRule type="containsText" dxfId="2" priority="7" operator="containsText" text="failed">
      <formula>NOT(ISERROR(SEARCH("failed",F1)))</formula>
    </cfRule>
  </conditionalFormatting>
  <conditionalFormatting sqref="F2:F4115">
    <cfRule type="containsText" dxfId="1" priority="4" operator="containsText" text="live">
      <formula>NOT(ISERROR(SEARCH("live",F2)))</formula>
    </cfRule>
    <cfRule type="containsText" dxfId="0" priority="5" operator="containsText" text="canceled">
      <formula>NOT(ISERROR(SEARCH("canceled",F2)))</formula>
    </cfRule>
  </conditionalFormatting>
  <conditionalFormatting sqref="L2:L4115">
    <cfRule type="colorScale" priority="1">
      <colorScale>
        <cfvo type="num" val="0"/>
        <cfvo type="num" val="153"/>
        <cfvo type="num" val="200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26B30-3F13-4A6A-9ACE-DAB955B55ABF}">
  <dimension ref="A1"/>
  <sheetViews>
    <sheetView workbookViewId="0">
      <selection activeCell="B6" sqref="B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Sheet4</vt:lpstr>
      <vt:lpstr>Sheet5</vt:lpstr>
      <vt:lpstr>Sheet6</vt:lpstr>
      <vt:lpstr>Sheet7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Wasif Parvez</cp:lastModifiedBy>
  <dcterms:created xsi:type="dcterms:W3CDTF">2017-04-20T15:17:24Z</dcterms:created>
  <dcterms:modified xsi:type="dcterms:W3CDTF">2018-10-19T03:50:39Z</dcterms:modified>
</cp:coreProperties>
</file>