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6\Rekayasa Kebutuhan\"/>
    </mc:Choice>
  </mc:AlternateContent>
  <xr:revisionPtr revIDLastSave="0" documentId="8_{81DE45EE-E9AB-4B6A-9C7A-C4AEEACE0413}" xr6:coauthVersionLast="45" xr6:coauthVersionMax="45" xr10:uidLastSave="{00000000-0000-0000-0000-000000000000}"/>
  <bookViews>
    <workbookView xWindow="-120" yWindow="-120" windowWidth="20730" windowHeight="11160" activeTab="3" xr2:uid="{59AF3EE1-73D7-4EF4-BA72-69A9FBBF5EF9}"/>
  </bookViews>
  <sheets>
    <sheet name="Data" sheetId="1" r:id="rId1"/>
    <sheet name="Belum Normal" sheetId="2" r:id="rId2"/>
    <sheet name="Normal" sheetId="3" r:id="rId3"/>
    <sheet name="Grafik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30" i="3" l="1"/>
  <c r="AC30" i="3"/>
  <c r="B4" i="4" l="1"/>
  <c r="B5" i="2"/>
  <c r="AS7" i="1"/>
  <c r="M5" i="1" l="1"/>
  <c r="M6" i="1"/>
  <c r="AS8" i="1" s="1"/>
  <c r="M7" i="1"/>
  <c r="AS9" i="1" s="1"/>
  <c r="M8" i="1"/>
  <c r="AS10" i="1" s="1"/>
  <c r="M9" i="1"/>
  <c r="AS11" i="1" s="1"/>
  <c r="M10" i="1"/>
  <c r="AS12" i="1" s="1"/>
  <c r="M11" i="1"/>
  <c r="AS13" i="1" s="1"/>
  <c r="M12" i="1"/>
  <c r="AS14" i="1" s="1"/>
  <c r="M13" i="1"/>
  <c r="AS15" i="1" s="1"/>
  <c r="M14" i="1"/>
  <c r="AS16" i="1" s="1"/>
  <c r="M15" i="1"/>
  <c r="AS17" i="1" s="1"/>
  <c r="M16" i="1"/>
  <c r="AS18" i="1" s="1"/>
  <c r="M17" i="1"/>
  <c r="AS19" i="1" s="1"/>
  <c r="M18" i="1"/>
  <c r="AS20" i="1" s="1"/>
  <c r="M19" i="1"/>
  <c r="AS21" i="1" s="1"/>
  <c r="M20" i="1"/>
  <c r="AS22" i="1" s="1"/>
  <c r="M21" i="1"/>
  <c r="AS23" i="1" s="1"/>
  <c r="M22" i="1"/>
  <c r="AS24" i="1" s="1"/>
  <c r="M23" i="1"/>
  <c r="AS25" i="1" s="1"/>
  <c r="M24" i="1"/>
  <c r="AS26" i="1" s="1"/>
  <c r="M25" i="1"/>
  <c r="AS27" i="1" s="1"/>
  <c r="M26" i="1"/>
  <c r="AS28" i="1" s="1"/>
  <c r="M27" i="1"/>
  <c r="AS29" i="1" s="1"/>
  <c r="M28" i="1"/>
  <c r="AS30" i="1" s="1"/>
  <c r="M29" i="1"/>
  <c r="AS31" i="1" s="1"/>
  <c r="M4" i="1"/>
  <c r="AS6" i="1" s="1"/>
  <c r="F5" i="1"/>
  <c r="P7" i="1" s="1"/>
  <c r="F6" i="1"/>
  <c r="P8" i="1" s="1"/>
  <c r="F7" i="1"/>
  <c r="P9" i="1" s="1"/>
  <c r="F8" i="1"/>
  <c r="P10" i="1" s="1"/>
  <c r="F9" i="1"/>
  <c r="P11" i="1" s="1"/>
  <c r="F10" i="1"/>
  <c r="P12" i="1" s="1"/>
  <c r="F11" i="1"/>
  <c r="P13" i="1" s="1"/>
  <c r="F12" i="1"/>
  <c r="P14" i="1" s="1"/>
  <c r="F13" i="1"/>
  <c r="P15" i="1" s="1"/>
  <c r="F14" i="1"/>
  <c r="P16" i="1" s="1"/>
  <c r="F15" i="1"/>
  <c r="P17" i="1" s="1"/>
  <c r="F16" i="1"/>
  <c r="P18" i="1" s="1"/>
  <c r="F17" i="1"/>
  <c r="P19" i="1" s="1"/>
  <c r="F18" i="1"/>
  <c r="P20" i="1" s="1"/>
  <c r="F19" i="1"/>
  <c r="P21" i="1" s="1"/>
  <c r="F20" i="1"/>
  <c r="P22" i="1" s="1"/>
  <c r="F21" i="1"/>
  <c r="P23" i="1" s="1"/>
  <c r="F22" i="1"/>
  <c r="P24" i="1" s="1"/>
  <c r="F23" i="1"/>
  <c r="P25" i="1" s="1"/>
  <c r="F24" i="1"/>
  <c r="P26" i="1" s="1"/>
  <c r="F25" i="1"/>
  <c r="P27" i="1" s="1"/>
  <c r="F26" i="1"/>
  <c r="P28" i="1" s="1"/>
  <c r="F27" i="1"/>
  <c r="P29" i="1" s="1"/>
  <c r="F28" i="1"/>
  <c r="P30" i="1" s="1"/>
  <c r="F29" i="1"/>
  <c r="P31" i="1" s="1"/>
  <c r="F4" i="1"/>
  <c r="P6" i="1" s="1"/>
  <c r="B4" i="2" s="1"/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B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B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B27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B26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B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B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B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B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B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B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B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B15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B14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B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B12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B11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B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B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B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B6" i="2"/>
  <c r="C5" i="2"/>
  <c r="D5" i="2"/>
  <c r="E5" i="2"/>
  <c r="F5" i="2"/>
  <c r="G5" i="2"/>
  <c r="H5" i="2"/>
  <c r="H5" i="3" s="1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E4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E29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E28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E27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E26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E25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E24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E23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E22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E21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E20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E19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E18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E17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E16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E15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E14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E13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E12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E11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E10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E9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E8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E7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E6" i="2"/>
  <c r="AF5" i="2"/>
  <c r="AG5" i="2"/>
  <c r="AH5" i="2"/>
  <c r="AI5" i="2"/>
  <c r="AJ5" i="2"/>
  <c r="AK5" i="2"/>
  <c r="AL5" i="2"/>
  <c r="AN12" i="3" s="1"/>
  <c r="AM5" i="2"/>
  <c r="AN5" i="2"/>
  <c r="AO5" i="2"/>
  <c r="AP5" i="2"/>
  <c r="AR24" i="3" s="1"/>
  <c r="AQ5" i="2"/>
  <c r="AR5" i="2"/>
  <c r="AS5" i="2"/>
  <c r="AT5" i="2"/>
  <c r="AV12" i="3" s="1"/>
  <c r="AU5" i="2"/>
  <c r="AV5" i="2"/>
  <c r="AW5" i="2"/>
  <c r="AY16" i="3" s="1"/>
  <c r="AX5" i="2"/>
  <c r="AY5" i="2"/>
  <c r="AZ5" i="2"/>
  <c r="BA5" i="2"/>
  <c r="BB5" i="2"/>
  <c r="BD23" i="3" s="1"/>
  <c r="BC5" i="2"/>
  <c r="BD5" i="2"/>
  <c r="AE5" i="2"/>
  <c r="AH10" i="3"/>
  <c r="AH26" i="3"/>
  <c r="AL15" i="3"/>
  <c r="AP20" i="3"/>
  <c r="AT18" i="3"/>
  <c r="AX23" i="3"/>
  <c r="BB29" i="3"/>
  <c r="BF18" i="3"/>
  <c r="AL25" i="3"/>
  <c r="AP26" i="3"/>
  <c r="AT24" i="3"/>
  <c r="AX25" i="3"/>
  <c r="BB26" i="3"/>
  <c r="AM9" i="3"/>
  <c r="AG9" i="3"/>
  <c r="AY7" i="3"/>
  <c r="AQ9" i="3"/>
  <c r="X4" i="3"/>
  <c r="P4" i="3"/>
  <c r="H4" i="3"/>
  <c r="C5" i="3"/>
  <c r="C10" i="3"/>
  <c r="C16" i="3"/>
  <c r="C21" i="3"/>
  <c r="C29" i="3"/>
  <c r="D8" i="3"/>
  <c r="D12" i="3"/>
  <c r="D16" i="3"/>
  <c r="D20" i="3"/>
  <c r="D24" i="3"/>
  <c r="D28" i="3"/>
  <c r="G7" i="3"/>
  <c r="G15" i="3"/>
  <c r="G19" i="3"/>
  <c r="G23" i="3"/>
  <c r="G27" i="3"/>
  <c r="H6" i="3"/>
  <c r="H10" i="3"/>
  <c r="H14" i="3"/>
  <c r="H19" i="3"/>
  <c r="H24" i="3"/>
  <c r="K5" i="3"/>
  <c r="K9" i="3"/>
  <c r="K13" i="3"/>
  <c r="K17" i="3"/>
  <c r="K21" i="3"/>
  <c r="K25" i="3"/>
  <c r="K29" i="3"/>
  <c r="L8" i="3"/>
  <c r="L16" i="3"/>
  <c r="L20" i="3"/>
  <c r="L24" i="3"/>
  <c r="L28" i="3"/>
  <c r="O27" i="3"/>
  <c r="O23" i="3"/>
  <c r="O19" i="3"/>
  <c r="O7" i="3"/>
  <c r="P28" i="3"/>
  <c r="P24" i="3"/>
  <c r="P20" i="3"/>
  <c r="P15" i="3"/>
  <c r="P10" i="3"/>
  <c r="S29" i="3"/>
  <c r="S25" i="3"/>
  <c r="S21" i="3"/>
  <c r="S17" i="3"/>
  <c r="S13" i="3"/>
  <c r="S9" i="3"/>
  <c r="S5" i="3"/>
  <c r="T22" i="3"/>
  <c r="T15" i="3"/>
  <c r="T8" i="3"/>
  <c r="W27" i="3"/>
  <c r="W23" i="3"/>
  <c r="W7" i="3"/>
  <c r="X27" i="3"/>
  <c r="X18" i="3"/>
  <c r="X6" i="3"/>
  <c r="AA26" i="3"/>
  <c r="AA22" i="3"/>
  <c r="AA18" i="3"/>
  <c r="AA12" i="3"/>
  <c r="AA7" i="3"/>
  <c r="O4" i="3"/>
  <c r="G4" i="3"/>
  <c r="C6" i="3"/>
  <c r="C12" i="3"/>
  <c r="C17" i="3"/>
  <c r="C24" i="3"/>
  <c r="D5" i="3"/>
  <c r="D9" i="3"/>
  <c r="D13" i="3"/>
  <c r="D17" i="3"/>
  <c r="D21" i="3"/>
  <c r="D25" i="3"/>
  <c r="D29" i="3"/>
  <c r="G8" i="3"/>
  <c r="G12" i="3"/>
  <c r="G16" i="3"/>
  <c r="G20" i="3"/>
  <c r="G24" i="3"/>
  <c r="G28" i="3"/>
  <c r="H7" i="3"/>
  <c r="H11" i="3"/>
  <c r="H15" i="3"/>
  <c r="H20" i="3"/>
  <c r="H26" i="3"/>
  <c r="K6" i="3"/>
  <c r="K10" i="3"/>
  <c r="K14" i="3"/>
  <c r="K18" i="3"/>
  <c r="K22" i="3"/>
  <c r="K26" i="3"/>
  <c r="L5" i="3"/>
  <c r="L9" i="3"/>
  <c r="L13" i="3"/>
  <c r="L17" i="3"/>
  <c r="L21" i="3"/>
  <c r="L25" i="3"/>
  <c r="L29" i="3"/>
  <c r="O26" i="3"/>
  <c r="O22" i="3"/>
  <c r="O18" i="3"/>
  <c r="O14" i="3"/>
  <c r="O10" i="3"/>
  <c r="O6" i="3"/>
  <c r="P27" i="3"/>
  <c r="P23" i="3"/>
  <c r="P19" i="3"/>
  <c r="P14" i="3"/>
  <c r="P8" i="3"/>
  <c r="S28" i="3"/>
  <c r="S24" i="3"/>
  <c r="S20" i="3"/>
  <c r="S16" i="3"/>
  <c r="S12" i="3"/>
  <c r="S8" i="3"/>
  <c r="T27" i="3"/>
  <c r="T20" i="3"/>
  <c r="T14" i="3"/>
  <c r="T6" i="3"/>
  <c r="W26" i="3"/>
  <c r="W22" i="3"/>
  <c r="W18" i="3"/>
  <c r="W14" i="3"/>
  <c r="W10" i="3"/>
  <c r="W6" i="3"/>
  <c r="X26" i="3"/>
  <c r="AA29" i="3"/>
  <c r="AA25" i="3"/>
  <c r="AA21" i="3"/>
  <c r="AA16" i="3"/>
  <c r="AA6" i="3"/>
  <c r="W4" i="3"/>
  <c r="T4" i="3"/>
  <c r="L4" i="3"/>
  <c r="D4" i="3"/>
  <c r="C8" i="3"/>
  <c r="C13" i="3"/>
  <c r="C18" i="3"/>
  <c r="D6" i="3"/>
  <c r="D10" i="3"/>
  <c r="D14" i="3"/>
  <c r="D18" i="3"/>
  <c r="D22" i="3"/>
  <c r="G5" i="3"/>
  <c r="G9" i="3"/>
  <c r="G13" i="3"/>
  <c r="G17" i="3"/>
  <c r="G21" i="3"/>
  <c r="G25" i="3"/>
  <c r="H8" i="3"/>
  <c r="H16" i="3"/>
  <c r="H22" i="3"/>
  <c r="K7" i="3"/>
  <c r="K15" i="3"/>
  <c r="K19" i="3"/>
  <c r="K23" i="3"/>
  <c r="L6" i="3"/>
  <c r="L10" i="3"/>
  <c r="L14" i="3"/>
  <c r="L18" i="3"/>
  <c r="L22" i="3"/>
  <c r="O29" i="3"/>
  <c r="O25" i="3"/>
  <c r="O21" i="3"/>
  <c r="O17" i="3"/>
  <c r="O13" i="3"/>
  <c r="O9" i="3"/>
  <c r="P26" i="3"/>
  <c r="P22" i="3"/>
  <c r="P18" i="3"/>
  <c r="S27" i="3"/>
  <c r="S23" i="3"/>
  <c r="S19" i="3"/>
  <c r="T26" i="3"/>
  <c r="T19" i="3"/>
  <c r="W29" i="3"/>
  <c r="W25" i="3"/>
  <c r="W21" i="3"/>
  <c r="W17" i="3"/>
  <c r="W13" i="3"/>
  <c r="W9" i="3"/>
  <c r="AA28" i="3"/>
  <c r="AA24" i="3"/>
  <c r="AA20" i="3"/>
  <c r="X7" i="3"/>
  <c r="AH4" i="3"/>
  <c r="AH17" i="3"/>
  <c r="AH20" i="3"/>
  <c r="AI24" i="3"/>
  <c r="AM13" i="3"/>
  <c r="AU4" i="3"/>
  <c r="AI19" i="3"/>
  <c r="AU28" i="3"/>
  <c r="AY12" i="3"/>
  <c r="AM24" i="3"/>
  <c r="AQ13" i="3"/>
  <c r="AQ6" i="3"/>
  <c r="AM7" i="3"/>
  <c r="AG25" i="3"/>
  <c r="AI28" i="3"/>
  <c r="AI23" i="3"/>
  <c r="AI18" i="3"/>
  <c r="AM28" i="3"/>
  <c r="AM22" i="3"/>
  <c r="AM12" i="3"/>
  <c r="AQ28" i="3"/>
  <c r="AQ17" i="3"/>
  <c r="AQ12" i="3"/>
  <c r="AU22" i="3"/>
  <c r="AU16" i="3"/>
  <c r="AU11" i="3"/>
  <c r="AY10" i="3"/>
  <c r="BC13" i="3"/>
  <c r="AI4" i="3"/>
  <c r="AI27" i="3"/>
  <c r="AI11" i="3"/>
  <c r="AI6" i="3"/>
  <c r="AM26" i="3"/>
  <c r="AM10" i="3"/>
  <c r="AM5" i="3"/>
  <c r="AQ21" i="3"/>
  <c r="AQ11" i="3"/>
  <c r="AU26" i="3"/>
  <c r="AU20" i="3"/>
  <c r="AY15" i="3"/>
  <c r="AY8" i="3"/>
  <c r="AY6" i="3"/>
  <c r="AI26" i="3"/>
  <c r="AI15" i="3"/>
  <c r="AM20" i="3"/>
  <c r="AM14" i="3"/>
  <c r="AQ15" i="3"/>
  <c r="AU24" i="3"/>
  <c r="AU19" i="3"/>
  <c r="AY14" i="3"/>
  <c r="BC18" i="3"/>
  <c r="BC22" i="3"/>
  <c r="BC14" i="3"/>
  <c r="AG11" i="3"/>
  <c r="AJ22" i="3"/>
  <c r="AN15" i="3"/>
  <c r="AJ5" i="3"/>
  <c r="AZ14" i="3"/>
  <c r="AI21" i="3"/>
  <c r="AI17" i="3"/>
  <c r="AI9" i="3"/>
  <c r="AM23" i="3"/>
  <c r="AM15" i="3"/>
  <c r="AM11" i="3"/>
  <c r="AQ18" i="3"/>
  <c r="AQ14" i="3"/>
  <c r="AQ10" i="3"/>
  <c r="AU21" i="3"/>
  <c r="AU17" i="3"/>
  <c r="AU9" i="3"/>
  <c r="AY11" i="3"/>
  <c r="BC26" i="3"/>
  <c r="AZ17" i="3"/>
  <c r="AJ29" i="3"/>
  <c r="AV11" i="3"/>
  <c r="BB19" i="3"/>
  <c r="BF23" i="3"/>
  <c r="BD5" i="3"/>
  <c r="AJ7" i="3"/>
  <c r="AJ9" i="3"/>
  <c r="AN28" i="3"/>
  <c r="AR6" i="3"/>
  <c r="AZ13" i="3"/>
  <c r="AZ4" i="3"/>
  <c r="AR29" i="3"/>
  <c r="AZ18" i="3"/>
  <c r="AJ28" i="3"/>
  <c r="AR28" i="3"/>
  <c r="AV22" i="3"/>
  <c r="AZ28" i="3"/>
  <c r="AZ8" i="3"/>
  <c r="BD10" i="3"/>
  <c r="AJ8" i="3"/>
  <c r="AN6" i="3"/>
  <c r="AJ23" i="3"/>
  <c r="AN29" i="3"/>
  <c r="AN13" i="3"/>
  <c r="AR19" i="3"/>
  <c r="AV25" i="3"/>
  <c r="AV9" i="3"/>
  <c r="AY25" i="3"/>
  <c r="AY21" i="3"/>
  <c r="AY17" i="3"/>
  <c r="AY9" i="3"/>
  <c r="AZ23" i="3"/>
  <c r="BC27" i="3"/>
  <c r="BC15" i="3"/>
  <c r="BC11" i="3"/>
  <c r="BD17" i="3"/>
  <c r="AS15" i="3"/>
  <c r="BE15" i="3"/>
  <c r="AW15" i="3"/>
  <c r="AO15" i="3"/>
  <c r="AK15" i="3"/>
  <c r="BA7" i="3"/>
  <c r="AW8" i="3"/>
  <c r="AO8" i="3"/>
  <c r="BE19" i="3"/>
  <c r="BA18" i="3"/>
  <c r="AW19" i="3"/>
  <c r="AO19" i="3"/>
  <c r="AK19" i="3"/>
  <c r="AK27" i="3"/>
  <c r="AO27" i="3"/>
  <c r="AO11" i="3"/>
  <c r="AS27" i="3"/>
  <c r="AW27" i="3"/>
  <c r="AW11" i="3"/>
  <c r="BA26" i="3"/>
  <c r="BE27" i="3"/>
  <c r="BE11" i="3"/>
  <c r="AK23" i="3"/>
  <c r="AK7" i="3"/>
  <c r="AO23" i="3"/>
  <c r="AO7" i="3"/>
  <c r="AS23" i="3"/>
  <c r="AS7" i="3"/>
  <c r="AW23" i="3"/>
  <c r="AW7" i="3"/>
  <c r="BA22" i="3"/>
  <c r="BE23" i="3"/>
  <c r="BE7" i="3"/>
  <c r="AS8" i="3"/>
  <c r="AG19" i="3"/>
  <c r="AG17" i="3"/>
  <c r="AG27" i="3"/>
  <c r="AG6" i="3"/>
  <c r="AK26" i="3"/>
  <c r="AK22" i="3"/>
  <c r="AK18" i="3"/>
  <c r="AK14" i="3"/>
  <c r="AK10" i="3"/>
  <c r="AK6" i="3"/>
  <c r="AO26" i="3"/>
  <c r="AO22" i="3"/>
  <c r="AO18" i="3"/>
  <c r="AO14" i="3"/>
  <c r="AO10" i="3"/>
  <c r="AO6" i="3"/>
  <c r="AS26" i="3"/>
  <c r="AS22" i="3"/>
  <c r="AS18" i="3"/>
  <c r="AS14" i="3"/>
  <c r="AS10" i="3"/>
  <c r="AS6" i="3"/>
  <c r="AW26" i="3"/>
  <c r="AW22" i="3"/>
  <c r="AW18" i="3"/>
  <c r="AW14" i="3"/>
  <c r="AW10" i="3"/>
  <c r="AW6" i="3"/>
  <c r="BA29" i="3"/>
  <c r="BA25" i="3"/>
  <c r="BA21" i="3"/>
  <c r="BA17" i="3"/>
  <c r="BA13" i="3"/>
  <c r="BA9" i="3"/>
  <c r="BA5" i="3"/>
  <c r="BE26" i="3"/>
  <c r="BE22" i="3"/>
  <c r="BE18" i="3"/>
  <c r="BE14" i="3"/>
  <c r="BE10" i="3"/>
  <c r="BE6" i="3"/>
  <c r="AK29" i="3"/>
  <c r="AK25" i="3"/>
  <c r="AK21" i="3"/>
  <c r="AK17" i="3"/>
  <c r="AK13" i="3"/>
  <c r="AK9" i="3"/>
  <c r="AK5" i="3"/>
  <c r="AO29" i="3"/>
  <c r="AO25" i="3"/>
  <c r="AO21" i="3"/>
  <c r="AO17" i="3"/>
  <c r="AO13" i="3"/>
  <c r="AO9" i="3"/>
  <c r="AO5" i="3"/>
  <c r="AS29" i="3"/>
  <c r="AS25" i="3"/>
  <c r="AS21" i="3"/>
  <c r="AS17" i="3"/>
  <c r="AS13" i="3"/>
  <c r="AS9" i="3"/>
  <c r="AS5" i="3"/>
  <c r="AW29" i="3"/>
  <c r="AW25" i="3"/>
  <c r="AW21" i="3"/>
  <c r="AW17" i="3"/>
  <c r="AW13" i="3"/>
  <c r="AW9" i="3"/>
  <c r="AW5" i="3"/>
  <c r="BA28" i="3"/>
  <c r="BA24" i="3"/>
  <c r="BA20" i="3"/>
  <c r="BA16" i="3"/>
  <c r="BA12" i="3"/>
  <c r="BA8" i="3"/>
  <c r="BE29" i="3"/>
  <c r="BE25" i="3"/>
  <c r="BE21" i="3"/>
  <c r="BE17" i="3"/>
  <c r="BE13" i="3"/>
  <c r="BE9" i="3"/>
  <c r="BE5" i="3"/>
  <c r="BE4" i="3"/>
  <c r="BA4" i="3"/>
  <c r="AW4" i="3"/>
  <c r="AS4" i="3"/>
  <c r="AO4" i="3"/>
  <c r="AK4" i="3"/>
  <c r="AK28" i="3"/>
  <c r="AK24" i="3"/>
  <c r="AK20" i="3"/>
  <c r="AK16" i="3"/>
  <c r="AK12" i="3"/>
  <c r="AO28" i="3"/>
  <c r="AO24" i="3"/>
  <c r="AO20" i="3"/>
  <c r="AO16" i="3"/>
  <c r="AO12" i="3"/>
  <c r="AS28" i="3"/>
  <c r="AS24" i="3"/>
  <c r="AS20" i="3"/>
  <c r="AS16" i="3"/>
  <c r="AS12" i="3"/>
  <c r="AW28" i="3"/>
  <c r="AW24" i="3"/>
  <c r="AW20" i="3"/>
  <c r="AW16" i="3"/>
  <c r="AW12" i="3"/>
  <c r="BA27" i="3"/>
  <c r="BA23" i="3"/>
  <c r="BA19" i="3"/>
  <c r="BA15" i="3"/>
  <c r="BA11" i="3"/>
  <c r="BE28" i="3"/>
  <c r="BE24" i="3"/>
  <c r="BE20" i="3"/>
  <c r="BE16" i="3"/>
  <c r="BE12" i="3"/>
  <c r="AG4" i="3"/>
  <c r="AG23" i="3"/>
  <c r="AG15" i="3"/>
  <c r="AG7" i="3"/>
  <c r="AG29" i="3"/>
  <c r="AG21" i="3"/>
  <c r="AG13" i="3"/>
  <c r="AG5" i="3"/>
  <c r="AG28" i="3"/>
  <c r="AG24" i="3"/>
  <c r="AG20" i="3"/>
  <c r="AG16" i="3"/>
  <c r="AG12" i="3"/>
  <c r="AG8" i="3"/>
  <c r="AG26" i="3"/>
  <c r="AG22" i="3"/>
  <c r="AG18" i="3"/>
  <c r="AG14" i="3"/>
  <c r="AG10" i="3"/>
  <c r="X10" i="3"/>
  <c r="X22" i="3"/>
  <c r="X15" i="3"/>
  <c r="B10" i="3"/>
  <c r="H29" i="3"/>
  <c r="X5" i="3"/>
  <c r="T7" i="3"/>
  <c r="P5" i="3"/>
  <c r="T5" i="3"/>
  <c r="I25" i="3"/>
  <c r="AA9" i="3"/>
  <c r="AA17" i="3"/>
  <c r="AA13" i="3"/>
  <c r="Y17" i="3"/>
  <c r="M21" i="3"/>
  <c r="E24" i="3"/>
  <c r="C27" i="3"/>
  <c r="I13" i="3"/>
  <c r="P17" i="3"/>
  <c r="P13" i="3"/>
  <c r="P9" i="3"/>
  <c r="T28" i="3"/>
  <c r="T23" i="3"/>
  <c r="T18" i="3"/>
  <c r="T12" i="3"/>
  <c r="X24" i="3"/>
  <c r="X19" i="3"/>
  <c r="X14" i="3"/>
  <c r="X8" i="3"/>
  <c r="U13" i="3"/>
  <c r="Q13" i="3"/>
  <c r="E27" i="3"/>
  <c r="AA5" i="3"/>
  <c r="N15" i="3"/>
  <c r="J24" i="3"/>
  <c r="Z11" i="3"/>
  <c r="V12" i="3"/>
  <c r="R19" i="3"/>
  <c r="F18" i="3"/>
  <c r="J8" i="3"/>
  <c r="R14" i="3"/>
  <c r="V19" i="3"/>
  <c r="N9" i="3"/>
  <c r="J29" i="3"/>
  <c r="B18" i="3"/>
  <c r="B26" i="3"/>
  <c r="H17" i="3"/>
  <c r="H21" i="3"/>
  <c r="H25" i="3"/>
  <c r="E8" i="3"/>
  <c r="E29" i="3"/>
  <c r="I19" i="3"/>
  <c r="M14" i="3"/>
  <c r="Q20" i="3"/>
  <c r="U4" i="3"/>
  <c r="E13" i="3"/>
  <c r="I26" i="3"/>
  <c r="M25" i="3"/>
  <c r="Q9" i="3"/>
  <c r="U20" i="3"/>
  <c r="E4" i="3"/>
  <c r="E18" i="3"/>
  <c r="I6" i="3"/>
  <c r="U9" i="3"/>
  <c r="Y14" i="3"/>
  <c r="Y4" i="3"/>
  <c r="I4" i="3"/>
  <c r="E9" i="3"/>
  <c r="E14" i="3"/>
  <c r="E20" i="3"/>
  <c r="E25" i="3"/>
  <c r="I8" i="3"/>
  <c r="I14" i="3"/>
  <c r="I21" i="3"/>
  <c r="I29" i="3"/>
  <c r="M5" i="3"/>
  <c r="M15" i="3"/>
  <c r="M26" i="3"/>
  <c r="Q29" i="3"/>
  <c r="Q18" i="3"/>
  <c r="Q8" i="3"/>
  <c r="U29" i="3"/>
  <c r="U18" i="3"/>
  <c r="U8" i="3"/>
  <c r="Y25" i="3"/>
  <c r="Y9" i="3"/>
  <c r="M4" i="3"/>
  <c r="E5" i="3"/>
  <c r="E10" i="3"/>
  <c r="E16" i="3"/>
  <c r="E21" i="3"/>
  <c r="E26" i="3"/>
  <c r="I9" i="3"/>
  <c r="I15" i="3"/>
  <c r="I23" i="3"/>
  <c r="M9" i="3"/>
  <c r="M19" i="3"/>
  <c r="Q25" i="3"/>
  <c r="Q14" i="3"/>
  <c r="U25" i="3"/>
  <c r="U14" i="3"/>
  <c r="Y22" i="3"/>
  <c r="Y6" i="3"/>
  <c r="Q4" i="3"/>
  <c r="E6" i="3"/>
  <c r="E12" i="3"/>
  <c r="E17" i="3"/>
  <c r="E22" i="3"/>
  <c r="E28" i="3"/>
  <c r="I5" i="3"/>
  <c r="I10" i="3"/>
  <c r="I18" i="3"/>
  <c r="M10" i="3"/>
  <c r="Q24" i="3"/>
  <c r="U24" i="3"/>
  <c r="B20" i="3"/>
  <c r="B28" i="3"/>
  <c r="B12" i="3"/>
  <c r="F6" i="3"/>
  <c r="F22" i="3"/>
  <c r="J13" i="3"/>
  <c r="N20" i="3"/>
  <c r="R8" i="3"/>
  <c r="Z27" i="3"/>
  <c r="F29" i="3"/>
  <c r="F10" i="3"/>
  <c r="F26" i="3"/>
  <c r="J19" i="3"/>
  <c r="N25" i="3"/>
  <c r="R24" i="3"/>
  <c r="V24" i="3"/>
  <c r="Z19" i="3"/>
  <c r="F14" i="3"/>
  <c r="C22" i="3"/>
  <c r="C26" i="3"/>
  <c r="C7" i="3"/>
  <c r="C11" i="3"/>
  <c r="C15" i="3"/>
  <c r="C19" i="3"/>
  <c r="C23" i="3"/>
  <c r="B7" i="3"/>
  <c r="Z5" i="3"/>
  <c r="Z9" i="3"/>
  <c r="Z13" i="3"/>
  <c r="Z17" i="3"/>
  <c r="Z21" i="3"/>
  <c r="Z25" i="3"/>
  <c r="Z29" i="3"/>
  <c r="Z6" i="3"/>
  <c r="Z10" i="3"/>
  <c r="Z14" i="3"/>
  <c r="Z18" i="3"/>
  <c r="Z22" i="3"/>
  <c r="Z26" i="3"/>
  <c r="V5" i="3"/>
  <c r="V9" i="3"/>
  <c r="V13" i="3"/>
  <c r="V17" i="3"/>
  <c r="V21" i="3"/>
  <c r="V25" i="3"/>
  <c r="V29" i="3"/>
  <c r="V6" i="3"/>
  <c r="V10" i="3"/>
  <c r="V14" i="3"/>
  <c r="R5" i="3"/>
  <c r="R9" i="3"/>
  <c r="R13" i="3"/>
  <c r="R17" i="3"/>
  <c r="R21" i="3"/>
  <c r="R25" i="3"/>
  <c r="R29" i="3"/>
  <c r="N26" i="3"/>
  <c r="N22" i="3"/>
  <c r="N18" i="3"/>
  <c r="N14" i="3"/>
  <c r="N10" i="3"/>
  <c r="N6" i="3"/>
  <c r="J26" i="3"/>
  <c r="J22" i="3"/>
  <c r="J18" i="3"/>
  <c r="J14" i="3"/>
  <c r="J10" i="3"/>
  <c r="J6" i="3"/>
  <c r="Z4" i="3"/>
  <c r="R4" i="3"/>
  <c r="J4" i="3"/>
  <c r="F7" i="3"/>
  <c r="F15" i="3"/>
  <c r="F23" i="3"/>
  <c r="J15" i="3"/>
  <c r="N21" i="3"/>
  <c r="R23" i="3"/>
  <c r="R18" i="3"/>
  <c r="R12" i="3"/>
  <c r="R7" i="3"/>
  <c r="V28" i="3"/>
  <c r="V23" i="3"/>
  <c r="V18" i="3"/>
  <c r="V11" i="3"/>
  <c r="Z24" i="3"/>
  <c r="Z16" i="3"/>
  <c r="Z8" i="3"/>
  <c r="Y7" i="3"/>
  <c r="Y11" i="3"/>
  <c r="Y15" i="3"/>
  <c r="Y19" i="3"/>
  <c r="Y23" i="3"/>
  <c r="Y27" i="3"/>
  <c r="Y8" i="3"/>
  <c r="Y12" i="3"/>
  <c r="Y16" i="3"/>
  <c r="Y20" i="3"/>
  <c r="Y24" i="3"/>
  <c r="Y28" i="3"/>
  <c r="U7" i="3"/>
  <c r="U11" i="3"/>
  <c r="U15" i="3"/>
  <c r="U19" i="3"/>
  <c r="U23" i="3"/>
  <c r="U27" i="3"/>
  <c r="Q7" i="3"/>
  <c r="Q11" i="3"/>
  <c r="Q15" i="3"/>
  <c r="Q19" i="3"/>
  <c r="Q23" i="3"/>
  <c r="Q27" i="3"/>
  <c r="M28" i="3"/>
  <c r="M24" i="3"/>
  <c r="M20" i="3"/>
  <c r="M16" i="3"/>
  <c r="M12" i="3"/>
  <c r="M8" i="3"/>
  <c r="I28" i="3"/>
  <c r="I24" i="3"/>
  <c r="I20" i="3"/>
  <c r="I16" i="3"/>
  <c r="I12" i="3"/>
  <c r="V4" i="3"/>
  <c r="N4" i="3"/>
  <c r="F4" i="3"/>
  <c r="F11" i="3"/>
  <c r="F19" i="3"/>
  <c r="F27" i="3"/>
  <c r="J9" i="3"/>
  <c r="J20" i="3"/>
  <c r="J25" i="3"/>
  <c r="N5" i="3"/>
  <c r="N11" i="3"/>
  <c r="N16" i="3"/>
  <c r="N27" i="3"/>
  <c r="R28" i="3"/>
  <c r="F12" i="3"/>
  <c r="F24" i="3"/>
  <c r="J5" i="3"/>
  <c r="J11" i="3"/>
  <c r="J27" i="3"/>
  <c r="M6" i="3"/>
  <c r="M11" i="3"/>
  <c r="M17" i="3"/>
  <c r="M22" i="3"/>
  <c r="M27" i="3"/>
  <c r="N7" i="3"/>
  <c r="N12" i="3"/>
  <c r="N17" i="3"/>
  <c r="N23" i="3"/>
  <c r="N28" i="3"/>
  <c r="Q28" i="3"/>
  <c r="Q22" i="3"/>
  <c r="Q17" i="3"/>
  <c r="Q12" i="3"/>
  <c r="Q6" i="3"/>
  <c r="R27" i="3"/>
  <c r="R22" i="3"/>
  <c r="R16" i="3"/>
  <c r="R11" i="3"/>
  <c r="R6" i="3"/>
  <c r="U28" i="3"/>
  <c r="U22" i="3"/>
  <c r="U17" i="3"/>
  <c r="U12" i="3"/>
  <c r="U6" i="3"/>
  <c r="V27" i="3"/>
  <c r="V22" i="3"/>
  <c r="V16" i="3"/>
  <c r="V8" i="3"/>
  <c r="Y29" i="3"/>
  <c r="Y21" i="3"/>
  <c r="Y13" i="3"/>
  <c r="Y5" i="3"/>
  <c r="Z23" i="3"/>
  <c r="Z15" i="3"/>
  <c r="Z7" i="3"/>
  <c r="F8" i="3"/>
  <c r="F16" i="3"/>
  <c r="F20" i="3"/>
  <c r="F28" i="3"/>
  <c r="J16" i="3"/>
  <c r="J21" i="3"/>
  <c r="E7" i="3"/>
  <c r="E11" i="3"/>
  <c r="E15" i="3"/>
  <c r="E19" i="3"/>
  <c r="E23" i="3"/>
  <c r="F5" i="3"/>
  <c r="F9" i="3"/>
  <c r="F13" i="3"/>
  <c r="F17" i="3"/>
  <c r="F21" i="3"/>
  <c r="F25" i="3"/>
  <c r="I7" i="3"/>
  <c r="I11" i="3"/>
  <c r="I17" i="3"/>
  <c r="I22" i="3"/>
  <c r="I27" i="3"/>
  <c r="J7" i="3"/>
  <c r="J12" i="3"/>
  <c r="J17" i="3"/>
  <c r="J23" i="3"/>
  <c r="J28" i="3"/>
  <c r="M7" i="3"/>
  <c r="M13" i="3"/>
  <c r="M18" i="3"/>
  <c r="M23" i="3"/>
  <c r="M29" i="3"/>
  <c r="N8" i="3"/>
  <c r="N13" i="3"/>
  <c r="N19" i="3"/>
  <c r="N24" i="3"/>
  <c r="N29" i="3"/>
  <c r="Q26" i="3"/>
  <c r="Q21" i="3"/>
  <c r="Q16" i="3"/>
  <c r="Q10" i="3"/>
  <c r="Q5" i="3"/>
  <c r="R26" i="3"/>
  <c r="R20" i="3"/>
  <c r="R15" i="3"/>
  <c r="R10" i="3"/>
  <c r="U26" i="3"/>
  <c r="U21" i="3"/>
  <c r="U16" i="3"/>
  <c r="U10" i="3"/>
  <c r="U5" i="3"/>
  <c r="V26" i="3"/>
  <c r="V20" i="3"/>
  <c r="V15" i="3"/>
  <c r="V7" i="3"/>
  <c r="Y26" i="3"/>
  <c r="Y18" i="3"/>
  <c r="Y10" i="3"/>
  <c r="Z28" i="3"/>
  <c r="Z20" i="3"/>
  <c r="Z12" i="3"/>
  <c r="T29" i="3"/>
  <c r="T25" i="3"/>
  <c r="T21" i="3"/>
  <c r="T17" i="3"/>
  <c r="T13" i="3"/>
  <c r="T9" i="3"/>
  <c r="X29" i="3"/>
  <c r="X25" i="3"/>
  <c r="X21" i="3"/>
  <c r="X17" i="3"/>
  <c r="X13" i="3"/>
  <c r="X9" i="3"/>
  <c r="B24" i="3"/>
  <c r="B16" i="3"/>
  <c r="B8" i="3"/>
  <c r="B22" i="3"/>
  <c r="B14" i="3"/>
  <c r="B6" i="3"/>
  <c r="B29" i="3"/>
  <c r="B25" i="3"/>
  <c r="B21" i="3"/>
  <c r="B17" i="3"/>
  <c r="B13" i="3"/>
  <c r="B9" i="3"/>
  <c r="B5" i="3"/>
  <c r="B4" i="3"/>
  <c r="B27" i="3"/>
  <c r="B23" i="3"/>
  <c r="B19" i="3"/>
  <c r="B15" i="3"/>
  <c r="B11" i="3"/>
  <c r="BF4" i="3" l="1"/>
  <c r="BE8" i="3"/>
  <c r="BB13" i="3"/>
  <c r="BA14" i="3"/>
  <c r="AX11" i="3"/>
  <c r="AT6" i="3"/>
  <c r="AS19" i="3"/>
  <c r="AP28" i="3"/>
  <c r="AL27" i="3"/>
  <c r="AK8" i="3"/>
  <c r="AH6" i="3"/>
  <c r="BD7" i="3"/>
  <c r="BC7" i="3"/>
  <c r="BB7" i="3"/>
  <c r="AZ7" i="3"/>
  <c r="AV7" i="3"/>
  <c r="AR7" i="3"/>
  <c r="AQ7" i="3"/>
  <c r="AN7" i="3"/>
  <c r="AI7" i="3"/>
  <c r="AP8" i="3"/>
  <c r="BD9" i="3"/>
  <c r="AZ9" i="3"/>
  <c r="AN9" i="3"/>
  <c r="AT10" i="3"/>
  <c r="AP10" i="3"/>
  <c r="BD11" i="3"/>
  <c r="AZ11" i="3"/>
  <c r="AR11" i="3"/>
  <c r="AJ11" i="3"/>
  <c r="AP12" i="3"/>
  <c r="AH12" i="3"/>
  <c r="BD13" i="3"/>
  <c r="AV13" i="3"/>
  <c r="AR13" i="3"/>
  <c r="AJ13" i="3"/>
  <c r="AT14" i="3"/>
  <c r="AP14" i="3"/>
  <c r="AH14" i="3"/>
  <c r="BD15" i="3"/>
  <c r="AZ15" i="3"/>
  <c r="AV15" i="3"/>
  <c r="AR15" i="3"/>
  <c r="AJ15" i="3"/>
  <c r="BB16" i="3"/>
  <c r="AT16" i="3"/>
  <c r="AH16" i="3"/>
  <c r="AV17" i="3"/>
  <c r="AN17" i="3"/>
  <c r="BB18" i="3"/>
  <c r="AP18" i="3"/>
  <c r="AH18" i="3"/>
  <c r="AZ19" i="3"/>
  <c r="AN19" i="3"/>
  <c r="AJ19" i="3"/>
  <c r="AT20" i="3"/>
  <c r="BD21" i="3"/>
  <c r="AV21" i="3"/>
  <c r="AN21" i="3"/>
  <c r="AZ26" i="3"/>
  <c r="AZ20" i="3"/>
  <c r="AJ4" i="3"/>
  <c r="AJ18" i="3"/>
  <c r="AJ12" i="3"/>
  <c r="AR17" i="3"/>
  <c r="AZ21" i="3"/>
  <c r="AR21" i="3"/>
  <c r="AJ21" i="3"/>
  <c r="AT22" i="3"/>
  <c r="AP22" i="3"/>
  <c r="AH22" i="3"/>
  <c r="BF24" i="3"/>
  <c r="BB24" i="3"/>
  <c r="AH24" i="3"/>
  <c r="AV19" i="3"/>
  <c r="AR23" i="3"/>
  <c r="AJ27" i="3"/>
  <c r="BD14" i="3"/>
  <c r="AN10" i="3"/>
  <c r="AR14" i="3"/>
  <c r="AR5" i="3"/>
  <c r="BB23" i="3"/>
  <c r="AH28" i="3"/>
  <c r="AH21" i="3"/>
  <c r="BF21" i="3"/>
  <c r="AX9" i="3"/>
  <c r="AX29" i="3"/>
  <c r="AL9" i="3"/>
  <c r="AL29" i="3"/>
  <c r="BF29" i="3"/>
  <c r="AX7" i="3"/>
  <c r="AX27" i="3"/>
  <c r="AT26" i="3"/>
  <c r="AP24" i="3"/>
  <c r="AL19" i="3"/>
  <c r="BC24" i="3"/>
  <c r="BC20" i="3"/>
  <c r="BC28" i="3"/>
  <c r="BC29" i="3"/>
  <c r="BC16" i="3"/>
  <c r="AU8" i="3"/>
  <c r="AU12" i="3"/>
  <c r="AU27" i="3"/>
  <c r="AU6" i="3"/>
  <c r="AU10" i="3"/>
  <c r="AU14" i="3"/>
  <c r="AU29" i="3"/>
  <c r="AQ8" i="3"/>
  <c r="AQ23" i="3"/>
  <c r="AQ4" i="3"/>
  <c r="AQ27" i="3"/>
  <c r="AQ5" i="3"/>
  <c r="AQ20" i="3"/>
  <c r="AQ22" i="3"/>
  <c r="AM4" i="3"/>
  <c r="AM29" i="3"/>
  <c r="AM17" i="3"/>
  <c r="AM21" i="3"/>
  <c r="AM25" i="3"/>
  <c r="AM19" i="3"/>
  <c r="AI14" i="3"/>
  <c r="AI12" i="3"/>
  <c r="AI16" i="3"/>
  <c r="AI5" i="3"/>
  <c r="AI29" i="3"/>
  <c r="AU7" i="3"/>
  <c r="AU13" i="3"/>
  <c r="AI13" i="3"/>
  <c r="BC17" i="3"/>
  <c r="AV20" i="3"/>
  <c r="AV5" i="3"/>
  <c r="AV24" i="3"/>
  <c r="AV26" i="3"/>
  <c r="AV10" i="3"/>
  <c r="AN11" i="3"/>
  <c r="AT12" i="3"/>
  <c r="AJ17" i="3"/>
  <c r="AJ16" i="3"/>
  <c r="AV6" i="3"/>
  <c r="AN4" i="3"/>
  <c r="AJ10" i="3"/>
  <c r="AN5" i="3"/>
  <c r="BD20" i="3"/>
  <c r="AR18" i="3"/>
  <c r="BD25" i="3"/>
  <c r="AR27" i="3"/>
  <c r="AN18" i="3"/>
  <c r="AJ24" i="3"/>
  <c r="BD18" i="3"/>
  <c r="AZ16" i="3"/>
  <c r="AV14" i="3"/>
  <c r="AR16" i="3"/>
  <c r="AN22" i="3"/>
  <c r="BD16" i="3"/>
  <c r="AV23" i="3"/>
  <c r="AN27" i="3"/>
  <c r="BD27" i="3"/>
  <c r="AV8" i="3"/>
  <c r="AR22" i="3"/>
  <c r="AJ26" i="3"/>
  <c r="BF15" i="3"/>
  <c r="BB27" i="3"/>
  <c r="AN16" i="3"/>
  <c r="BC10" i="3"/>
  <c r="AY22" i="3"/>
  <c r="AN24" i="3"/>
  <c r="AZ25" i="3"/>
  <c r="AY5" i="3"/>
  <c r="AY20" i="3"/>
  <c r="BC8" i="3"/>
  <c r="AY23" i="3"/>
  <c r="AY4" i="3"/>
  <c r="AY18" i="3"/>
  <c r="BC5" i="3"/>
  <c r="BC4" i="3"/>
  <c r="AQ19" i="3"/>
  <c r="AY19" i="3"/>
  <c r="AH5" i="3"/>
  <c r="AH25" i="3"/>
  <c r="BC9" i="3"/>
  <c r="BF26" i="3"/>
  <c r="AX13" i="3"/>
  <c r="AL13" i="3"/>
  <c r="BF27" i="3"/>
  <c r="BF11" i="3"/>
  <c r="BB21" i="3"/>
  <c r="BB15" i="3"/>
  <c r="AX15" i="3"/>
  <c r="AX17" i="3"/>
  <c r="AT5" i="3"/>
  <c r="AT28" i="3"/>
  <c r="AP5" i="3"/>
  <c r="AP4" i="3"/>
  <c r="AL23" i="3"/>
  <c r="AL17" i="3"/>
  <c r="AH29" i="3"/>
  <c r="AH13" i="3"/>
  <c r="AZ6" i="3"/>
  <c r="AJ6" i="3"/>
  <c r="BF7" i="3"/>
  <c r="AL7" i="3"/>
  <c r="BD8" i="3"/>
  <c r="BD28" i="3"/>
  <c r="BD4" i="3"/>
  <c r="BD26" i="3"/>
  <c r="AR9" i="3"/>
  <c r="BF16" i="3"/>
  <c r="AP16" i="3"/>
  <c r="BD19" i="3"/>
  <c r="AZ27" i="3"/>
  <c r="AV29" i="3"/>
  <c r="AN14" i="3"/>
  <c r="AZ12" i="3"/>
  <c r="AR8" i="3"/>
  <c r="AZ29" i="3"/>
  <c r="AR26" i="3"/>
  <c r="AV27" i="3"/>
  <c r="AN8" i="3"/>
  <c r="AR25" i="3"/>
  <c r="BC19" i="3"/>
  <c r="AR4" i="3"/>
  <c r="BA6" i="3"/>
  <c r="BA10" i="3"/>
  <c r="AS11" i="3"/>
  <c r="AK11" i="3"/>
  <c r="BD29" i="3"/>
  <c r="BC23" i="3"/>
  <c r="AY13" i="3"/>
  <c r="AY29" i="3"/>
  <c r="AN25" i="3"/>
  <c r="AR12" i="3"/>
  <c r="AN26" i="3"/>
  <c r="BD6" i="3"/>
  <c r="BD22" i="3"/>
  <c r="AZ24" i="3"/>
  <c r="AV18" i="3"/>
  <c r="AR20" i="3"/>
  <c r="AJ20" i="3"/>
  <c r="BD24" i="3"/>
  <c r="AJ25" i="3"/>
  <c r="AZ5" i="3"/>
  <c r="AV16" i="3"/>
  <c r="AN20" i="3"/>
  <c r="AV4" i="3"/>
  <c r="AZ10" i="3"/>
  <c r="BF19" i="3"/>
  <c r="BB11" i="3"/>
  <c r="AZ22" i="3"/>
  <c r="AN23" i="3"/>
  <c r="AR10" i="3"/>
  <c r="BC21" i="3"/>
  <c r="AY27" i="3"/>
  <c r="AU25" i="3"/>
  <c r="AQ26" i="3"/>
  <c r="AM27" i="3"/>
  <c r="AI25" i="3"/>
  <c r="AV28" i="3"/>
  <c r="AJ14" i="3"/>
  <c r="BD12" i="3"/>
  <c r="AY28" i="3"/>
  <c r="AQ25" i="3"/>
  <c r="AI20" i="3"/>
  <c r="BC12" i="3"/>
  <c r="AU15" i="3"/>
  <c r="AQ16" i="3"/>
  <c r="AM16" i="3"/>
  <c r="AI22" i="3"/>
  <c r="AU5" i="3"/>
  <c r="AY24" i="3"/>
  <c r="AM6" i="3"/>
  <c r="AU23" i="3"/>
  <c r="BC25" i="3"/>
  <c r="AM8" i="3"/>
  <c r="AQ24" i="3"/>
  <c r="AH9" i="3"/>
  <c r="AI10" i="3"/>
  <c r="AX21" i="3"/>
  <c r="AL21" i="3"/>
  <c r="BF13" i="3"/>
  <c r="AX19" i="3"/>
  <c r="AL11" i="3"/>
  <c r="AX4" i="3"/>
  <c r="BF5" i="3"/>
  <c r="BF6" i="3"/>
  <c r="BC6" i="3"/>
  <c r="BB5" i="3"/>
  <c r="BB6" i="3"/>
  <c r="AX5" i="3"/>
  <c r="AX6" i="3"/>
  <c r="AT8" i="3"/>
  <c r="AP6" i="3"/>
  <c r="AL5" i="3"/>
  <c r="AL6" i="3"/>
  <c r="AH8" i="3"/>
  <c r="AT7" i="3"/>
  <c r="AP7" i="3"/>
  <c r="AH7" i="3"/>
  <c r="BF8" i="3"/>
  <c r="BB8" i="3"/>
  <c r="AX8" i="3"/>
  <c r="AL8" i="3"/>
  <c r="BF9" i="3"/>
  <c r="BB9" i="3"/>
  <c r="AT9" i="3"/>
  <c r="AP9" i="3"/>
  <c r="BF10" i="3"/>
  <c r="BB10" i="3"/>
  <c r="AX10" i="3"/>
  <c r="AL10" i="3"/>
  <c r="AT11" i="3"/>
  <c r="AP11" i="3"/>
  <c r="AH11" i="3"/>
  <c r="BF12" i="3"/>
  <c r="BB12" i="3"/>
  <c r="AX12" i="3"/>
  <c r="AL12" i="3"/>
  <c r="AT13" i="3"/>
  <c r="AP13" i="3"/>
  <c r="BG13" i="3" s="1"/>
  <c r="BF14" i="3"/>
  <c r="BB14" i="3"/>
  <c r="AX14" i="3"/>
  <c r="AL14" i="3"/>
  <c r="AT15" i="3"/>
  <c r="AP15" i="3"/>
  <c r="AH15" i="3"/>
  <c r="AX16" i="3"/>
  <c r="AL16" i="3"/>
  <c r="BG16" i="3" s="1"/>
  <c r="BF17" i="3"/>
  <c r="BB17" i="3"/>
  <c r="AT17" i="3"/>
  <c r="AP17" i="3"/>
  <c r="BG17" i="3" s="1"/>
  <c r="AX18" i="3"/>
  <c r="AL18" i="3"/>
  <c r="AT19" i="3"/>
  <c r="AP19" i="3"/>
  <c r="AH19" i="3"/>
  <c r="BF20" i="3"/>
  <c r="BB20" i="3"/>
  <c r="AX20" i="3"/>
  <c r="AL20" i="3"/>
  <c r="AT21" i="3"/>
  <c r="AP21" i="3"/>
  <c r="BF22" i="3"/>
  <c r="BB22" i="3"/>
  <c r="AX22" i="3"/>
  <c r="AL22" i="3"/>
  <c r="AT23" i="3"/>
  <c r="AP23" i="3"/>
  <c r="AH23" i="3"/>
  <c r="AX24" i="3"/>
  <c r="AL24" i="3"/>
  <c r="BG24" i="3" s="1"/>
  <c r="BF25" i="3"/>
  <c r="BB25" i="3"/>
  <c r="AT25" i="3"/>
  <c r="AP25" i="3"/>
  <c r="BG25" i="3" s="1"/>
  <c r="AY26" i="3"/>
  <c r="AX26" i="3"/>
  <c r="AL26" i="3"/>
  <c r="AT27" i="3"/>
  <c r="AP27" i="3"/>
  <c r="AH27" i="3"/>
  <c r="BF28" i="3"/>
  <c r="BB28" i="3"/>
  <c r="AX28" i="3"/>
  <c r="AL28" i="3"/>
  <c r="AT29" i="3"/>
  <c r="AP29" i="3"/>
  <c r="BB4" i="3"/>
  <c r="AU18" i="3"/>
  <c r="AT4" i="3"/>
  <c r="AQ29" i="3"/>
  <c r="AM18" i="3"/>
  <c r="AL4" i="3"/>
  <c r="AI8" i="3"/>
  <c r="S6" i="3"/>
  <c r="P6" i="3"/>
  <c r="G6" i="3"/>
  <c r="AA10" i="3"/>
  <c r="W5" i="3"/>
  <c r="S7" i="3"/>
  <c r="O5" i="3"/>
  <c r="L7" i="3"/>
  <c r="K27" i="3"/>
  <c r="G29" i="3"/>
  <c r="D7" i="3"/>
  <c r="C25" i="3"/>
  <c r="AA8" i="3"/>
  <c r="X23" i="3"/>
  <c r="W8" i="3"/>
  <c r="T11" i="3"/>
  <c r="P7" i="3"/>
  <c r="O8" i="3"/>
  <c r="L26" i="3"/>
  <c r="K8" i="3"/>
  <c r="AB8" i="3" s="1"/>
  <c r="H27" i="3"/>
  <c r="D26" i="3"/>
  <c r="H9" i="3"/>
  <c r="C9" i="3"/>
  <c r="T10" i="3"/>
  <c r="S10" i="3"/>
  <c r="G10" i="3"/>
  <c r="AA11" i="3"/>
  <c r="X11" i="3"/>
  <c r="W11" i="3"/>
  <c r="S11" i="3"/>
  <c r="P11" i="3"/>
  <c r="O11" i="3"/>
  <c r="L11" i="3"/>
  <c r="K11" i="3"/>
  <c r="G11" i="3"/>
  <c r="D11" i="3"/>
  <c r="AB11" i="3" s="1"/>
  <c r="X12" i="3"/>
  <c r="W12" i="3"/>
  <c r="P12" i="3"/>
  <c r="O12" i="3"/>
  <c r="L12" i="3"/>
  <c r="K12" i="3"/>
  <c r="H12" i="3"/>
  <c r="H13" i="3"/>
  <c r="AB13" i="3" s="1"/>
  <c r="AA14" i="3"/>
  <c r="S14" i="3"/>
  <c r="G14" i="3"/>
  <c r="C14" i="3"/>
  <c r="AA15" i="3"/>
  <c r="W15" i="3"/>
  <c r="S15" i="3"/>
  <c r="O15" i="3"/>
  <c r="L15" i="3"/>
  <c r="D15" i="3"/>
  <c r="X16" i="3"/>
  <c r="W16" i="3"/>
  <c r="T16" i="3"/>
  <c r="P16" i="3"/>
  <c r="O16" i="3"/>
  <c r="K16" i="3"/>
  <c r="S18" i="3"/>
  <c r="H18" i="3"/>
  <c r="G18" i="3"/>
  <c r="AA19" i="3"/>
  <c r="W19" i="3"/>
  <c r="L19" i="3"/>
  <c r="D19" i="3"/>
  <c r="X20" i="3"/>
  <c r="W20" i="3"/>
  <c r="O20" i="3"/>
  <c r="K20" i="3"/>
  <c r="C20" i="3"/>
  <c r="P21" i="3"/>
  <c r="S22" i="3"/>
  <c r="G22" i="3"/>
  <c r="AA23" i="3"/>
  <c r="L23" i="3"/>
  <c r="H23" i="3"/>
  <c r="D23" i="3"/>
  <c r="W24" i="3"/>
  <c r="T24" i="3"/>
  <c r="O24" i="3"/>
  <c r="K24" i="3"/>
  <c r="P25" i="3"/>
  <c r="S26" i="3"/>
  <c r="G26" i="3"/>
  <c r="AA27" i="3"/>
  <c r="L27" i="3"/>
  <c r="D27" i="3"/>
  <c r="X28" i="3"/>
  <c r="W28" i="3"/>
  <c r="O28" i="3"/>
  <c r="K28" i="3"/>
  <c r="H28" i="3"/>
  <c r="C28" i="3"/>
  <c r="P29" i="3"/>
  <c r="AA4" i="3"/>
  <c r="S4" i="3"/>
  <c r="K4" i="3"/>
  <c r="C4" i="3"/>
  <c r="AB4" i="3" s="1"/>
  <c r="AC13" i="3"/>
  <c r="C13" i="4" s="1"/>
  <c r="AB20" i="3"/>
  <c r="AB10" i="3"/>
  <c r="AB17" i="3"/>
  <c r="AB6" i="3"/>
  <c r="AB16" i="3"/>
  <c r="AC8" i="3"/>
  <c r="C8" i="4" s="1"/>
  <c r="AB15" i="3"/>
  <c r="AB5" i="3"/>
  <c r="AB14" i="3"/>
  <c r="AB12" i="3"/>
  <c r="AB26" i="3"/>
  <c r="AC11" i="3"/>
  <c r="C11" i="4" s="1"/>
  <c r="AB19" i="3"/>
  <c r="AB21" i="3"/>
  <c r="AB24" i="3"/>
  <c r="AB23" i="3"/>
  <c r="AB9" i="3"/>
  <c r="AB25" i="3"/>
  <c r="AB22" i="3"/>
  <c r="AB7" i="3"/>
  <c r="AB28" i="3"/>
  <c r="AB18" i="3"/>
  <c r="BG22" i="3"/>
  <c r="BG4" i="3"/>
  <c r="BG10" i="3"/>
  <c r="BG26" i="3"/>
  <c r="BG14" i="3"/>
  <c r="BG18" i="3"/>
  <c r="BG8" i="3"/>
  <c r="BG21" i="3"/>
  <c r="BG23" i="3"/>
  <c r="BG29" i="3" l="1"/>
  <c r="BG28" i="3"/>
  <c r="BG20" i="3"/>
  <c r="BG19" i="3"/>
  <c r="BG15" i="3"/>
  <c r="BG12" i="3"/>
  <c r="BG11" i="3"/>
  <c r="BG7" i="3"/>
  <c r="BG6" i="3"/>
  <c r="BG5" i="3"/>
  <c r="BG9" i="3"/>
  <c r="BG27" i="3"/>
  <c r="AB27" i="3"/>
  <c r="AB29" i="3"/>
  <c r="BH15" i="3"/>
  <c r="B15" i="4" s="1"/>
  <c r="BH25" i="3"/>
  <c r="B25" i="4" s="1"/>
  <c r="BH19" i="3"/>
  <c r="B19" i="4" s="1"/>
  <c r="BH13" i="3"/>
  <c r="B13" i="4" s="1"/>
  <c r="BH9" i="3"/>
  <c r="B9" i="4" s="1"/>
  <c r="BH27" i="3"/>
  <c r="B27" i="4" s="1"/>
  <c r="D27" i="4" s="1"/>
  <c r="BH8" i="3"/>
  <c r="B8" i="4" s="1"/>
  <c r="BH20" i="3"/>
  <c r="B20" i="4" s="1"/>
  <c r="D20" i="4" s="1"/>
  <c r="BH26" i="3"/>
  <c r="B26" i="4" s="1"/>
  <c r="BH17" i="3"/>
  <c r="B17" i="4" s="1"/>
  <c r="D17" i="4" s="1"/>
  <c r="BH12" i="3"/>
  <c r="B12" i="4" s="1"/>
  <c r="BH6" i="3"/>
  <c r="B6" i="4" s="1"/>
  <c r="D6" i="4" s="1"/>
  <c r="BH21" i="3"/>
  <c r="B21" i="4" s="1"/>
  <c r="BH5" i="3"/>
  <c r="B5" i="4" s="1"/>
  <c r="E5" i="4" s="1"/>
  <c r="BH29" i="3"/>
  <c r="B29" i="4" s="1"/>
  <c r="BH7" i="3"/>
  <c r="B7" i="4" s="1"/>
  <c r="E7" i="4" s="1"/>
  <c r="BH24" i="3"/>
  <c r="B24" i="4" s="1"/>
  <c r="BH16" i="3"/>
  <c r="B16" i="4" s="1"/>
  <c r="D16" i="4" s="1"/>
  <c r="BH28" i="3"/>
  <c r="B28" i="4" s="1"/>
  <c r="BH23" i="3"/>
  <c r="B23" i="4" s="1"/>
  <c r="D23" i="4" s="1"/>
  <c r="BH18" i="3"/>
  <c r="B18" i="4" s="1"/>
  <c r="BH14" i="3"/>
  <c r="B14" i="4" s="1"/>
  <c r="D14" i="4" s="1"/>
  <c r="BH10" i="3"/>
  <c r="B10" i="4" s="1"/>
  <c r="BH4" i="3"/>
  <c r="E4" i="4" s="1"/>
  <c r="BH22" i="3"/>
  <c r="B22" i="4" s="1"/>
  <c r="BH11" i="3"/>
  <c r="B11" i="4" s="1"/>
  <c r="D11" i="4" s="1"/>
  <c r="AC10" i="3"/>
  <c r="C10" i="4" s="1"/>
  <c r="AC18" i="3"/>
  <c r="C18" i="4" s="1"/>
  <c r="AC25" i="3"/>
  <c r="C25" i="4" s="1"/>
  <c r="AC21" i="3"/>
  <c r="C21" i="4" s="1"/>
  <c r="AC12" i="3"/>
  <c r="C12" i="4" s="1"/>
  <c r="AC16" i="3"/>
  <c r="C16" i="4" s="1"/>
  <c r="AC20" i="3"/>
  <c r="C20" i="4" s="1"/>
  <c r="AC24" i="3"/>
  <c r="C24" i="4" s="1"/>
  <c r="AC15" i="3"/>
  <c r="C15" i="4" s="1"/>
  <c r="AC28" i="3"/>
  <c r="C28" i="4" s="1"/>
  <c r="AC9" i="3"/>
  <c r="C9" i="4" s="1"/>
  <c r="AC19" i="3"/>
  <c r="C19" i="4" s="1"/>
  <c r="AC14" i="3"/>
  <c r="C14" i="4" s="1"/>
  <c r="AC6" i="3"/>
  <c r="C6" i="4" s="1"/>
  <c r="AC22" i="3"/>
  <c r="C22" i="4" s="1"/>
  <c r="AC26" i="3"/>
  <c r="C26" i="4" s="1"/>
  <c r="AC7" i="3"/>
  <c r="C7" i="4" s="1"/>
  <c r="AC23" i="3"/>
  <c r="C23" i="4" s="1"/>
  <c r="AC4" i="3"/>
  <c r="C4" i="4" s="1"/>
  <c r="AC5" i="3"/>
  <c r="C5" i="4" s="1"/>
  <c r="AC17" i="3"/>
  <c r="C17" i="4" s="1"/>
  <c r="E15" i="4"/>
  <c r="D15" i="4"/>
  <c r="D24" i="4"/>
  <c r="E24" i="4"/>
  <c r="E13" i="4"/>
  <c r="D13" i="4"/>
  <c r="D9" i="4"/>
  <c r="E9" i="4"/>
  <c r="E28" i="4"/>
  <c r="D28" i="4"/>
  <c r="E27" i="4"/>
  <c r="D8" i="4"/>
  <c r="E8" i="4"/>
  <c r="E20" i="4"/>
  <c r="E26" i="4"/>
  <c r="D26" i="4"/>
  <c r="E17" i="4"/>
  <c r="D12" i="4"/>
  <c r="E12" i="4"/>
  <c r="E6" i="4"/>
  <c r="D18" i="4"/>
  <c r="E18" i="4"/>
  <c r="D10" i="4"/>
  <c r="E10" i="4"/>
  <c r="D22" i="4"/>
  <c r="E22" i="4"/>
  <c r="E21" i="4"/>
  <c r="D21" i="4"/>
  <c r="D25" i="4"/>
  <c r="E25" i="4"/>
  <c r="E29" i="4"/>
  <c r="D29" i="4"/>
  <c r="E19" i="4"/>
  <c r="D19" i="4"/>
  <c r="AC27" i="3" l="1"/>
  <c r="C27" i="4" s="1"/>
  <c r="AC29" i="3"/>
  <c r="C29" i="4" s="1"/>
  <c r="D5" i="4"/>
  <c r="E11" i="4"/>
  <c r="D4" i="4"/>
  <c r="E14" i="4"/>
  <c r="E23" i="4"/>
  <c r="E16" i="4"/>
  <c r="D7" i="4"/>
</calcChain>
</file>

<file path=xl/sharedStrings.xml><?xml version="1.0" encoding="utf-8"?>
<sst xmlns="http://schemas.openxmlformats.org/spreadsheetml/2006/main" count="424" uniqueCount="48">
  <si>
    <t>Value</t>
  </si>
  <si>
    <t>Cost</t>
  </si>
  <si>
    <t>Kode</t>
  </si>
  <si>
    <t>SR</t>
  </si>
  <si>
    <t>R</t>
  </si>
  <si>
    <t>T</t>
  </si>
  <si>
    <t>ST</t>
  </si>
  <si>
    <t>Nilai</t>
  </si>
  <si>
    <t>R1</t>
  </si>
  <si>
    <t>Nilai Value</t>
  </si>
  <si>
    <t>Nilai Cost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</si>
  <si>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</si>
  <si>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</si>
  <si>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</si>
  <si>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</si>
  <si>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</si>
  <si>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</si>
  <si>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</si>
  <si>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</si>
  <si>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</si>
  <si>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</si>
  <si>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</si>
  <si>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</si>
  <si>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</si>
  <si>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</si>
  <si>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</si>
  <si>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</si>
  <si>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</si>
  <si>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</si>
  <si>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</si>
  <si>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</si>
  <si>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</si>
  <si>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</si>
  <si>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</si>
  <si>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</si>
  <si>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</si>
  <si>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Value (Belum Normal)</t>
  </si>
  <si>
    <t>Cost (Belum Normal)</t>
  </si>
  <si>
    <t>kode</t>
  </si>
  <si>
    <t>Value (Normal)</t>
  </si>
  <si>
    <t>Cost (Normal)</t>
  </si>
  <si>
    <t>Sum row</t>
  </si>
  <si>
    <t>sum/26</t>
  </si>
  <si>
    <t>Grafik</t>
  </si>
  <si>
    <t>cost</t>
  </si>
  <si>
    <t>value</t>
  </si>
  <si>
    <t>high margin</t>
  </si>
  <si>
    <t>low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</si>
</sst>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86FD6CF-D20C-4A3E-A8EB-62354E10233B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346-4E35-8C55-8087A11A8B59}"/>
                </c:ext>
              </c:extLst>
            </c:dLbl>
            <c:dLbl>
              <c:idx val="1"/>
              <c:layout>
                <c:manualLayout>
                  <c:x val="-4.0315713243247259E-2"/>
                  <c:y val="1.4328858075605534E-3"/>
                </c:manualLayout>
              </c:layout>
              <c:tx>
                <c:rich>
                  <a:bodyPr/>
                  <a:lstStyle/>
                  <a:p>
                    <a:fld id="{801E5A7A-07C4-4927-82F8-D502427A281B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346-4E35-8C55-8087A11A8B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DB66EF-E19A-4FD5-B032-564A8E1E2FF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346-4E35-8C55-8087A11A8B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79936A-E69B-495E-8E46-F80B070EEDC1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346-4E35-8C55-8087A11A8B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94D207-05DB-4AC6-BE67-35D40CF03E43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346-4E35-8C55-8087A11A8B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597CE9-D310-430B-BBD8-5695DD3E45EF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346-4E35-8C55-8087A11A8B5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761FF8-98D9-4C81-B7C1-13624355DF5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346-4E35-8C55-8087A11A8B5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9BC54C-9747-4109-AC2F-070B78E3AA68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346-4E35-8C55-8087A11A8B5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E87FDD5-8551-44F0-855A-95258ACA46CA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346-4E35-8C55-8087A11A8B59}"/>
                </c:ext>
              </c:extLst>
            </c:dLbl>
            <c:dLbl>
              <c:idx val="9"/>
              <c:layout>
                <c:manualLayout>
                  <c:x val="-5.5467049141910115E-3"/>
                  <c:y val="-4.2141738529577841E-3"/>
                </c:manualLayout>
              </c:layout>
              <c:tx>
                <c:rich>
                  <a:bodyPr/>
                  <a:lstStyle/>
                  <a:p>
                    <a:fld id="{971FFACA-EF78-47E3-BC4D-6DBD0392C69A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346-4E35-8C55-8087A11A8B59}"/>
                </c:ext>
              </c:extLst>
            </c:dLbl>
            <c:dLbl>
              <c:idx val="10"/>
              <c:layout>
                <c:manualLayout>
                  <c:x val="-1.5188841697587975E-2"/>
                  <c:y val="-0.10021418808176953"/>
                </c:manualLayout>
              </c:layout>
              <c:tx>
                <c:rich>
                  <a:bodyPr/>
                  <a:lstStyle/>
                  <a:p>
                    <a:fld id="{22D7633E-F892-4FB1-9E1D-69FE2AE06B50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346-4E35-8C55-8087A11A8B59}"/>
                </c:ext>
              </c:extLst>
            </c:dLbl>
            <c:dLbl>
              <c:idx val="11"/>
              <c:layout>
                <c:manualLayout>
                  <c:x val="-7.1451064120064871E-3"/>
                  <c:y val="-4.2141738529575777E-3"/>
                </c:manualLayout>
              </c:layout>
              <c:tx>
                <c:rich>
                  <a:bodyPr/>
                  <a:lstStyle/>
                  <a:p>
                    <a:fld id="{8633637F-BA23-4481-B782-4E3125AA0AF5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346-4E35-8C55-8087A11A8B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17F0524-4995-4B6D-89B3-9908750CCAE8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346-4E35-8C55-8087A11A8B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3012E2B-6D52-4E4B-BC20-CB9C69E0D2A5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346-4E35-8C55-8087A11A8B59}"/>
                </c:ext>
              </c:extLst>
            </c:dLbl>
            <c:dLbl>
              <c:idx val="14"/>
              <c:layout>
                <c:manualLayout>
                  <c:x val="-2.6201953875922272E-2"/>
                  <c:y val="2.1197594619374944E-2"/>
                </c:manualLayout>
              </c:layout>
              <c:tx>
                <c:rich>
                  <a:bodyPr/>
                  <a:lstStyle/>
                  <a:p>
                    <a:fld id="{B081CD07-C8D1-4CA5-9B26-E1EDCB3A3E85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346-4E35-8C55-8087A11A8B5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7FF4122-C940-4EE5-B15E-AB79768FE18D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346-4E35-8C55-8087A11A8B59}"/>
                </c:ext>
              </c:extLst>
            </c:dLbl>
            <c:dLbl>
              <c:idx val="16"/>
              <c:layout>
                <c:manualLayout>
                  <c:x val="5.5903777740132134E-3"/>
                  <c:y val="-4.3743591476586151E-2"/>
                </c:manualLayout>
              </c:layout>
              <c:tx>
                <c:rich>
                  <a:bodyPr/>
                  <a:lstStyle/>
                  <a:p>
                    <a:fld id="{BDF28038-4BEC-44BF-9C39-F791EC4E2010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346-4E35-8C55-8087A11A8B5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38CB98E-44A9-491C-AA30-52D9CA1131F1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346-4E35-8C55-8087A11A8B59}"/>
                </c:ext>
              </c:extLst>
            </c:dLbl>
            <c:dLbl>
              <c:idx val="18"/>
              <c:layout>
                <c:manualLayout>
                  <c:x val="-2.4617270942143152E-2"/>
                  <c:y val="-2.6802412495031135E-2"/>
                </c:manualLayout>
              </c:layout>
              <c:tx>
                <c:rich>
                  <a:bodyPr/>
                  <a:lstStyle/>
                  <a:p>
                    <a:fld id="{E36D2A7B-78C4-4945-8E8E-26B40759177E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346-4E35-8C55-8087A11A8B5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07B2A1B-5B4B-43AB-81DF-E38F466A1B7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346-4E35-8C55-8087A11A8B59}"/>
                </c:ext>
              </c:extLst>
            </c:dLbl>
            <c:dLbl>
              <c:idx val="20"/>
              <c:layout>
                <c:manualLayout>
                  <c:x val="-4.875527315171297E-2"/>
                  <c:y val="-1.8331823004253629E-2"/>
                </c:manualLayout>
              </c:layout>
              <c:tx>
                <c:rich>
                  <a:bodyPr/>
                  <a:lstStyle/>
                  <a:p>
                    <a:fld id="{BC0F4163-72F2-49DE-AB78-B738C677EE8A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346-4E35-8C55-8087A11A8B5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AF8B680-AF3D-4006-B8B9-A6B1185B2F7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346-4E35-8C55-8087A11A8B5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F842C73-B409-4B0D-B42F-202603DC8A27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346-4E35-8C55-8087A11A8B5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D2BB0A7-F349-4783-9CDF-B4F368C995AB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346-4E35-8C55-8087A11A8B59}"/>
                </c:ext>
              </c:extLst>
            </c:dLbl>
            <c:dLbl>
              <c:idx val="24"/>
              <c:layout>
                <c:manualLayout>
                  <c:x val="7.9517328056678566E-4"/>
                  <c:y val="1.4328858075606571E-3"/>
                </c:manualLayout>
              </c:layout>
              <c:tx>
                <c:rich>
                  <a:bodyPr/>
                  <a:lstStyle/>
                  <a:p>
                    <a:fld id="{3CF099F0-EE6E-4391-8C70-378530D814EE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346-4E35-8C55-8087A11A8B59}"/>
                </c:ext>
              </c:extLst>
            </c:dLbl>
            <c:dLbl>
              <c:idx val="25"/>
              <c:layout>
                <c:manualLayout>
                  <c:x val="-8.0322821724869041E-4"/>
                  <c:y val="-4.2141738529576809E-3"/>
                </c:manualLayout>
              </c:layout>
              <c:tx>
                <c:rich>
                  <a:bodyPr/>
                  <a:lstStyle/>
                  <a:p>
                    <a:fld id="{E45EB0E0-B15C-4547-B0EE-D1115A8B6517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346-4E35-8C55-8087A11A8B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Grafik!$B$4:$B$29</c:f>
              <c:numCache>
                <c:formatCode>0.00%</c:formatCode>
                <c:ptCount val="26"/>
                <c:pt idx="0">
                  <c:v>3.3833972294728953E-2</c:v>
                </c:pt>
                <c:pt idx="1">
                  <c:v>8.3275848466388899E-3</c:v>
                </c:pt>
                <c:pt idx="2">
                  <c:v>3.3833972294728953E-2</c:v>
                </c:pt>
                <c:pt idx="3">
                  <c:v>1.4271943800707463E-2</c:v>
                </c:pt>
                <c:pt idx="4">
                  <c:v>2.6628680447364359E-2</c:v>
                </c:pt>
                <c:pt idx="5">
                  <c:v>8.3275848466388899E-3</c:v>
                </c:pt>
                <c:pt idx="6">
                  <c:v>1.0663895766953618E-2</c:v>
                </c:pt>
                <c:pt idx="7">
                  <c:v>9.0970022277202453E-2</c:v>
                </c:pt>
                <c:pt idx="8">
                  <c:v>3.3833972294728953E-2</c:v>
                </c:pt>
                <c:pt idx="9">
                  <c:v>1.0663895766953618E-2</c:v>
                </c:pt>
                <c:pt idx="10">
                  <c:v>1.9772701178755611E-2</c:v>
                </c:pt>
                <c:pt idx="11">
                  <c:v>1.0663895766953618E-2</c:v>
                </c:pt>
                <c:pt idx="12">
                  <c:v>2.6628680447364359E-2</c:v>
                </c:pt>
                <c:pt idx="13">
                  <c:v>0.13793208319388073</c:v>
                </c:pt>
                <c:pt idx="14">
                  <c:v>8.3275848466388899E-3</c:v>
                </c:pt>
                <c:pt idx="15">
                  <c:v>1.4271943800707463E-2</c:v>
                </c:pt>
                <c:pt idx="16">
                  <c:v>1.9772701178755611E-2</c:v>
                </c:pt>
                <c:pt idx="17">
                  <c:v>7.1842356435122233E-3</c:v>
                </c:pt>
                <c:pt idx="18">
                  <c:v>7.1842356435122233E-3</c:v>
                </c:pt>
                <c:pt idx="19">
                  <c:v>5.7924470354736239E-2</c:v>
                </c:pt>
                <c:pt idx="20">
                  <c:v>5.7924470354736239E-2</c:v>
                </c:pt>
                <c:pt idx="21">
                  <c:v>0.10206810729327279</c:v>
                </c:pt>
                <c:pt idx="22">
                  <c:v>0.12766361602886184</c:v>
                </c:pt>
                <c:pt idx="23">
                  <c:v>4.6772598829565491E-2</c:v>
                </c:pt>
                <c:pt idx="24">
                  <c:v>2.6628680447364359E-2</c:v>
                </c:pt>
                <c:pt idx="25">
                  <c:v>5.7924470354736239E-2</c:v>
                </c:pt>
              </c:numCache>
            </c:numRef>
          </c:xVal>
          <c:yVal>
            <c:numRef>
              <c:f>Grafik!$C$4:$C$29</c:f>
              <c:numCache>
                <c:formatCode>0.00%</c:formatCode>
                <c:ptCount val="26"/>
                <c:pt idx="0">
                  <c:v>5.5418680667577706E-2</c:v>
                </c:pt>
                <c:pt idx="1">
                  <c:v>2.1570333907245078E-2</c:v>
                </c:pt>
                <c:pt idx="2">
                  <c:v>7.4999819364554535E-2</c:v>
                </c:pt>
                <c:pt idx="3">
                  <c:v>9.3581247161613729E-2</c:v>
                </c:pt>
                <c:pt idx="4">
                  <c:v>7.4999819364554535E-2</c:v>
                </c:pt>
                <c:pt idx="5">
                  <c:v>7.4999819364554535E-2</c:v>
                </c:pt>
                <c:pt idx="6">
                  <c:v>9.3581247161613729E-2</c:v>
                </c:pt>
                <c:pt idx="7">
                  <c:v>5.5418680667577706E-2</c:v>
                </c:pt>
                <c:pt idx="8">
                  <c:v>9.3581247161613729E-2</c:v>
                </c:pt>
                <c:pt idx="9">
                  <c:v>2.8013131321497093E-2</c:v>
                </c:pt>
                <c:pt idx="10">
                  <c:v>2.1570333907245078E-2</c:v>
                </c:pt>
                <c:pt idx="11">
                  <c:v>1.5291147631441656E-2</c:v>
                </c:pt>
                <c:pt idx="12">
                  <c:v>1.1608420082127693E-2</c:v>
                </c:pt>
                <c:pt idx="13">
                  <c:v>5.4928032666292908E-3</c:v>
                </c:pt>
                <c:pt idx="14">
                  <c:v>1.5291147631441656E-2</c:v>
                </c:pt>
                <c:pt idx="15">
                  <c:v>4.0572741915321418E-2</c:v>
                </c:pt>
                <c:pt idx="16">
                  <c:v>2.1570333907245078E-2</c:v>
                </c:pt>
                <c:pt idx="17">
                  <c:v>5.5418680667577706E-2</c:v>
                </c:pt>
                <c:pt idx="18">
                  <c:v>2.8013131321497093E-2</c:v>
                </c:pt>
                <c:pt idx="19">
                  <c:v>4.0572741915321418E-2</c:v>
                </c:pt>
                <c:pt idx="20">
                  <c:v>2.8013131321497093E-2</c:v>
                </c:pt>
                <c:pt idx="21">
                  <c:v>9.6366384766677013E-3</c:v>
                </c:pt>
                <c:pt idx="22">
                  <c:v>9.6366384766677013E-3</c:v>
                </c:pt>
                <c:pt idx="23">
                  <c:v>1.1608420082127693E-2</c:v>
                </c:pt>
                <c:pt idx="24">
                  <c:v>7.9312431726615631E-3</c:v>
                </c:pt>
                <c:pt idx="25">
                  <c:v>1.1608420082127693E-2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Grafik!$A$4:$A$29</c15:f>
                <c15:dlblRangeCache>
                  <c:ptCount val="26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R8</c:v>
                  </c:pt>
                  <c:pt idx="8">
                    <c:v>R9</c:v>
                  </c:pt>
                  <c:pt idx="9">
                    <c:v>R10</c:v>
                  </c:pt>
                  <c:pt idx="10">
                    <c:v>R11</c:v>
                  </c:pt>
                  <c:pt idx="11">
                    <c:v>R12</c:v>
                  </c:pt>
                  <c:pt idx="12">
                    <c:v>R13</c:v>
                  </c:pt>
                  <c:pt idx="13">
                    <c:v>R14</c:v>
                  </c:pt>
                  <c:pt idx="14">
                    <c:v>R15</c:v>
                  </c:pt>
                  <c:pt idx="15">
                    <c:v>R16</c:v>
                  </c:pt>
                  <c:pt idx="16">
                    <c:v>R17</c:v>
                  </c:pt>
                  <c:pt idx="17">
                    <c:v>R18</c:v>
                  </c:pt>
                  <c:pt idx="18">
                    <c:v>R19</c:v>
                  </c:pt>
                  <c:pt idx="19">
                    <c:v>R20</c:v>
                  </c:pt>
                  <c:pt idx="20">
                    <c:v>R21</c:v>
                  </c:pt>
                  <c:pt idx="21">
                    <c:v>R22</c:v>
                  </c:pt>
                  <c:pt idx="22">
                    <c:v>R23</c:v>
                  </c:pt>
                  <c:pt idx="23">
                    <c:v>R24</c:v>
                  </c:pt>
                  <c:pt idx="24">
                    <c:v>R25</c:v>
                  </c:pt>
                  <c:pt idx="25">
                    <c:v>R26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346-4E35-8C55-8087A11A8B59}"/>
            </c:ext>
          </c:extLst>
        </c:ser>
        <c:ser>
          <c:idx val="1"/>
          <c:order val="1"/>
          <c:tx>
            <c:v>High margin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Grafik!$B$3:$B$29</c:f>
              <c:numCache>
                <c:formatCode>0.00%</c:formatCode>
                <c:ptCount val="27"/>
                <c:pt idx="0" formatCode="General">
                  <c:v>0</c:v>
                </c:pt>
                <c:pt idx="1">
                  <c:v>3.3833972294728953E-2</c:v>
                </c:pt>
                <c:pt idx="2">
                  <c:v>8.3275848466388899E-3</c:v>
                </c:pt>
                <c:pt idx="3">
                  <c:v>3.3833972294728953E-2</c:v>
                </c:pt>
                <c:pt idx="4">
                  <c:v>1.4271943800707463E-2</c:v>
                </c:pt>
                <c:pt idx="5">
                  <c:v>2.6628680447364359E-2</c:v>
                </c:pt>
                <c:pt idx="6">
                  <c:v>8.3275848466388899E-3</c:v>
                </c:pt>
                <c:pt idx="7">
                  <c:v>1.0663895766953618E-2</c:v>
                </c:pt>
                <c:pt idx="8">
                  <c:v>9.0970022277202453E-2</c:v>
                </c:pt>
                <c:pt idx="9">
                  <c:v>3.3833972294728953E-2</c:v>
                </c:pt>
                <c:pt idx="10">
                  <c:v>1.0663895766953618E-2</c:v>
                </c:pt>
                <c:pt idx="11">
                  <c:v>1.9772701178755611E-2</c:v>
                </c:pt>
                <c:pt idx="12">
                  <c:v>1.0663895766953618E-2</c:v>
                </c:pt>
                <c:pt idx="13">
                  <c:v>2.6628680447364359E-2</c:v>
                </c:pt>
                <c:pt idx="14">
                  <c:v>0.13793208319388073</c:v>
                </c:pt>
                <c:pt idx="15">
                  <c:v>8.3275848466388899E-3</c:v>
                </c:pt>
                <c:pt idx="16">
                  <c:v>1.4271943800707463E-2</c:v>
                </c:pt>
                <c:pt idx="17">
                  <c:v>1.9772701178755611E-2</c:v>
                </c:pt>
                <c:pt idx="18">
                  <c:v>7.1842356435122233E-3</c:v>
                </c:pt>
                <c:pt idx="19">
                  <c:v>7.1842356435122233E-3</c:v>
                </c:pt>
                <c:pt idx="20">
                  <c:v>5.7924470354736239E-2</c:v>
                </c:pt>
                <c:pt idx="21">
                  <c:v>5.7924470354736239E-2</c:v>
                </c:pt>
                <c:pt idx="22">
                  <c:v>0.10206810729327279</c:v>
                </c:pt>
                <c:pt idx="23">
                  <c:v>0.12766361602886184</c:v>
                </c:pt>
                <c:pt idx="24">
                  <c:v>4.6772598829565491E-2</c:v>
                </c:pt>
                <c:pt idx="25">
                  <c:v>2.6628680447364359E-2</c:v>
                </c:pt>
                <c:pt idx="26">
                  <c:v>5.7924470354736239E-2</c:v>
                </c:pt>
              </c:numCache>
            </c:numRef>
          </c:xVal>
          <c:yVal>
            <c:numRef>
              <c:f>Grafik!$D$3:$D$29</c:f>
              <c:numCache>
                <c:formatCode>0.00%</c:formatCode>
                <c:ptCount val="27"/>
                <c:pt idx="0" formatCode="General">
                  <c:v>0</c:v>
                </c:pt>
                <c:pt idx="1">
                  <c:v>6.7667944589457907E-2</c:v>
                </c:pt>
                <c:pt idx="2">
                  <c:v>1.665516969327778E-2</c:v>
                </c:pt>
                <c:pt idx="3">
                  <c:v>6.7667944589457907E-2</c:v>
                </c:pt>
                <c:pt idx="4">
                  <c:v>2.8543887601414925E-2</c:v>
                </c:pt>
                <c:pt idx="5">
                  <c:v>5.3257360894728718E-2</c:v>
                </c:pt>
                <c:pt idx="6">
                  <c:v>1.665516969327778E-2</c:v>
                </c:pt>
                <c:pt idx="7">
                  <c:v>2.1327791533907237E-2</c:v>
                </c:pt>
                <c:pt idx="8">
                  <c:v>0.18194004455440491</c:v>
                </c:pt>
                <c:pt idx="9">
                  <c:v>6.7667944589457907E-2</c:v>
                </c:pt>
                <c:pt idx="10">
                  <c:v>2.1327791533907237E-2</c:v>
                </c:pt>
                <c:pt idx="11">
                  <c:v>3.9545402357511222E-2</c:v>
                </c:pt>
                <c:pt idx="12">
                  <c:v>2.1327791533907237E-2</c:v>
                </c:pt>
                <c:pt idx="13">
                  <c:v>5.3257360894728718E-2</c:v>
                </c:pt>
                <c:pt idx="14">
                  <c:v>0.27586416638776146</c:v>
                </c:pt>
                <c:pt idx="15">
                  <c:v>1.665516969327778E-2</c:v>
                </c:pt>
                <c:pt idx="16">
                  <c:v>2.8543887601414925E-2</c:v>
                </c:pt>
                <c:pt idx="17">
                  <c:v>3.9545402357511222E-2</c:v>
                </c:pt>
                <c:pt idx="18">
                  <c:v>1.4368471287024447E-2</c:v>
                </c:pt>
                <c:pt idx="19">
                  <c:v>1.4368471287024447E-2</c:v>
                </c:pt>
                <c:pt idx="20">
                  <c:v>0.11584894070947248</c:v>
                </c:pt>
                <c:pt idx="21">
                  <c:v>0.11584894070947248</c:v>
                </c:pt>
                <c:pt idx="22">
                  <c:v>0.20413621458654557</c:v>
                </c:pt>
                <c:pt idx="23">
                  <c:v>0.25532723205772367</c:v>
                </c:pt>
                <c:pt idx="24">
                  <c:v>9.3545197659130983E-2</c:v>
                </c:pt>
                <c:pt idx="25">
                  <c:v>5.3257360894728718E-2</c:v>
                </c:pt>
                <c:pt idx="26">
                  <c:v>0.11584894070947248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346-4E35-8C55-8087A11A8B59}"/>
            </c:ext>
          </c:extLst>
        </c:ser>
        <c:ser>
          <c:idx val="2"/>
          <c:order val="2"/>
          <c:tx>
            <c:v>Low Margin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Grafik!$B$3:$B$29</c:f>
              <c:numCache>
                <c:formatCode>0.00%</c:formatCode>
                <c:ptCount val="27"/>
                <c:pt idx="0" formatCode="General">
                  <c:v>0</c:v>
                </c:pt>
                <c:pt idx="1">
                  <c:v>3.3833972294728953E-2</c:v>
                </c:pt>
                <c:pt idx="2">
                  <c:v>8.3275848466388899E-3</c:v>
                </c:pt>
                <c:pt idx="3">
                  <c:v>3.3833972294728953E-2</c:v>
                </c:pt>
                <c:pt idx="4">
                  <c:v>1.4271943800707463E-2</c:v>
                </c:pt>
                <c:pt idx="5">
                  <c:v>2.6628680447364359E-2</c:v>
                </c:pt>
                <c:pt idx="6">
                  <c:v>8.3275848466388899E-3</c:v>
                </c:pt>
                <c:pt idx="7">
                  <c:v>1.0663895766953618E-2</c:v>
                </c:pt>
                <c:pt idx="8">
                  <c:v>9.0970022277202453E-2</c:v>
                </c:pt>
                <c:pt idx="9">
                  <c:v>3.3833972294728953E-2</c:v>
                </c:pt>
                <c:pt idx="10">
                  <c:v>1.0663895766953618E-2</c:v>
                </c:pt>
                <c:pt idx="11">
                  <c:v>1.9772701178755611E-2</c:v>
                </c:pt>
                <c:pt idx="12">
                  <c:v>1.0663895766953618E-2</c:v>
                </c:pt>
                <c:pt idx="13">
                  <c:v>2.6628680447364359E-2</c:v>
                </c:pt>
                <c:pt idx="14">
                  <c:v>0.13793208319388073</c:v>
                </c:pt>
                <c:pt idx="15">
                  <c:v>8.3275848466388899E-3</c:v>
                </c:pt>
                <c:pt idx="16">
                  <c:v>1.4271943800707463E-2</c:v>
                </c:pt>
                <c:pt idx="17">
                  <c:v>1.9772701178755611E-2</c:v>
                </c:pt>
                <c:pt idx="18">
                  <c:v>7.1842356435122233E-3</c:v>
                </c:pt>
                <c:pt idx="19">
                  <c:v>7.1842356435122233E-3</c:v>
                </c:pt>
                <c:pt idx="20">
                  <c:v>5.7924470354736239E-2</c:v>
                </c:pt>
                <c:pt idx="21">
                  <c:v>5.7924470354736239E-2</c:v>
                </c:pt>
                <c:pt idx="22">
                  <c:v>0.10206810729327279</c:v>
                </c:pt>
                <c:pt idx="23">
                  <c:v>0.12766361602886184</c:v>
                </c:pt>
                <c:pt idx="24">
                  <c:v>4.6772598829565491E-2</c:v>
                </c:pt>
                <c:pt idx="25">
                  <c:v>2.6628680447364359E-2</c:v>
                </c:pt>
                <c:pt idx="26">
                  <c:v>5.7924470354736239E-2</c:v>
                </c:pt>
              </c:numCache>
            </c:numRef>
          </c:xVal>
          <c:yVal>
            <c:numRef>
              <c:f>Grafik!$E$3:$E$29</c:f>
              <c:numCache>
                <c:formatCode>0.00%</c:formatCode>
                <c:ptCount val="27"/>
                <c:pt idx="0" formatCode="General">
                  <c:v>0</c:v>
                </c:pt>
                <c:pt idx="1">
                  <c:v>1.6916986147364477E-2</c:v>
                </c:pt>
                <c:pt idx="2">
                  <c:v>4.163792423319445E-3</c:v>
                </c:pt>
                <c:pt idx="3">
                  <c:v>1.6916986147364477E-2</c:v>
                </c:pt>
                <c:pt idx="4">
                  <c:v>7.1359719003537313E-3</c:v>
                </c:pt>
                <c:pt idx="5">
                  <c:v>1.331434022368218E-2</c:v>
                </c:pt>
                <c:pt idx="6">
                  <c:v>4.163792423319445E-3</c:v>
                </c:pt>
                <c:pt idx="7">
                  <c:v>5.3319478834768091E-3</c:v>
                </c:pt>
                <c:pt idx="8">
                  <c:v>4.5485011138601227E-2</c:v>
                </c:pt>
                <c:pt idx="9">
                  <c:v>1.6916986147364477E-2</c:v>
                </c:pt>
                <c:pt idx="10">
                  <c:v>5.3319478834768091E-3</c:v>
                </c:pt>
                <c:pt idx="11">
                  <c:v>9.8863505893778056E-3</c:v>
                </c:pt>
                <c:pt idx="12">
                  <c:v>5.3319478834768091E-3</c:v>
                </c:pt>
                <c:pt idx="13">
                  <c:v>1.331434022368218E-2</c:v>
                </c:pt>
                <c:pt idx="14">
                  <c:v>6.8966041596940364E-2</c:v>
                </c:pt>
                <c:pt idx="15">
                  <c:v>4.163792423319445E-3</c:v>
                </c:pt>
                <c:pt idx="16">
                  <c:v>7.1359719003537313E-3</c:v>
                </c:pt>
                <c:pt idx="17">
                  <c:v>9.8863505893778056E-3</c:v>
                </c:pt>
                <c:pt idx="18">
                  <c:v>3.5921178217561116E-3</c:v>
                </c:pt>
                <c:pt idx="19">
                  <c:v>3.5921178217561116E-3</c:v>
                </c:pt>
                <c:pt idx="20">
                  <c:v>2.896223517736812E-2</c:v>
                </c:pt>
                <c:pt idx="21">
                  <c:v>2.896223517736812E-2</c:v>
                </c:pt>
                <c:pt idx="22">
                  <c:v>5.1034053646636393E-2</c:v>
                </c:pt>
                <c:pt idx="23">
                  <c:v>6.3831808014430919E-2</c:v>
                </c:pt>
                <c:pt idx="24">
                  <c:v>2.3386299414782746E-2</c:v>
                </c:pt>
                <c:pt idx="25">
                  <c:v>1.331434022368218E-2</c:v>
                </c:pt>
                <c:pt idx="26">
                  <c:v>2.896223517736812E-2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346-4E35-8C55-8087A11A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21752"/>
        <c:axId val="645024376"/>
      </c:scatterChart>
      <c:valAx>
        <c:axId val="64502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4376"/>
        <c:crosses val="autoZero"/>
        <c:crossBetween val="midCat"/>
      </c:valAx>
      <c:valAx>
        <c:axId val="64502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0</xdr:row>
      <xdr:rowOff>183092</xdr:rowOff>
    </xdr:from>
    <xdr:to>
      <xdr:col>20</xdr:col>
      <xdr:colOff>107950</xdr:colOff>
      <xdr:row>24</xdr:row>
      <xdr:rowOff>109008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F648A-8B24-4370-AFFD-2A1C2F756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3AA3-73A8-401B-AAE7-0CD1916F38A5}">
  <dimension ref="A1:BR31"/>
  <sheetViews>
    <sheetView topLeftCell="A2" zoomScale="73" zoomScaleNormal="73" workbookViewId="0">
      <selection activeCell="AX21" sqref="AX21"/>
    </sheetView>
  </sheetViews>
  <sheetFormatPr defaultRowHeight="15" x14ac:dyDescent="0.25"/>
  <cols>
    <col min="16" max="42" width="5.5703125" customWidth="1"/>
    <col min="45" max="71" width="5.5703125" customWidth="1"/>
  </cols>
  <sheetData>
    <row r="1" spans="1:70" x14ac:dyDescent="0.25">
      <c r="A1" t="s">
        <v>0</v>
      </c>
      <c r="H1" t="s">
        <v>1</v>
      </c>
    </row>
    <row r="2" spans="1:70" x14ac:dyDescent="0.25">
      <c r="B2">
        <v>1</v>
      </c>
      <c r="C2">
        <v>2</v>
      </c>
      <c r="D2">
        <v>3</v>
      </c>
      <c r="E2">
        <v>4</v>
      </c>
      <c r="I2">
        <v>1</v>
      </c>
      <c r="J2">
        <v>2</v>
      </c>
      <c r="K2">
        <v>3</v>
      </c>
      <c r="L2">
        <v>4</v>
      </c>
    </row>
    <row r="3" spans="1:7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</row>
    <row r="4" spans="1:70" x14ac:dyDescent="0.25">
      <c r="A4" t="s">
        <v>8</v>
      </c>
      <c r="B4">
        <v>0</v>
      </c>
      <c r="C4">
        <v>1</v>
      </c>
      <c r="D4">
        <v>2</v>
      </c>
      <c r="E4">
        <v>6</v>
      </c>
      <c r="F4">
        <f>$B$2*B4+$C$2*C4+$D$2*D4+$E$2*E4</f>
        <v>32</v>
      </c>
      <c r="H4" t="s">
        <v>8</v>
      </c>
      <c r="I4">
        <v>2</v>
      </c>
      <c r="J4">
        <v>3</v>
      </c>
      <c r="K4">
        <v>1</v>
      </c>
      <c r="L4">
        <v>3</v>
      </c>
      <c r="M4">
        <f>$I$2*I4+$J$2*J4+$K$2*K4+$L$2*L4</f>
        <v>23</v>
      </c>
      <c r="P4" t="s">
        <v>9</v>
      </c>
      <c r="AS4" t="s">
        <v>10</v>
      </c>
    </row>
    <row r="5" spans="1:70" x14ac:dyDescent="0.25">
      <c r="A5" t="s">
        <v>11</v>
      </c>
      <c r="B5">
        <v>0</v>
      </c>
      <c r="C5">
        <v>2</v>
      </c>
      <c r="D5">
        <v>3</v>
      </c>
      <c r="E5">
        <v>4</v>
      </c>
      <c r="F5">
        <f t="shared" ref="F5:F29" si="0">$B$2*B5+$C$2*C5+$D$2*D5+$E$2*E5</f>
        <v>29</v>
      </c>
      <c r="H5" t="s">
        <v>11</v>
      </c>
      <c r="I5">
        <v>4</v>
      </c>
      <c r="J5">
        <v>2</v>
      </c>
      <c r="K5">
        <v>2</v>
      </c>
      <c r="L5">
        <v>1</v>
      </c>
      <c r="M5">
        <f t="shared" ref="M5:M29" si="1">$I$2*I5+$J$2*J5+$K$2*K5+$L$2*L5</f>
        <v>18</v>
      </c>
      <c r="P5" t="s">
        <v>8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  <c r="AC5" t="s">
        <v>23</v>
      </c>
      <c r="AD5" t="s">
        <v>24</v>
      </c>
      <c r="AE5" t="s">
        <v>25</v>
      </c>
      <c r="AF5" t="s">
        <v>26</v>
      </c>
      <c r="AG5" t="s">
        <v>27</v>
      </c>
      <c r="AH5" t="s">
        <v>28</v>
      </c>
      <c r="AI5" t="s">
        <v>29</v>
      </c>
      <c r="AJ5" t="s">
        <v>30</v>
      </c>
      <c r="AK5" t="s">
        <v>31</v>
      </c>
      <c r="AL5" t="s">
        <v>32</v>
      </c>
      <c r="AM5" t="s">
        <v>33</v>
      </c>
      <c r="AN5" t="s">
        <v>34</v>
      </c>
      <c r="AO5" t="s">
        <v>35</v>
      </c>
      <c r="AS5" t="s">
        <v>8</v>
      </c>
      <c r="AT5" t="s">
        <v>11</v>
      </c>
      <c r="AU5" t="s">
        <v>12</v>
      </c>
      <c r="AV5" t="s">
        <v>13</v>
      </c>
      <c r="AW5" t="s">
        <v>14</v>
      </c>
      <c r="AX5" t="s">
        <v>15</v>
      </c>
      <c r="AY5" t="s">
        <v>16</v>
      </c>
      <c r="AZ5" t="s">
        <v>17</v>
      </c>
      <c r="BA5" t="s">
        <v>18</v>
      </c>
      <c r="BB5" t="s">
        <v>19</v>
      </c>
      <c r="BC5" t="s">
        <v>20</v>
      </c>
      <c r="BD5" t="s">
        <v>21</v>
      </c>
      <c r="BE5" t="s">
        <v>22</v>
      </c>
      <c r="BF5" t="s">
        <v>23</v>
      </c>
      <c r="BG5" t="s">
        <v>24</v>
      </c>
      <c r="BH5" t="s">
        <v>25</v>
      </c>
      <c r="BI5" t="s">
        <v>26</v>
      </c>
      <c r="BJ5" t="s">
        <v>27</v>
      </c>
      <c r="BK5" t="s">
        <v>28</v>
      </c>
      <c r="BL5" t="s">
        <v>29</v>
      </c>
      <c r="BM5" t="s">
        <v>30</v>
      </c>
      <c r="BN5" t="s">
        <v>31</v>
      </c>
      <c r="BO5" t="s">
        <v>32</v>
      </c>
      <c r="BP5" t="s">
        <v>33</v>
      </c>
      <c r="BQ5" t="s">
        <v>34</v>
      </c>
      <c r="BR5" t="s">
        <v>35</v>
      </c>
    </row>
    <row r="6" spans="1:70" x14ac:dyDescent="0.25">
      <c r="A6" t="s">
        <v>12</v>
      </c>
      <c r="B6">
        <v>0</v>
      </c>
      <c r="C6">
        <v>0</v>
      </c>
      <c r="D6">
        <v>3</v>
      </c>
      <c r="E6">
        <v>6</v>
      </c>
      <c r="F6">
        <f t="shared" si="0"/>
        <v>33</v>
      </c>
      <c r="H6" t="s">
        <v>12</v>
      </c>
      <c r="I6">
        <v>1</v>
      </c>
      <c r="J6">
        <v>3</v>
      </c>
      <c r="K6">
        <v>4</v>
      </c>
      <c r="L6">
        <v>1</v>
      </c>
      <c r="M6">
        <f t="shared" si="1"/>
        <v>23</v>
      </c>
      <c r="O6" t="s">
        <v>8</v>
      </c>
      <c r="P6">
        <f>F4</f>
        <v>32</v>
      </c>
      <c r="Q6">
        <v>29</v>
      </c>
      <c r="R6">
        <v>33</v>
      </c>
      <c r="S6">
        <v>34</v>
      </c>
      <c r="T6">
        <v>33</v>
      </c>
      <c r="U6">
        <v>33</v>
      </c>
      <c r="V6">
        <v>34</v>
      </c>
      <c r="W6">
        <v>32</v>
      </c>
      <c r="X6">
        <v>34</v>
      </c>
      <c r="Y6">
        <v>30</v>
      </c>
      <c r="Z6">
        <v>29</v>
      </c>
      <c r="AA6">
        <v>28</v>
      </c>
      <c r="AB6">
        <v>27</v>
      </c>
      <c r="AC6">
        <v>20</v>
      </c>
      <c r="AD6">
        <v>28</v>
      </c>
      <c r="AE6">
        <v>31</v>
      </c>
      <c r="AF6">
        <v>29</v>
      </c>
      <c r="AG6">
        <v>32</v>
      </c>
      <c r="AH6">
        <v>30</v>
      </c>
      <c r="AI6">
        <v>31</v>
      </c>
      <c r="AJ6">
        <v>30</v>
      </c>
      <c r="AK6">
        <v>26</v>
      </c>
      <c r="AL6">
        <v>26</v>
      </c>
      <c r="AM6">
        <v>27</v>
      </c>
      <c r="AN6">
        <v>25</v>
      </c>
      <c r="AO6">
        <v>27</v>
      </c>
      <c r="AR6" t="s">
        <v>8</v>
      </c>
      <c r="AS6">
        <f>M4</f>
        <v>23</v>
      </c>
      <c r="AT6">
        <v>18</v>
      </c>
      <c r="AU6">
        <v>23</v>
      </c>
      <c r="AV6">
        <v>20</v>
      </c>
      <c r="AW6">
        <v>22</v>
      </c>
      <c r="AX6">
        <v>18</v>
      </c>
      <c r="AY6">
        <v>19</v>
      </c>
      <c r="AZ6">
        <v>27</v>
      </c>
      <c r="BA6">
        <v>23</v>
      </c>
      <c r="BB6">
        <v>19</v>
      </c>
      <c r="BC6">
        <v>21</v>
      </c>
      <c r="BD6">
        <v>19</v>
      </c>
      <c r="BE6">
        <v>22</v>
      </c>
      <c r="BF6">
        <v>30</v>
      </c>
      <c r="BG6">
        <v>18</v>
      </c>
      <c r="BH6">
        <v>20</v>
      </c>
      <c r="BI6">
        <v>21</v>
      </c>
      <c r="BJ6">
        <v>17</v>
      </c>
      <c r="BK6">
        <v>17</v>
      </c>
      <c r="BL6">
        <v>25</v>
      </c>
      <c r="BM6">
        <v>25</v>
      </c>
      <c r="BN6">
        <v>28</v>
      </c>
      <c r="BO6">
        <v>29</v>
      </c>
      <c r="BP6">
        <v>24</v>
      </c>
      <c r="BQ6">
        <v>22</v>
      </c>
      <c r="BR6">
        <v>25</v>
      </c>
    </row>
    <row r="7" spans="1:70" x14ac:dyDescent="0.25">
      <c r="A7" t="s">
        <v>13</v>
      </c>
      <c r="B7">
        <v>0</v>
      </c>
      <c r="C7">
        <v>0</v>
      </c>
      <c r="D7">
        <v>2</v>
      </c>
      <c r="E7">
        <v>7</v>
      </c>
      <c r="F7">
        <f t="shared" si="0"/>
        <v>34</v>
      </c>
      <c r="H7" t="s">
        <v>13</v>
      </c>
      <c r="I7">
        <v>3</v>
      </c>
      <c r="J7">
        <v>2</v>
      </c>
      <c r="K7">
        <v>3</v>
      </c>
      <c r="L7">
        <v>1</v>
      </c>
      <c r="M7">
        <f t="shared" si="1"/>
        <v>20</v>
      </c>
      <c r="O7" t="s">
        <v>11</v>
      </c>
      <c r="P7">
        <f t="shared" ref="P7:P31" si="2">F5</f>
        <v>29</v>
      </c>
      <c r="AR7" t="s">
        <v>11</v>
      </c>
      <c r="AS7">
        <f>M5</f>
        <v>18</v>
      </c>
    </row>
    <row r="8" spans="1:70" x14ac:dyDescent="0.25">
      <c r="A8" t="s">
        <v>14</v>
      </c>
      <c r="B8">
        <v>0</v>
      </c>
      <c r="C8">
        <v>0</v>
      </c>
      <c r="D8">
        <v>3</v>
      </c>
      <c r="E8">
        <v>6</v>
      </c>
      <c r="F8">
        <f t="shared" si="0"/>
        <v>33</v>
      </c>
      <c r="H8" t="s">
        <v>14</v>
      </c>
      <c r="I8">
        <v>1</v>
      </c>
      <c r="J8">
        <v>4</v>
      </c>
      <c r="K8">
        <v>3</v>
      </c>
      <c r="L8">
        <v>1</v>
      </c>
      <c r="M8">
        <f t="shared" si="1"/>
        <v>22</v>
      </c>
      <c r="O8" t="s">
        <v>12</v>
      </c>
      <c r="P8">
        <f t="shared" si="2"/>
        <v>33</v>
      </c>
      <c r="AR8" t="s">
        <v>12</v>
      </c>
      <c r="AS8">
        <f t="shared" ref="AS8:AS31" si="3">M6</f>
        <v>23</v>
      </c>
    </row>
    <row r="9" spans="1:70" x14ac:dyDescent="0.25">
      <c r="A9" t="s">
        <v>15</v>
      </c>
      <c r="B9">
        <v>0</v>
      </c>
      <c r="C9">
        <v>0</v>
      </c>
      <c r="D9">
        <v>3</v>
      </c>
      <c r="E9">
        <v>6</v>
      </c>
      <c r="F9">
        <f t="shared" si="0"/>
        <v>33</v>
      </c>
      <c r="H9" t="s">
        <v>15</v>
      </c>
      <c r="I9">
        <v>3</v>
      </c>
      <c r="J9">
        <v>4</v>
      </c>
      <c r="K9">
        <v>1</v>
      </c>
      <c r="L9">
        <v>1</v>
      </c>
      <c r="M9">
        <f t="shared" si="1"/>
        <v>18</v>
      </c>
      <c r="O9" t="s">
        <v>13</v>
      </c>
      <c r="P9">
        <f t="shared" si="2"/>
        <v>34</v>
      </c>
      <c r="AR9" t="s">
        <v>13</v>
      </c>
      <c r="AS9">
        <f t="shared" si="3"/>
        <v>20</v>
      </c>
    </row>
    <row r="10" spans="1:70" x14ac:dyDescent="0.25">
      <c r="A10" t="s">
        <v>16</v>
      </c>
      <c r="B10">
        <v>0</v>
      </c>
      <c r="C10">
        <v>0</v>
      </c>
      <c r="D10">
        <v>2</v>
      </c>
      <c r="E10">
        <v>7</v>
      </c>
      <c r="F10">
        <f t="shared" si="0"/>
        <v>34</v>
      </c>
      <c r="H10" t="s">
        <v>16</v>
      </c>
      <c r="I10">
        <v>2</v>
      </c>
      <c r="J10">
        <v>4</v>
      </c>
      <c r="K10">
        <v>3</v>
      </c>
      <c r="L10">
        <v>0</v>
      </c>
      <c r="M10">
        <f t="shared" si="1"/>
        <v>19</v>
      </c>
      <c r="O10" t="s">
        <v>14</v>
      </c>
      <c r="P10">
        <f t="shared" si="2"/>
        <v>33</v>
      </c>
      <c r="AR10" t="s">
        <v>14</v>
      </c>
      <c r="AS10">
        <f t="shared" si="3"/>
        <v>22</v>
      </c>
    </row>
    <row r="11" spans="1:70" x14ac:dyDescent="0.25">
      <c r="A11" t="s">
        <v>17</v>
      </c>
      <c r="B11">
        <v>0</v>
      </c>
      <c r="C11">
        <v>0</v>
      </c>
      <c r="D11">
        <v>4</v>
      </c>
      <c r="E11">
        <v>5</v>
      </c>
      <c r="F11">
        <f t="shared" si="0"/>
        <v>32</v>
      </c>
      <c r="H11" t="s">
        <v>17</v>
      </c>
      <c r="I11">
        <v>0</v>
      </c>
      <c r="J11">
        <v>2</v>
      </c>
      <c r="K11">
        <v>5</v>
      </c>
      <c r="L11">
        <v>2</v>
      </c>
      <c r="M11">
        <f t="shared" si="1"/>
        <v>27</v>
      </c>
      <c r="O11" t="s">
        <v>15</v>
      </c>
      <c r="P11">
        <f t="shared" si="2"/>
        <v>33</v>
      </c>
      <c r="AR11" t="s">
        <v>15</v>
      </c>
      <c r="AS11">
        <f t="shared" si="3"/>
        <v>18</v>
      </c>
    </row>
    <row r="12" spans="1:70" x14ac:dyDescent="0.25">
      <c r="A12" t="s">
        <v>18</v>
      </c>
      <c r="B12">
        <v>0</v>
      </c>
      <c r="C12">
        <v>0</v>
      </c>
      <c r="D12">
        <v>2</v>
      </c>
      <c r="E12">
        <v>7</v>
      </c>
      <c r="F12">
        <f t="shared" si="0"/>
        <v>34</v>
      </c>
      <c r="H12" t="s">
        <v>18</v>
      </c>
      <c r="I12">
        <v>0</v>
      </c>
      <c r="J12">
        <v>5</v>
      </c>
      <c r="K12">
        <v>3</v>
      </c>
      <c r="L12">
        <v>1</v>
      </c>
      <c r="M12">
        <f t="shared" si="1"/>
        <v>23</v>
      </c>
      <c r="O12" t="s">
        <v>16</v>
      </c>
      <c r="P12">
        <f t="shared" si="2"/>
        <v>34</v>
      </c>
      <c r="AR12" t="s">
        <v>16</v>
      </c>
      <c r="AS12">
        <f t="shared" si="3"/>
        <v>19</v>
      </c>
    </row>
    <row r="13" spans="1:70" x14ac:dyDescent="0.25">
      <c r="A13" t="s">
        <v>19</v>
      </c>
      <c r="B13">
        <v>0</v>
      </c>
      <c r="C13">
        <v>1</v>
      </c>
      <c r="D13">
        <v>4</v>
      </c>
      <c r="E13">
        <v>4</v>
      </c>
      <c r="F13">
        <f t="shared" si="0"/>
        <v>30</v>
      </c>
      <c r="H13" t="s">
        <v>19</v>
      </c>
      <c r="I13">
        <v>2</v>
      </c>
      <c r="J13">
        <v>5</v>
      </c>
      <c r="K13">
        <v>1</v>
      </c>
      <c r="L13">
        <v>1</v>
      </c>
      <c r="M13">
        <f t="shared" si="1"/>
        <v>19</v>
      </c>
      <c r="O13" t="s">
        <v>17</v>
      </c>
      <c r="P13">
        <f t="shared" si="2"/>
        <v>32</v>
      </c>
      <c r="AR13" t="s">
        <v>17</v>
      </c>
      <c r="AS13">
        <f t="shared" si="3"/>
        <v>27</v>
      </c>
    </row>
    <row r="14" spans="1:70" x14ac:dyDescent="0.25">
      <c r="A14" t="s">
        <v>20</v>
      </c>
      <c r="B14">
        <v>0</v>
      </c>
      <c r="C14">
        <v>2</v>
      </c>
      <c r="D14">
        <v>3</v>
      </c>
      <c r="E14">
        <v>4</v>
      </c>
      <c r="F14">
        <f t="shared" si="0"/>
        <v>29</v>
      </c>
      <c r="H14" t="s">
        <v>20</v>
      </c>
      <c r="I14">
        <v>1</v>
      </c>
      <c r="J14">
        <v>4</v>
      </c>
      <c r="K14">
        <v>4</v>
      </c>
      <c r="L14">
        <v>0</v>
      </c>
      <c r="M14">
        <f t="shared" si="1"/>
        <v>21</v>
      </c>
      <c r="O14" t="s">
        <v>18</v>
      </c>
      <c r="P14">
        <f t="shared" si="2"/>
        <v>34</v>
      </c>
      <c r="AR14" t="s">
        <v>18</v>
      </c>
      <c r="AS14">
        <f t="shared" si="3"/>
        <v>23</v>
      </c>
    </row>
    <row r="15" spans="1:70" x14ac:dyDescent="0.25">
      <c r="A15" t="s">
        <v>21</v>
      </c>
      <c r="B15">
        <v>1</v>
      </c>
      <c r="C15">
        <v>1</v>
      </c>
      <c r="D15">
        <v>3</v>
      </c>
      <c r="E15">
        <v>4</v>
      </c>
      <c r="F15">
        <f t="shared" si="0"/>
        <v>28</v>
      </c>
      <c r="H15" t="s">
        <v>21</v>
      </c>
      <c r="I15">
        <v>2</v>
      </c>
      <c r="J15">
        <v>5</v>
      </c>
      <c r="K15">
        <v>1</v>
      </c>
      <c r="L15">
        <v>1</v>
      </c>
      <c r="M15">
        <f t="shared" si="1"/>
        <v>19</v>
      </c>
      <c r="O15" t="s">
        <v>19</v>
      </c>
      <c r="P15">
        <f t="shared" si="2"/>
        <v>30</v>
      </c>
      <c r="AR15" t="s">
        <v>19</v>
      </c>
      <c r="AS15">
        <f t="shared" si="3"/>
        <v>19</v>
      </c>
    </row>
    <row r="16" spans="1:70" x14ac:dyDescent="0.25">
      <c r="A16" t="s">
        <v>22</v>
      </c>
      <c r="B16">
        <v>1</v>
      </c>
      <c r="C16">
        <v>1</v>
      </c>
      <c r="D16">
        <v>4</v>
      </c>
      <c r="E16">
        <v>3</v>
      </c>
      <c r="F16">
        <f t="shared" si="0"/>
        <v>27</v>
      </c>
      <c r="H16" t="s">
        <v>22</v>
      </c>
      <c r="I16">
        <v>1</v>
      </c>
      <c r="J16">
        <v>4</v>
      </c>
      <c r="K16">
        <v>3</v>
      </c>
      <c r="L16">
        <v>1</v>
      </c>
      <c r="M16">
        <f t="shared" si="1"/>
        <v>22</v>
      </c>
      <c r="O16" t="s">
        <v>20</v>
      </c>
      <c r="P16">
        <f t="shared" si="2"/>
        <v>29</v>
      </c>
      <c r="AR16" t="s">
        <v>20</v>
      </c>
      <c r="AS16">
        <f t="shared" si="3"/>
        <v>21</v>
      </c>
    </row>
    <row r="17" spans="1:45" x14ac:dyDescent="0.25">
      <c r="A17" t="s">
        <v>23</v>
      </c>
      <c r="B17">
        <v>2</v>
      </c>
      <c r="C17">
        <v>4</v>
      </c>
      <c r="D17">
        <v>2</v>
      </c>
      <c r="E17">
        <v>1</v>
      </c>
      <c r="F17">
        <f t="shared" si="0"/>
        <v>20</v>
      </c>
      <c r="H17" t="s">
        <v>23</v>
      </c>
      <c r="I17">
        <v>0</v>
      </c>
      <c r="J17">
        <v>1</v>
      </c>
      <c r="K17">
        <v>4</v>
      </c>
      <c r="L17">
        <v>4</v>
      </c>
      <c r="M17">
        <f t="shared" si="1"/>
        <v>30</v>
      </c>
      <c r="O17" t="s">
        <v>21</v>
      </c>
      <c r="P17">
        <f t="shared" si="2"/>
        <v>28</v>
      </c>
      <c r="AR17" t="s">
        <v>21</v>
      </c>
      <c r="AS17">
        <f t="shared" si="3"/>
        <v>19</v>
      </c>
    </row>
    <row r="18" spans="1:45" x14ac:dyDescent="0.25">
      <c r="A18" t="s">
        <v>24</v>
      </c>
      <c r="B18">
        <v>0</v>
      </c>
      <c r="C18">
        <v>2</v>
      </c>
      <c r="D18">
        <v>4</v>
      </c>
      <c r="E18">
        <v>3</v>
      </c>
      <c r="F18">
        <f t="shared" si="0"/>
        <v>28</v>
      </c>
      <c r="H18" t="s">
        <v>24</v>
      </c>
      <c r="I18">
        <v>3</v>
      </c>
      <c r="J18">
        <v>3</v>
      </c>
      <c r="K18">
        <v>3</v>
      </c>
      <c r="L18">
        <v>0</v>
      </c>
      <c r="M18">
        <f t="shared" si="1"/>
        <v>18</v>
      </c>
      <c r="O18" t="s">
        <v>22</v>
      </c>
      <c r="P18">
        <f t="shared" si="2"/>
        <v>27</v>
      </c>
      <c r="AR18" t="s">
        <v>22</v>
      </c>
      <c r="AS18">
        <f t="shared" si="3"/>
        <v>22</v>
      </c>
    </row>
    <row r="19" spans="1:45" x14ac:dyDescent="0.25">
      <c r="A19" t="s">
        <v>25</v>
      </c>
      <c r="B19">
        <v>0</v>
      </c>
      <c r="C19">
        <v>2</v>
      </c>
      <c r="D19">
        <v>1</v>
      </c>
      <c r="E19">
        <v>6</v>
      </c>
      <c r="F19">
        <f t="shared" si="0"/>
        <v>31</v>
      </c>
      <c r="H19" t="s">
        <v>25</v>
      </c>
      <c r="I19">
        <v>2</v>
      </c>
      <c r="J19">
        <v>4</v>
      </c>
      <c r="K19">
        <v>2</v>
      </c>
      <c r="L19">
        <v>1</v>
      </c>
      <c r="M19">
        <f t="shared" si="1"/>
        <v>20</v>
      </c>
      <c r="O19" t="s">
        <v>23</v>
      </c>
      <c r="P19">
        <f t="shared" si="2"/>
        <v>20</v>
      </c>
      <c r="AR19" t="s">
        <v>23</v>
      </c>
      <c r="AS19">
        <f t="shared" si="3"/>
        <v>30</v>
      </c>
    </row>
    <row r="20" spans="1:45" x14ac:dyDescent="0.25">
      <c r="A20" t="s">
        <v>26</v>
      </c>
      <c r="B20">
        <v>0</v>
      </c>
      <c r="C20">
        <v>2</v>
      </c>
      <c r="D20">
        <v>3</v>
      </c>
      <c r="E20">
        <v>4</v>
      </c>
      <c r="F20">
        <f t="shared" si="0"/>
        <v>29</v>
      </c>
      <c r="H20" t="s">
        <v>26</v>
      </c>
      <c r="I20">
        <v>2</v>
      </c>
      <c r="J20">
        <v>3</v>
      </c>
      <c r="K20">
        <v>3</v>
      </c>
      <c r="L20">
        <v>1</v>
      </c>
      <c r="M20">
        <f t="shared" si="1"/>
        <v>21</v>
      </c>
      <c r="O20" t="s">
        <v>24</v>
      </c>
      <c r="P20">
        <f t="shared" si="2"/>
        <v>28</v>
      </c>
      <c r="AR20" t="s">
        <v>24</v>
      </c>
      <c r="AS20">
        <f t="shared" si="3"/>
        <v>18</v>
      </c>
    </row>
    <row r="21" spans="1:45" x14ac:dyDescent="0.25">
      <c r="A21" t="s">
        <v>27</v>
      </c>
      <c r="B21">
        <v>0</v>
      </c>
      <c r="C21">
        <v>1</v>
      </c>
      <c r="D21">
        <v>2</v>
      </c>
      <c r="E21">
        <v>6</v>
      </c>
      <c r="F21">
        <f t="shared" si="0"/>
        <v>32</v>
      </c>
      <c r="H21" t="s">
        <v>27</v>
      </c>
      <c r="I21">
        <v>3</v>
      </c>
      <c r="J21">
        <v>5</v>
      </c>
      <c r="K21">
        <v>0</v>
      </c>
      <c r="L21">
        <v>1</v>
      </c>
      <c r="M21">
        <f t="shared" si="1"/>
        <v>17</v>
      </c>
      <c r="O21" t="s">
        <v>25</v>
      </c>
      <c r="P21">
        <f t="shared" si="2"/>
        <v>31</v>
      </c>
      <c r="AR21" t="s">
        <v>25</v>
      </c>
      <c r="AS21">
        <f t="shared" si="3"/>
        <v>20</v>
      </c>
    </row>
    <row r="22" spans="1:45" x14ac:dyDescent="0.25">
      <c r="A22" t="s">
        <v>28</v>
      </c>
      <c r="B22">
        <v>0</v>
      </c>
      <c r="C22">
        <v>2</v>
      </c>
      <c r="D22">
        <v>2</v>
      </c>
      <c r="E22">
        <v>5</v>
      </c>
      <c r="F22">
        <f t="shared" si="0"/>
        <v>30</v>
      </c>
      <c r="H22" t="s">
        <v>28</v>
      </c>
      <c r="I22">
        <v>3</v>
      </c>
      <c r="J22">
        <v>5</v>
      </c>
      <c r="K22">
        <v>0</v>
      </c>
      <c r="L22">
        <v>1</v>
      </c>
      <c r="M22">
        <f t="shared" si="1"/>
        <v>17</v>
      </c>
      <c r="O22" t="s">
        <v>26</v>
      </c>
      <c r="P22">
        <f t="shared" si="2"/>
        <v>29</v>
      </c>
      <c r="AR22" t="s">
        <v>26</v>
      </c>
      <c r="AS22">
        <f t="shared" si="3"/>
        <v>21</v>
      </c>
    </row>
    <row r="23" spans="1:45" x14ac:dyDescent="0.25">
      <c r="A23" t="s">
        <v>29</v>
      </c>
      <c r="B23">
        <v>0</v>
      </c>
      <c r="C23">
        <v>1</v>
      </c>
      <c r="D23">
        <v>3</v>
      </c>
      <c r="E23">
        <v>5</v>
      </c>
      <c r="F23">
        <f t="shared" si="0"/>
        <v>31</v>
      </c>
      <c r="H23" t="s">
        <v>29</v>
      </c>
      <c r="I23">
        <v>0</v>
      </c>
      <c r="J23">
        <v>5</v>
      </c>
      <c r="K23">
        <v>1</v>
      </c>
      <c r="L23">
        <v>3</v>
      </c>
      <c r="M23">
        <f t="shared" si="1"/>
        <v>25</v>
      </c>
      <c r="O23" t="s">
        <v>27</v>
      </c>
      <c r="P23">
        <f t="shared" si="2"/>
        <v>32</v>
      </c>
      <c r="AR23" t="s">
        <v>27</v>
      </c>
      <c r="AS23">
        <f t="shared" si="3"/>
        <v>17</v>
      </c>
    </row>
    <row r="24" spans="1:45" x14ac:dyDescent="0.25">
      <c r="A24" t="s">
        <v>30</v>
      </c>
      <c r="B24">
        <v>0</v>
      </c>
      <c r="C24">
        <v>1</v>
      </c>
      <c r="D24">
        <v>4</v>
      </c>
      <c r="E24">
        <v>4</v>
      </c>
      <c r="F24">
        <f t="shared" si="0"/>
        <v>30</v>
      </c>
      <c r="H24" t="s">
        <v>30</v>
      </c>
      <c r="I24">
        <v>0</v>
      </c>
      <c r="J24">
        <v>4</v>
      </c>
      <c r="K24">
        <v>3</v>
      </c>
      <c r="L24">
        <v>2</v>
      </c>
      <c r="M24">
        <f t="shared" si="1"/>
        <v>25</v>
      </c>
      <c r="O24" t="s">
        <v>28</v>
      </c>
      <c r="P24">
        <f t="shared" si="2"/>
        <v>30</v>
      </c>
      <c r="AR24" t="s">
        <v>28</v>
      </c>
      <c r="AS24">
        <f t="shared" si="3"/>
        <v>17</v>
      </c>
    </row>
    <row r="25" spans="1:45" x14ac:dyDescent="0.25">
      <c r="A25" t="s">
        <v>31</v>
      </c>
      <c r="B25">
        <v>1</v>
      </c>
      <c r="C25">
        <v>1</v>
      </c>
      <c r="D25">
        <v>5</v>
      </c>
      <c r="E25">
        <v>2</v>
      </c>
      <c r="F25">
        <f t="shared" si="0"/>
        <v>26</v>
      </c>
      <c r="H25" t="s">
        <v>31</v>
      </c>
      <c r="I25">
        <v>0</v>
      </c>
      <c r="J25">
        <v>1</v>
      </c>
      <c r="K25">
        <v>6</v>
      </c>
      <c r="L25">
        <v>2</v>
      </c>
      <c r="M25">
        <f t="shared" si="1"/>
        <v>28</v>
      </c>
      <c r="O25" t="s">
        <v>29</v>
      </c>
      <c r="P25">
        <f t="shared" si="2"/>
        <v>31</v>
      </c>
      <c r="AR25" t="s">
        <v>29</v>
      </c>
      <c r="AS25">
        <f t="shared" si="3"/>
        <v>25</v>
      </c>
    </row>
    <row r="26" spans="1:45" x14ac:dyDescent="0.25">
      <c r="A26" t="s">
        <v>32</v>
      </c>
      <c r="B26">
        <v>0</v>
      </c>
      <c r="C26">
        <v>2</v>
      </c>
      <c r="D26">
        <v>6</v>
      </c>
      <c r="E26">
        <v>1</v>
      </c>
      <c r="F26">
        <f t="shared" si="0"/>
        <v>26</v>
      </c>
      <c r="H26" t="s">
        <v>32</v>
      </c>
      <c r="I26">
        <v>0</v>
      </c>
      <c r="J26">
        <v>1</v>
      </c>
      <c r="K26">
        <v>5</v>
      </c>
      <c r="L26">
        <v>3</v>
      </c>
      <c r="M26">
        <f t="shared" si="1"/>
        <v>29</v>
      </c>
      <c r="O26" t="s">
        <v>30</v>
      </c>
      <c r="P26">
        <f t="shared" si="2"/>
        <v>30</v>
      </c>
      <c r="AR26" t="s">
        <v>30</v>
      </c>
      <c r="AS26">
        <f t="shared" si="3"/>
        <v>25</v>
      </c>
    </row>
    <row r="27" spans="1:45" x14ac:dyDescent="0.25">
      <c r="A27" t="s">
        <v>33</v>
      </c>
      <c r="B27">
        <v>0</v>
      </c>
      <c r="C27">
        <v>2</v>
      </c>
      <c r="D27">
        <v>5</v>
      </c>
      <c r="E27">
        <v>2</v>
      </c>
      <c r="F27">
        <f t="shared" si="0"/>
        <v>27</v>
      </c>
      <c r="H27" t="s">
        <v>33</v>
      </c>
      <c r="I27">
        <v>0</v>
      </c>
      <c r="J27">
        <v>4</v>
      </c>
      <c r="K27">
        <v>4</v>
      </c>
      <c r="L27">
        <v>1</v>
      </c>
      <c r="M27">
        <f t="shared" si="1"/>
        <v>24</v>
      </c>
      <c r="O27" t="s">
        <v>31</v>
      </c>
      <c r="P27">
        <f t="shared" si="2"/>
        <v>26</v>
      </c>
      <c r="AR27" t="s">
        <v>31</v>
      </c>
      <c r="AS27">
        <f t="shared" si="3"/>
        <v>28</v>
      </c>
    </row>
    <row r="28" spans="1:45" x14ac:dyDescent="0.25">
      <c r="A28" t="s">
        <v>34</v>
      </c>
      <c r="B28">
        <v>2</v>
      </c>
      <c r="C28">
        <v>1</v>
      </c>
      <c r="D28">
        <v>3</v>
      </c>
      <c r="E28">
        <v>3</v>
      </c>
      <c r="F28">
        <f t="shared" si="0"/>
        <v>25</v>
      </c>
      <c r="H28" t="s">
        <v>34</v>
      </c>
      <c r="I28">
        <v>1</v>
      </c>
      <c r="J28">
        <v>4</v>
      </c>
      <c r="K28">
        <v>3</v>
      </c>
      <c r="L28">
        <v>1</v>
      </c>
      <c r="M28">
        <f t="shared" si="1"/>
        <v>22</v>
      </c>
      <c r="O28" t="s">
        <v>32</v>
      </c>
      <c r="P28">
        <f t="shared" si="2"/>
        <v>26</v>
      </c>
      <c r="AR28" t="s">
        <v>32</v>
      </c>
      <c r="AS28">
        <f t="shared" si="3"/>
        <v>29</v>
      </c>
    </row>
    <row r="29" spans="1:45" x14ac:dyDescent="0.25">
      <c r="A29" t="s">
        <v>35</v>
      </c>
      <c r="B29">
        <v>1</v>
      </c>
      <c r="C29">
        <v>1</v>
      </c>
      <c r="D29">
        <v>4</v>
      </c>
      <c r="E29">
        <v>3</v>
      </c>
      <c r="F29">
        <f t="shared" si="0"/>
        <v>27</v>
      </c>
      <c r="H29" t="s">
        <v>35</v>
      </c>
      <c r="I29">
        <v>0</v>
      </c>
      <c r="J29">
        <v>4</v>
      </c>
      <c r="K29">
        <v>3</v>
      </c>
      <c r="L29">
        <v>2</v>
      </c>
      <c r="M29">
        <f t="shared" si="1"/>
        <v>25</v>
      </c>
      <c r="O29" t="s">
        <v>33</v>
      </c>
      <c r="P29">
        <f t="shared" si="2"/>
        <v>27</v>
      </c>
      <c r="AR29" t="s">
        <v>33</v>
      </c>
      <c r="AS29">
        <f t="shared" si="3"/>
        <v>24</v>
      </c>
    </row>
    <row r="30" spans="1:45" x14ac:dyDescent="0.25">
      <c r="O30" t="s">
        <v>34</v>
      </c>
      <c r="P30">
        <f t="shared" si="2"/>
        <v>25</v>
      </c>
      <c r="AR30" t="s">
        <v>34</v>
      </c>
      <c r="AS30">
        <f t="shared" si="3"/>
        <v>22</v>
      </c>
    </row>
    <row r="31" spans="1:45" x14ac:dyDescent="0.25">
      <c r="O31" t="s">
        <v>35</v>
      </c>
      <c r="P31">
        <f t="shared" si="2"/>
        <v>27</v>
      </c>
      <c r="AR31" t="s">
        <v>35</v>
      </c>
      <c r="AS31">
        <f t="shared" si="3"/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CC70-7DDC-4F65-B47A-32D02F2CFAD5}">
  <dimension ref="A1:BD29"/>
  <sheetViews>
    <sheetView zoomScale="70" zoomScaleNormal="70" workbookViewId="0">
      <selection activeCell="AC27" sqref="AC27"/>
    </sheetView>
  </sheetViews>
  <sheetFormatPr defaultRowHeight="15" x14ac:dyDescent="0.25"/>
  <cols>
    <col min="1" max="1" width="9.7109375" customWidth="1"/>
    <col min="2" max="28" width="5" customWidth="1"/>
    <col min="31" max="57" width="5.28515625" customWidth="1"/>
  </cols>
  <sheetData>
    <row r="1" spans="1:56" x14ac:dyDescent="0.25">
      <c r="A1" t="s">
        <v>36</v>
      </c>
      <c r="AD1" s="2" t="s">
        <v>37</v>
      </c>
      <c r="AE1" s="2"/>
      <c r="AF1" s="2"/>
    </row>
    <row r="3" spans="1:56" x14ac:dyDescent="0.25">
      <c r="A3" t="s">
        <v>38</v>
      </c>
      <c r="B3" t="s">
        <v>8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35</v>
      </c>
      <c r="AD3" t="s">
        <v>38</v>
      </c>
      <c r="AE3" t="s">
        <v>8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16</v>
      </c>
      <c r="AL3" t="s">
        <v>17</v>
      </c>
      <c r="AM3" t="s">
        <v>18</v>
      </c>
      <c r="AN3" t="s">
        <v>19</v>
      </c>
      <c r="AO3" t="s">
        <v>20</v>
      </c>
      <c r="AP3" t="s">
        <v>21</v>
      </c>
      <c r="AQ3" t="s">
        <v>22</v>
      </c>
      <c r="AR3" t="s">
        <v>23</v>
      </c>
      <c r="AS3" t="s">
        <v>24</v>
      </c>
      <c r="AT3" t="s">
        <v>25</v>
      </c>
      <c r="AU3" t="s">
        <v>26</v>
      </c>
      <c r="AV3" t="s">
        <v>27</v>
      </c>
      <c r="AW3" t="s">
        <v>28</v>
      </c>
      <c r="AX3" t="s">
        <v>29</v>
      </c>
      <c r="AY3" t="s">
        <v>30</v>
      </c>
      <c r="AZ3" t="s">
        <v>31</v>
      </c>
      <c r="BA3" t="s">
        <v>32</v>
      </c>
      <c r="BB3" t="s">
        <v>33</v>
      </c>
      <c r="BC3" t="s">
        <v>34</v>
      </c>
      <c r="BD3" t="s">
        <v>35</v>
      </c>
    </row>
    <row r="4" spans="1:56" x14ac:dyDescent="0.25">
      <c r="A4" t="s">
        <v>8</v>
      </c>
      <c r="B4">
        <f>IF(Data!$P6-Data!P$6&gt;=0,IF(Data!$P6-Data!P$6&gt;1,IF(Data!$P6-Data!P$6&gt;3,IF(Data!$P6-Data!P$6&gt;5,IF(Data!$P6-Data!P$6&gt;15,9,7),5),3),1),IF(ABS(Data!$P6-Data!P$6)&gt;1,IF(ABS(Data!$P6-Data!P$6)&gt;3,IF(ABS(Data!$P6-Data!P$6)&gt;5,IF(ABS(Data!$P6-Data!P$6)&gt;15,(1/9),(1/7)),(1/5)),(1/3)),1))</f>
        <v>1</v>
      </c>
      <c r="C4">
        <f>IF(Data!$P6-Data!Q$6&gt;=0,IF(Data!$P6-Data!Q$6&gt;1,IF(Data!$P6-Data!Q$6&gt;3,IF(Data!$P6-Data!Q$6&gt;5,IF(Data!$P6-Data!Q$6&gt;15,9,7),5),3),1),IF(ABS(Data!$P6-Data!Q$6)&gt;1,IF(ABS(Data!$P6-Data!Q$6)&gt;3,IF(ABS(Data!$P6-Data!Q$6)&gt;5,IF(ABS(Data!$P6-Data!Q$6)&gt;15,(1/9),(1/7)),(1/5)),(1/3)),1))</f>
        <v>3</v>
      </c>
      <c r="D4">
        <f>IF(Data!$P6-Data!R$6&gt;=0,IF(Data!$P6-Data!R$6&gt;1,IF(Data!$P6-Data!R$6&gt;3,IF(Data!$P6-Data!R$6&gt;5,IF(Data!$P6-Data!R$6&gt;15,9,7),5),3),1),IF(ABS(Data!$P6-Data!R$6)&gt;1,IF(ABS(Data!$P6-Data!R$6)&gt;3,IF(ABS(Data!$P6-Data!R$6)&gt;5,IF(ABS(Data!$P6-Data!R$6)&gt;15,(1/9),(1/7)),(1/5)),(1/3)),1))</f>
        <v>1</v>
      </c>
      <c r="E4">
        <f>IF(Data!$P6-Data!S$6&gt;=0,IF(Data!$P6-Data!S$6&gt;1,IF(Data!$P6-Data!S$6&gt;3,IF(Data!$P6-Data!S$6&gt;5,IF(Data!$P6-Data!S$6&gt;15,9,7),5),3),1),IF(ABS(Data!$P6-Data!S$6)&gt;1,IF(ABS(Data!$P6-Data!S$6)&gt;3,IF(ABS(Data!$P6-Data!S$6)&gt;5,IF(ABS(Data!$P6-Data!S$6)&gt;15,(1/9),(1/7)),(1/5)),(1/3)),1))</f>
        <v>0.33333333333333331</v>
      </c>
      <c r="F4">
        <f>IF(Data!$P6-Data!T$6&gt;=0,IF(Data!$P6-Data!T$6&gt;1,IF(Data!$P6-Data!T$6&gt;3,IF(Data!$P6-Data!T$6&gt;5,IF(Data!$P6-Data!T$6&gt;15,9,7),5),3),1),IF(ABS(Data!$P6-Data!T$6)&gt;1,IF(ABS(Data!$P6-Data!T$6)&gt;3,IF(ABS(Data!$P6-Data!T$6)&gt;5,IF(ABS(Data!$P6-Data!T$6)&gt;15,(1/9),(1/7)),(1/5)),(1/3)),1))</f>
        <v>1</v>
      </c>
      <c r="G4">
        <f>IF(Data!$P6-Data!U$6&gt;=0,IF(Data!$P6-Data!U$6&gt;1,IF(Data!$P6-Data!U$6&gt;3,IF(Data!$P6-Data!U$6&gt;5,IF(Data!$P6-Data!U$6&gt;15,9,7),5),3),1),IF(ABS(Data!$P6-Data!U$6)&gt;1,IF(ABS(Data!$P6-Data!U$6)&gt;3,IF(ABS(Data!$P6-Data!U$6)&gt;5,IF(ABS(Data!$P6-Data!U$6)&gt;15,(1/9),(1/7)),(1/5)),(1/3)),1))</f>
        <v>1</v>
      </c>
      <c r="H4">
        <f>IF(Data!$P6-Data!V$6&gt;=0,IF(Data!$P6-Data!V$6&gt;1,IF(Data!$P6-Data!V$6&gt;3,IF(Data!$P6-Data!V$6&gt;5,IF(Data!$P6-Data!V$6&gt;15,9,7),5),3),1),IF(ABS(Data!$P6-Data!V$6)&gt;1,IF(ABS(Data!$P6-Data!V$6)&gt;3,IF(ABS(Data!$P6-Data!V$6)&gt;5,IF(ABS(Data!$P6-Data!V$6)&gt;15,(1/9),(1/7)),(1/5)),(1/3)),1))</f>
        <v>0.33333333333333331</v>
      </c>
      <c r="I4">
        <f>IF(Data!$P6-Data!W$6&gt;=0,IF(Data!$P6-Data!W$6&gt;1,IF(Data!$P6-Data!W$6&gt;3,IF(Data!$P6-Data!W$6&gt;5,IF(Data!$P6-Data!W$6&gt;15,9,7),5),3),1),IF(ABS(Data!$P6-Data!W$6)&gt;1,IF(ABS(Data!$P6-Data!W$6)&gt;3,IF(ABS(Data!$P6-Data!W$6)&gt;5,IF(ABS(Data!$P6-Data!W$6)&gt;15,(1/9),(1/7)),(1/5)),(1/3)),1))</f>
        <v>1</v>
      </c>
      <c r="J4">
        <f>IF(Data!$P6-Data!X$6&gt;=0,IF(Data!$P6-Data!X$6&gt;1,IF(Data!$P6-Data!X$6&gt;3,IF(Data!$P6-Data!X$6&gt;5,IF(Data!$P6-Data!X$6&gt;15,9,7),5),3),1),IF(ABS(Data!$P6-Data!X$6)&gt;1,IF(ABS(Data!$P6-Data!X$6)&gt;3,IF(ABS(Data!$P6-Data!X$6)&gt;5,IF(ABS(Data!$P6-Data!X$6)&gt;15,(1/9),(1/7)),(1/5)),(1/3)),1))</f>
        <v>0.33333333333333331</v>
      </c>
      <c r="K4">
        <f>IF(Data!$P6-Data!Y$6&gt;=0,IF(Data!$P6-Data!Y$6&gt;1,IF(Data!$P6-Data!Y$6&gt;3,IF(Data!$P6-Data!Y$6&gt;5,IF(Data!$P6-Data!Y$6&gt;15,9,7),5),3),1),IF(ABS(Data!$P6-Data!Y$6)&gt;1,IF(ABS(Data!$P6-Data!Y$6)&gt;3,IF(ABS(Data!$P6-Data!Y$6)&gt;5,IF(ABS(Data!$P6-Data!Y$6)&gt;15,(1/9),(1/7)),(1/5)),(1/3)),1))</f>
        <v>3</v>
      </c>
      <c r="L4">
        <f>IF(Data!$P6-Data!Z$6&gt;=0,IF(Data!$P6-Data!Z$6&gt;1,IF(Data!$P6-Data!Z$6&gt;3,IF(Data!$P6-Data!Z$6&gt;5,IF(Data!$P6-Data!Z$6&gt;15,9,7),5),3),1),IF(ABS(Data!$P6-Data!Z$6)&gt;1,IF(ABS(Data!$P6-Data!Z$6)&gt;3,IF(ABS(Data!$P6-Data!Z$6)&gt;5,IF(ABS(Data!$P6-Data!Z$6)&gt;15,(1/9),(1/7)),(1/5)),(1/3)),1))</f>
        <v>3</v>
      </c>
      <c r="M4">
        <f>IF(Data!$P6-Data!AA$6&gt;=0,IF(Data!$P6-Data!AA$6&gt;1,IF(Data!$P6-Data!AA$6&gt;3,IF(Data!$P6-Data!AA$6&gt;5,IF(Data!$P6-Data!AA$6&gt;15,9,7),5),3),1),IF(ABS(Data!$P6-Data!AA$6)&gt;1,IF(ABS(Data!$P6-Data!AA$6)&gt;3,IF(ABS(Data!$P6-Data!AA$6)&gt;5,IF(ABS(Data!$P6-Data!AA$6)&gt;15,(1/9),(1/7)),(1/5)),(1/3)),1))</f>
        <v>5</v>
      </c>
      <c r="N4">
        <f>IF(Data!$P6-Data!AB$6&gt;=0,IF(Data!$P6-Data!AB$6&gt;1,IF(Data!$P6-Data!AB$6&gt;3,IF(Data!$P6-Data!AB$6&gt;5,IF(Data!$P6-Data!AB$6&gt;15,9,7),5),3),1),IF(ABS(Data!$P6-Data!AB$6)&gt;1,IF(ABS(Data!$P6-Data!AB$6)&gt;3,IF(ABS(Data!$P6-Data!AB$6)&gt;5,IF(ABS(Data!$P6-Data!AB$6)&gt;15,(1/9),(1/7)),(1/5)),(1/3)),1))</f>
        <v>5</v>
      </c>
      <c r="O4">
        <f>IF(Data!$P6-Data!AC$6&gt;=0,IF(Data!$P6-Data!AC$6&gt;1,IF(Data!$P6-Data!AC$6&gt;3,IF(Data!$P6-Data!AC$6&gt;5,IF(Data!$P6-Data!AC$6&gt;15,9,7),5),3),1),IF(ABS(Data!$P6-Data!AC$6)&gt;1,IF(ABS(Data!$P6-Data!AC$6)&gt;3,IF(ABS(Data!$P6-Data!AC$6)&gt;5,IF(ABS(Data!$P6-Data!AC$6)&gt;15,(1/9),(1/7)),(1/5)),(1/3)),1))</f>
        <v>7</v>
      </c>
      <c r="P4">
        <f>IF(Data!$P6-Data!AD$6&gt;=0,IF(Data!$P6-Data!AD$6&gt;1,IF(Data!$P6-Data!AD$6&gt;3,IF(Data!$P6-Data!AD$6&gt;5,IF(Data!$P6-Data!AD$6&gt;15,9,7),5),3),1),IF(ABS(Data!$P6-Data!AD$6)&gt;1,IF(ABS(Data!$P6-Data!AD$6)&gt;3,IF(ABS(Data!$P6-Data!AD$6)&gt;5,IF(ABS(Data!$P6-Data!AD$6)&gt;15,(1/9),(1/7)),(1/5)),(1/3)),1))</f>
        <v>5</v>
      </c>
      <c r="Q4">
        <f>IF(Data!$P6-Data!AE$6&gt;=0,IF(Data!$P6-Data!AE$6&gt;1,IF(Data!$P6-Data!AE$6&gt;3,IF(Data!$P6-Data!AE$6&gt;5,IF(Data!$P6-Data!AE$6&gt;15,9,7),5),3),1),IF(ABS(Data!$P6-Data!AE$6)&gt;1,IF(ABS(Data!$P6-Data!AE$6)&gt;3,IF(ABS(Data!$P6-Data!AE$6)&gt;5,IF(ABS(Data!$P6-Data!AE$6)&gt;15,(1/9),(1/7)),(1/5)),(1/3)),1))</f>
        <v>1</v>
      </c>
      <c r="R4">
        <f>IF(Data!$P6-Data!AF$6&gt;=0,IF(Data!$P6-Data!AF$6&gt;1,IF(Data!$P6-Data!AF$6&gt;3,IF(Data!$P6-Data!AF$6&gt;5,IF(Data!$P6-Data!AF$6&gt;15,9,7),5),3),1),IF(ABS(Data!$P6-Data!AF$6)&gt;1,IF(ABS(Data!$P6-Data!AF$6)&gt;3,IF(ABS(Data!$P6-Data!AF$6)&gt;5,IF(ABS(Data!$P6-Data!AF$6)&gt;15,(1/9),(1/7)),(1/5)),(1/3)),1))</f>
        <v>3</v>
      </c>
      <c r="S4">
        <f>IF(Data!$P6-Data!AG$6&gt;=0,IF(Data!$P6-Data!AG$6&gt;1,IF(Data!$P6-Data!AG$6&gt;3,IF(Data!$P6-Data!AG$6&gt;5,IF(Data!$P6-Data!AG$6&gt;15,9,7),5),3),1),IF(ABS(Data!$P6-Data!AG$6)&gt;1,IF(ABS(Data!$P6-Data!AG$6)&gt;3,IF(ABS(Data!$P6-Data!AG$6)&gt;5,IF(ABS(Data!$P6-Data!AG$6)&gt;15,(1/9),(1/7)),(1/5)),(1/3)),1))</f>
        <v>1</v>
      </c>
      <c r="T4">
        <f>IF(Data!$P6-Data!AH$6&gt;=0,IF(Data!$P6-Data!AH$6&gt;1,IF(Data!$P6-Data!AH$6&gt;3,IF(Data!$P6-Data!AH$6&gt;5,IF(Data!$P6-Data!AH$6&gt;15,9,7),5),3),1),IF(ABS(Data!$P6-Data!AH$6)&gt;1,IF(ABS(Data!$P6-Data!AH$6)&gt;3,IF(ABS(Data!$P6-Data!AH$6)&gt;5,IF(ABS(Data!$P6-Data!AH$6)&gt;15,(1/9),(1/7)),(1/5)),(1/3)),1))</f>
        <v>3</v>
      </c>
      <c r="U4">
        <f>IF(Data!$P6-Data!AI$6&gt;=0,IF(Data!$P6-Data!AI$6&gt;1,IF(Data!$P6-Data!AI$6&gt;3,IF(Data!$P6-Data!AI$6&gt;5,IF(Data!$P6-Data!AI$6&gt;15,9,7),5),3),1),IF(ABS(Data!$P6-Data!AI$6)&gt;1,IF(ABS(Data!$P6-Data!AI$6)&gt;3,IF(ABS(Data!$P6-Data!AI$6)&gt;5,IF(ABS(Data!$P6-Data!AI$6)&gt;15,(1/9),(1/7)),(1/5)),(1/3)),1))</f>
        <v>1</v>
      </c>
      <c r="V4">
        <f>IF(Data!$P6-Data!AJ$6&gt;=0,IF(Data!$P6-Data!AJ$6&gt;1,IF(Data!$P6-Data!AJ$6&gt;3,IF(Data!$P6-Data!AJ$6&gt;5,IF(Data!$P6-Data!AJ$6&gt;15,9,7),5),3),1),IF(ABS(Data!$P6-Data!AJ$6)&gt;1,IF(ABS(Data!$P6-Data!AJ$6)&gt;3,IF(ABS(Data!$P6-Data!AJ$6)&gt;5,IF(ABS(Data!$P6-Data!AJ$6)&gt;15,(1/9),(1/7)),(1/5)),(1/3)),1))</f>
        <v>3</v>
      </c>
      <c r="W4">
        <f>IF(Data!$P6-Data!AK$6&gt;=0,IF(Data!$P6-Data!AK$6&gt;1,IF(Data!$P6-Data!AK$6&gt;3,IF(Data!$P6-Data!AK$6&gt;5,IF(Data!$P6-Data!AK$6&gt;15,9,7),5),3),1),IF(ABS(Data!$P6-Data!AK$6)&gt;1,IF(ABS(Data!$P6-Data!AK$6)&gt;3,IF(ABS(Data!$P6-Data!AK$6)&gt;5,IF(ABS(Data!$P6-Data!AK$6)&gt;15,(1/9),(1/7)),(1/5)),(1/3)),1))</f>
        <v>7</v>
      </c>
      <c r="X4">
        <f>IF(Data!$P6-Data!AL$6&gt;=0,IF(Data!$P6-Data!AL$6&gt;1,IF(Data!$P6-Data!AL$6&gt;3,IF(Data!$P6-Data!AL$6&gt;5,IF(Data!$P6-Data!AL$6&gt;15,9,7),5),3),1),IF(ABS(Data!$P6-Data!AL$6)&gt;1,IF(ABS(Data!$P6-Data!AL$6)&gt;3,IF(ABS(Data!$P6-Data!AL$6)&gt;5,IF(ABS(Data!$P6-Data!AL$6)&gt;15,(1/9),(1/7)),(1/5)),(1/3)),1))</f>
        <v>7</v>
      </c>
      <c r="Y4">
        <f>IF(Data!$P6-Data!AM$6&gt;=0,IF(Data!$P6-Data!AM$6&gt;1,IF(Data!$P6-Data!AM$6&gt;3,IF(Data!$P6-Data!AM$6&gt;5,IF(Data!$P6-Data!AM$6&gt;15,9,7),5),3),1),IF(ABS(Data!$P6-Data!AM$6)&gt;1,IF(ABS(Data!$P6-Data!AM$6)&gt;3,IF(ABS(Data!$P6-Data!AM$6)&gt;5,IF(ABS(Data!$P6-Data!AM$6)&gt;15,(1/9),(1/7)),(1/5)),(1/3)),1))</f>
        <v>5</v>
      </c>
      <c r="Z4">
        <f>IF(Data!$P6-Data!AN$6&gt;=0,IF(Data!$P6-Data!AN$6&gt;1,IF(Data!$P6-Data!AN$6&gt;3,IF(Data!$P6-Data!AN$6&gt;5,IF(Data!$P6-Data!AN$6&gt;15,9,7),5),3),1),IF(ABS(Data!$P6-Data!AN$6)&gt;1,IF(ABS(Data!$P6-Data!AN$6)&gt;3,IF(ABS(Data!$P6-Data!AN$6)&gt;5,IF(ABS(Data!$P6-Data!AN$6)&gt;15,(1/9),(1/7)),(1/5)),(1/3)),1))</f>
        <v>7</v>
      </c>
      <c r="AA4">
        <f>IF(Data!$P6-Data!AO$6&gt;=0,IF(Data!$P6-Data!AO$6&gt;1,IF(Data!$P6-Data!AO$6&gt;3,IF(Data!$P6-Data!AO$6&gt;5,IF(Data!$P6-Data!AO$6&gt;15,9,7),5),3),1),IF(ABS(Data!$P6-Data!AO$6)&gt;1,IF(ABS(Data!$P6-Data!AO$6)&gt;3,IF(ABS(Data!$P6-Data!AO$6)&gt;5,IF(ABS(Data!$P6-Data!AO$6)&gt;15,(1/9),(1/7)),(1/5)),(1/3)),1))</f>
        <v>5</v>
      </c>
      <c r="AD4" t="s">
        <v>8</v>
      </c>
      <c r="AE4">
        <f>IF(Data!$AS6-Data!AS$6&gt;=0,IF(Data!$AS6-Data!AS$6&gt;1,IF(Data!$AS6-Data!AS$6&gt;3,IF(Data!$AS6-Data!AS$6&gt;5,IF(Data!$AS6-Data!AS$6&gt;15,9,7),5),3),1),IF(ABS(Data!$AS6-Data!AS$6)&gt;1,IF(ABS(Data!$AS6-Data!AS$6)&gt;3,IF(ABS(Data!$AS6-Data!AS$6)&gt;5,IF(ABS(Data!$AS6-Data!AS$6)&gt;15,(1/9),(1/7)),(1/5)),(1/3)),1))</f>
        <v>1</v>
      </c>
      <c r="AF4">
        <f>IF(Data!$AS6-Data!AT$6&gt;=0,IF(Data!$AS6-Data!AT$6&gt;1,IF(Data!$AS6-Data!AT$6&gt;3,IF(Data!$AS6-Data!AT$6&gt;5,IF(Data!$AS6-Data!AT$6&gt;15,9,7),5),3),1),IF(ABS(Data!$AS6-Data!AT$6)&gt;1,IF(ABS(Data!$AS6-Data!AT$6)&gt;3,IF(ABS(Data!$AS6-Data!AT$6)&gt;5,IF(ABS(Data!$AS6-Data!AT$6)&gt;15,(1/9),(1/7)),(1/5)),(1/3)),1))</f>
        <v>5</v>
      </c>
      <c r="AG4">
        <f>IF(Data!$AS6-Data!AU$6&gt;=0,IF(Data!$AS6-Data!AU$6&gt;1,IF(Data!$AS6-Data!AU$6&gt;3,IF(Data!$AS6-Data!AU$6&gt;5,IF(Data!$AS6-Data!AU$6&gt;15,9,7),5),3),1),IF(ABS(Data!$AS6-Data!AU$6)&gt;1,IF(ABS(Data!$AS6-Data!AU$6)&gt;3,IF(ABS(Data!$AS6-Data!AU$6)&gt;5,IF(ABS(Data!$AS6-Data!AU$6)&gt;15,(1/9),(1/7)),(1/5)),(1/3)),1))</f>
        <v>1</v>
      </c>
      <c r="AH4">
        <f>IF(Data!$AS6-Data!AV$6&gt;=0,IF(Data!$AS6-Data!AV$6&gt;1,IF(Data!$AS6-Data!AV$6&gt;3,IF(Data!$AS6-Data!AV$6&gt;5,IF(Data!$AS6-Data!AV$6&gt;15,9,7),5),3),1),IF(ABS(Data!$AS6-Data!AV$6)&gt;1,IF(ABS(Data!$AS6-Data!AV$6)&gt;3,IF(ABS(Data!$AS6-Data!AV$6)&gt;5,IF(ABS(Data!$AS6-Data!AV$6)&gt;15,(1/9),(1/7)),(1/5)),(1/3)),1))</f>
        <v>3</v>
      </c>
      <c r="AI4">
        <f>IF(Data!$AS6-Data!AW$6&gt;=0,IF(Data!$AS6-Data!AW$6&gt;1,IF(Data!$AS6-Data!AW$6&gt;3,IF(Data!$AS6-Data!AW$6&gt;5,IF(Data!$AS6-Data!AW$6&gt;15,9,7),5),3),1),IF(ABS(Data!$AS6-Data!AW$6)&gt;1,IF(ABS(Data!$AS6-Data!AW$6)&gt;3,IF(ABS(Data!$AS6-Data!AW$6)&gt;5,IF(ABS(Data!$AS6-Data!AW$6)&gt;15,(1/9),(1/7)),(1/5)),(1/3)),1))</f>
        <v>1</v>
      </c>
      <c r="AJ4">
        <f>IF(Data!$AS6-Data!AX$6&gt;=0,IF(Data!$AS6-Data!AX$6&gt;1,IF(Data!$AS6-Data!AX$6&gt;3,IF(Data!$AS6-Data!AX$6&gt;5,IF(Data!$AS6-Data!AX$6&gt;15,9,7),5),3),1),IF(ABS(Data!$AS6-Data!AX$6)&gt;1,IF(ABS(Data!$AS6-Data!AX$6)&gt;3,IF(ABS(Data!$AS6-Data!AX$6)&gt;5,IF(ABS(Data!$AS6-Data!AX$6)&gt;15,(1/9),(1/7)),(1/5)),(1/3)),1))</f>
        <v>5</v>
      </c>
      <c r="AK4">
        <f>IF(Data!$AS6-Data!AY$6&gt;=0,IF(Data!$AS6-Data!AY$6&gt;1,IF(Data!$AS6-Data!AY$6&gt;3,IF(Data!$AS6-Data!AY$6&gt;5,IF(Data!$AS6-Data!AY$6&gt;15,9,7),5),3),1),IF(ABS(Data!$AS6-Data!AY$6)&gt;1,IF(ABS(Data!$AS6-Data!AY$6)&gt;3,IF(ABS(Data!$AS6-Data!AY$6)&gt;5,IF(ABS(Data!$AS6-Data!AY$6)&gt;15,(1/9),(1/7)),(1/5)),(1/3)),1))</f>
        <v>5</v>
      </c>
      <c r="AL4">
        <f>IF(Data!$AS6-Data!AZ$6&gt;=0,IF(Data!$AS6-Data!AZ$6&gt;1,IF(Data!$AS6-Data!AZ$6&gt;3,IF(Data!$AS6-Data!AZ$6&gt;5,IF(Data!$AS6-Data!AZ$6&gt;15,9,7),5),3),1),IF(ABS(Data!$AS6-Data!AZ$6)&gt;1,IF(ABS(Data!$AS6-Data!AZ$6)&gt;3,IF(ABS(Data!$AS6-Data!AZ$6)&gt;5,IF(ABS(Data!$AS6-Data!AZ$6)&gt;15,(1/9),(1/7)),(1/5)),(1/3)),1))</f>
        <v>0.2</v>
      </c>
      <c r="AM4">
        <f>IF(Data!$AS6-Data!BA$6&gt;=0,IF(Data!$AS6-Data!BA$6&gt;1,IF(Data!$AS6-Data!BA$6&gt;3,IF(Data!$AS6-Data!BA$6&gt;5,IF(Data!$AS6-Data!BA$6&gt;15,9,7),5),3),1),IF(ABS(Data!$AS6-Data!BA$6)&gt;1,IF(ABS(Data!$AS6-Data!BA$6)&gt;3,IF(ABS(Data!$AS6-Data!BA$6)&gt;5,IF(ABS(Data!$AS6-Data!BA$6)&gt;15,(1/9),(1/7)),(1/5)),(1/3)),1))</f>
        <v>1</v>
      </c>
      <c r="AN4">
        <f>IF(Data!$AS6-Data!BB$6&gt;=0,IF(Data!$AS6-Data!BB$6&gt;1,IF(Data!$AS6-Data!BB$6&gt;3,IF(Data!$AS6-Data!BB$6&gt;5,IF(Data!$AS6-Data!BB$6&gt;15,9,7),5),3),1),IF(ABS(Data!$AS6-Data!BB$6)&gt;1,IF(ABS(Data!$AS6-Data!BB$6)&gt;3,IF(ABS(Data!$AS6-Data!BB$6)&gt;5,IF(ABS(Data!$AS6-Data!BB$6)&gt;15,(1/9),(1/7)),(1/5)),(1/3)),1))</f>
        <v>5</v>
      </c>
      <c r="AO4">
        <f>IF(Data!$AS6-Data!BC$6&gt;=0,IF(Data!$AS6-Data!BC$6&gt;1,IF(Data!$AS6-Data!BC$6&gt;3,IF(Data!$AS6-Data!BC$6&gt;5,IF(Data!$AS6-Data!BC$6&gt;15,9,7),5),3),1),IF(ABS(Data!$AS6-Data!BC$6)&gt;1,IF(ABS(Data!$AS6-Data!BC$6)&gt;3,IF(ABS(Data!$AS6-Data!BC$6)&gt;5,IF(ABS(Data!$AS6-Data!BC$6)&gt;15,(1/9),(1/7)),(1/5)),(1/3)),1))</f>
        <v>3</v>
      </c>
      <c r="AP4">
        <f>IF(Data!$AS6-Data!BD$6&gt;=0,IF(Data!$AS6-Data!BD$6&gt;1,IF(Data!$AS6-Data!BD$6&gt;3,IF(Data!$AS6-Data!BD$6&gt;5,IF(Data!$AS6-Data!BD$6&gt;15,9,7),5),3),1),IF(ABS(Data!$AS6-Data!BD$6)&gt;1,IF(ABS(Data!$AS6-Data!BD$6)&gt;3,IF(ABS(Data!$AS6-Data!BD$6)&gt;5,IF(ABS(Data!$AS6-Data!BD$6)&gt;15,(1/9),(1/7)),(1/5)),(1/3)),1))</f>
        <v>5</v>
      </c>
      <c r="AQ4">
        <f>IF(Data!$AS6-Data!BE$6&gt;=0,IF(Data!$AS6-Data!BE$6&gt;1,IF(Data!$AS6-Data!BE$6&gt;3,IF(Data!$AS6-Data!BE$6&gt;5,IF(Data!$AS6-Data!BE$6&gt;15,9,7),5),3),1),IF(ABS(Data!$AS6-Data!BE$6)&gt;1,IF(ABS(Data!$AS6-Data!BE$6)&gt;3,IF(ABS(Data!$AS6-Data!BE$6)&gt;5,IF(ABS(Data!$AS6-Data!BE$6)&gt;15,(1/9),(1/7)),(1/5)),(1/3)),1))</f>
        <v>1</v>
      </c>
      <c r="AR4">
        <f>IF(Data!$AS6-Data!BF$6&gt;=0,IF(Data!$AS6-Data!BF$6&gt;1,IF(Data!$AS6-Data!BF$6&gt;3,IF(Data!$AS6-Data!BF$6&gt;5,IF(Data!$AS6-Data!BF$6&gt;15,9,7),5),3),1),IF(ABS(Data!$AS6-Data!BF$6)&gt;1,IF(ABS(Data!$AS6-Data!BF$6)&gt;3,IF(ABS(Data!$AS6-Data!BF$6)&gt;5,IF(ABS(Data!$AS6-Data!BF$6)&gt;15,(1/9),(1/7)),(1/5)),(1/3)),1))</f>
        <v>0.14285714285714285</v>
      </c>
      <c r="AS4">
        <f>IF(Data!$AS6-Data!BG$6&gt;=0,IF(Data!$AS6-Data!BG$6&gt;1,IF(Data!$AS6-Data!BG$6&gt;3,IF(Data!$AS6-Data!BG$6&gt;5,IF(Data!$AS6-Data!BG$6&gt;15,9,7),5),3),1),IF(ABS(Data!$AS6-Data!BG$6)&gt;1,IF(ABS(Data!$AS6-Data!BG$6)&gt;3,IF(ABS(Data!$AS6-Data!BG$6)&gt;5,IF(ABS(Data!$AS6-Data!BG$6)&gt;15,(1/9),(1/7)),(1/5)),(1/3)),1))</f>
        <v>5</v>
      </c>
      <c r="AT4">
        <f>IF(Data!$AS6-Data!BH$6&gt;=0,IF(Data!$AS6-Data!BH$6&gt;1,IF(Data!$AS6-Data!BH$6&gt;3,IF(Data!$AS6-Data!BH$6&gt;5,IF(Data!$AS6-Data!BH$6&gt;15,9,7),5),3),1),IF(ABS(Data!$AS6-Data!BH$6)&gt;1,IF(ABS(Data!$AS6-Data!BH$6)&gt;3,IF(ABS(Data!$AS6-Data!BH$6)&gt;5,IF(ABS(Data!$AS6-Data!BH$6)&gt;15,(1/9),(1/7)),(1/5)),(1/3)),1))</f>
        <v>3</v>
      </c>
      <c r="AU4">
        <f>IF(Data!$AS6-Data!BI$6&gt;=0,IF(Data!$AS6-Data!BI$6&gt;1,IF(Data!$AS6-Data!BI$6&gt;3,IF(Data!$AS6-Data!BI$6&gt;5,IF(Data!$AS6-Data!BI$6&gt;15,9,7),5),3),1),IF(ABS(Data!$AS6-Data!BI$6)&gt;1,IF(ABS(Data!$AS6-Data!BI$6)&gt;3,IF(ABS(Data!$AS6-Data!BI$6)&gt;5,IF(ABS(Data!$AS6-Data!BI$6)&gt;15,(1/9),(1/7)),(1/5)),(1/3)),1))</f>
        <v>3</v>
      </c>
      <c r="AV4">
        <f>IF(Data!$AS6-Data!BJ$6&gt;=0,IF(Data!$AS6-Data!BJ$6&gt;1,IF(Data!$AS6-Data!BJ$6&gt;3,IF(Data!$AS6-Data!BJ$6&gt;5,IF(Data!$AS6-Data!BJ$6&gt;15,9,7),5),3),1),IF(ABS(Data!$AS6-Data!BJ$6)&gt;1,IF(ABS(Data!$AS6-Data!BJ$6)&gt;3,IF(ABS(Data!$AS6-Data!BJ$6)&gt;5,IF(ABS(Data!$AS6-Data!BJ$6)&gt;15,(1/9),(1/7)),(1/5)),(1/3)),1))</f>
        <v>7</v>
      </c>
      <c r="AW4">
        <f>IF(Data!$AS6-Data!BK$6&gt;=0,IF(Data!$AS6-Data!BK$6&gt;1,IF(Data!$AS6-Data!BK$6&gt;3,IF(Data!$AS6-Data!BK$6&gt;5,IF(Data!$AS6-Data!BK$6&gt;15,9,7),5),3),1),IF(ABS(Data!$AS6-Data!BK$6)&gt;1,IF(ABS(Data!$AS6-Data!BK$6)&gt;3,IF(ABS(Data!$AS6-Data!BK$6)&gt;5,IF(ABS(Data!$AS6-Data!BK$6)&gt;15,(1/9),(1/7)),(1/5)),(1/3)),1))</f>
        <v>7</v>
      </c>
      <c r="AX4">
        <f>IF(Data!$AS6-Data!BL$6&gt;=0,IF(Data!$AS6-Data!BL$6&gt;1,IF(Data!$AS6-Data!BL$6&gt;3,IF(Data!$AS6-Data!BL$6&gt;5,IF(Data!$AS6-Data!BL$6&gt;15,9,7),5),3),1),IF(ABS(Data!$AS6-Data!BL$6)&gt;1,IF(ABS(Data!$AS6-Data!BL$6)&gt;3,IF(ABS(Data!$AS6-Data!BL$6)&gt;5,IF(ABS(Data!$AS6-Data!BL$6)&gt;15,(1/9),(1/7)),(1/5)),(1/3)),1))</f>
        <v>0.33333333333333331</v>
      </c>
      <c r="AY4">
        <f>IF(Data!$AS6-Data!BM$6&gt;=0,IF(Data!$AS6-Data!BM$6&gt;1,IF(Data!$AS6-Data!BM$6&gt;3,IF(Data!$AS6-Data!BM$6&gt;5,IF(Data!$AS6-Data!BM$6&gt;15,9,7),5),3),1),IF(ABS(Data!$AS6-Data!BM$6)&gt;1,IF(ABS(Data!$AS6-Data!BM$6)&gt;3,IF(ABS(Data!$AS6-Data!BM$6)&gt;5,IF(ABS(Data!$AS6-Data!BM$6)&gt;15,(1/9),(1/7)),(1/5)),(1/3)),1))</f>
        <v>0.33333333333333331</v>
      </c>
      <c r="AZ4">
        <f>IF(Data!$AS6-Data!BN$6&gt;=0,IF(Data!$AS6-Data!BN$6&gt;1,IF(Data!$AS6-Data!BN$6&gt;3,IF(Data!$AS6-Data!BN$6&gt;5,IF(Data!$AS6-Data!BN$6&gt;15,9,7),5),3),1),IF(ABS(Data!$AS6-Data!BN$6)&gt;1,IF(ABS(Data!$AS6-Data!BN$6)&gt;3,IF(ABS(Data!$AS6-Data!BN$6)&gt;5,IF(ABS(Data!$AS6-Data!BN$6)&gt;15,(1/9),(1/7)),(1/5)),(1/3)),1))</f>
        <v>0.2</v>
      </c>
      <c r="BA4">
        <f>IF(Data!$AS6-Data!BO$6&gt;=0,IF(Data!$AS6-Data!BO$6&gt;1,IF(Data!$AS6-Data!BO$6&gt;3,IF(Data!$AS6-Data!BO$6&gt;5,IF(Data!$AS6-Data!BO$6&gt;15,9,7),5),3),1),IF(ABS(Data!$AS6-Data!BO$6)&gt;1,IF(ABS(Data!$AS6-Data!BO$6)&gt;3,IF(ABS(Data!$AS6-Data!BO$6)&gt;5,IF(ABS(Data!$AS6-Data!BO$6)&gt;15,(1/9),(1/7)),(1/5)),(1/3)),1))</f>
        <v>0.14285714285714285</v>
      </c>
      <c r="BB4">
        <f>IF(Data!$AS6-Data!BP$6&gt;=0,IF(Data!$AS6-Data!BP$6&gt;1,IF(Data!$AS6-Data!BP$6&gt;3,IF(Data!$AS6-Data!BP$6&gt;5,IF(Data!$AS6-Data!BP$6&gt;15,9,7),5),3),1),IF(ABS(Data!$AS6-Data!BP$6)&gt;1,IF(ABS(Data!$AS6-Data!BP$6)&gt;3,IF(ABS(Data!$AS6-Data!BP$6)&gt;5,IF(ABS(Data!$AS6-Data!BP$6)&gt;15,(1/9),(1/7)),(1/5)),(1/3)),1))</f>
        <v>1</v>
      </c>
      <c r="BC4">
        <f>IF(Data!$AS6-Data!BQ$6&gt;=0,IF(Data!$AS6-Data!BQ$6&gt;1,IF(Data!$AS6-Data!BQ$6&gt;3,IF(Data!$AS6-Data!BQ$6&gt;5,IF(Data!$AS6-Data!BQ$6&gt;15,9,7),5),3),1),IF(ABS(Data!$AS6-Data!BQ$6)&gt;1,IF(ABS(Data!$AS6-Data!BQ$6)&gt;3,IF(ABS(Data!$AS6-Data!BQ$6)&gt;5,IF(ABS(Data!$AS6-Data!BQ$6)&gt;15,(1/9),(1/7)),(1/5)),(1/3)),1))</f>
        <v>1</v>
      </c>
      <c r="BD4">
        <f>IF(Data!$AS6-Data!BR$6&gt;=0,IF(Data!$AS6-Data!BR$6&gt;1,IF(Data!$AS6-Data!BR$6&gt;3,IF(Data!$AS6-Data!BR$6&gt;5,IF(Data!$AS6-Data!BR$6&gt;15,9,7),5),3),1),IF(ABS(Data!$AS6-Data!BR$6)&gt;1,IF(ABS(Data!$AS6-Data!BR$6)&gt;3,IF(ABS(Data!$AS6-Data!BR$6)&gt;5,IF(ABS(Data!$AS6-Data!BR$6)&gt;15,(1/9),(1/7)),(1/5)),(1/3)),1))</f>
        <v>0.33333333333333331</v>
      </c>
    </row>
    <row r="5" spans="1:56" x14ac:dyDescent="0.25">
      <c r="A5" t="s">
        <v>11</v>
      </c>
      <c r="B5">
        <f>IF(Data!$P7-Data!P$6&gt;=0,IF(Data!$P7-Data!P$6&gt;1,IF(Data!$P7-Data!P$6&gt;3,IF(Data!$P7-Data!P$6&gt;5,IF(Data!$P7-Data!P$6&gt;15,9,7),5),3),1),IF(ABS(Data!$P7-Data!P$6)&gt;1,IF(ABS(Data!$P7-Data!P$6)&gt;3,IF(ABS(Data!$P7-Data!P$6)&gt;5,IF(ABS(Data!$P7-Data!P$6)&gt;15,(1/9),(1/7)),(1/5)),(1/3)),1))</f>
        <v>0.33333333333333331</v>
      </c>
      <c r="C5">
        <f>IF(Data!$P7-Data!Q$6&gt;=0,IF(Data!$P7-Data!Q$6&gt;1,IF(Data!$P7-Data!Q$6&gt;3,IF(Data!$P7-Data!Q$6&gt;5,IF(Data!$P7-Data!Q$6&gt;15,9,7),5),3),1),IF(ABS(Data!$P7-Data!Q$6)&gt;1,IF(ABS(Data!$P7-Data!Q$6)&gt;3,IF(ABS(Data!$P7-Data!Q$6)&gt;5,IF(ABS(Data!$P7-Data!Q$6)&gt;15,(1/9),(1/7)),(1/5)),(1/3)),1))</f>
        <v>1</v>
      </c>
      <c r="D5">
        <f>IF(Data!$P7-Data!R$6&gt;=0,IF(Data!$P7-Data!R$6&gt;1,IF(Data!$P7-Data!R$6&gt;3,IF(Data!$P7-Data!R$6&gt;5,IF(Data!$P7-Data!R$6&gt;15,9,7),5),3),1),IF(ABS(Data!$P7-Data!R$6)&gt;1,IF(ABS(Data!$P7-Data!R$6)&gt;3,IF(ABS(Data!$P7-Data!R$6)&gt;5,IF(ABS(Data!$P7-Data!R$6)&gt;15,(1/9),(1/7)),(1/5)),(1/3)),1))</f>
        <v>0.2</v>
      </c>
      <c r="E5">
        <f>IF(Data!$P7-Data!S$6&gt;=0,IF(Data!$P7-Data!S$6&gt;1,IF(Data!$P7-Data!S$6&gt;3,IF(Data!$P7-Data!S$6&gt;5,IF(Data!$P7-Data!S$6&gt;15,9,7),5),3),1),IF(ABS(Data!$P7-Data!S$6)&gt;1,IF(ABS(Data!$P7-Data!S$6)&gt;3,IF(ABS(Data!$P7-Data!S$6)&gt;5,IF(ABS(Data!$P7-Data!S$6)&gt;15,(1/9),(1/7)),(1/5)),(1/3)),1))</f>
        <v>0.2</v>
      </c>
      <c r="F5">
        <f>IF(Data!$P7-Data!T$6&gt;=0,IF(Data!$P7-Data!T$6&gt;1,IF(Data!$P7-Data!T$6&gt;3,IF(Data!$P7-Data!T$6&gt;5,IF(Data!$P7-Data!T$6&gt;15,9,7),5),3),1),IF(ABS(Data!$P7-Data!T$6)&gt;1,IF(ABS(Data!$P7-Data!T$6)&gt;3,IF(ABS(Data!$P7-Data!T$6)&gt;5,IF(ABS(Data!$P7-Data!T$6)&gt;15,(1/9),(1/7)),(1/5)),(1/3)),1))</f>
        <v>0.2</v>
      </c>
      <c r="G5">
        <f>IF(Data!$P7-Data!U$6&gt;=0,IF(Data!$P7-Data!U$6&gt;1,IF(Data!$P7-Data!U$6&gt;3,IF(Data!$P7-Data!U$6&gt;5,IF(Data!$P7-Data!U$6&gt;15,9,7),5),3),1),IF(ABS(Data!$P7-Data!U$6)&gt;1,IF(ABS(Data!$P7-Data!U$6)&gt;3,IF(ABS(Data!$P7-Data!U$6)&gt;5,IF(ABS(Data!$P7-Data!U$6)&gt;15,(1/9),(1/7)),(1/5)),(1/3)),1))</f>
        <v>0.2</v>
      </c>
      <c r="H5">
        <f>IF(Data!$P7-Data!V$6&gt;=0,IF(Data!$P7-Data!V$6&gt;1,IF(Data!$P7-Data!V$6&gt;3,IF(Data!$P7-Data!V$6&gt;5,IF(Data!$P7-Data!V$6&gt;15,9,7),5),3),1),IF(ABS(Data!$P7-Data!V$6)&gt;1,IF(ABS(Data!$P7-Data!V$6)&gt;3,IF(ABS(Data!$P7-Data!V$6)&gt;5,IF(ABS(Data!$P7-Data!V$6)&gt;15,(1/9),(1/7)),(1/5)),(1/3)),1))</f>
        <v>0.2</v>
      </c>
      <c r="I5">
        <f>IF(Data!$P7-Data!W$6&gt;=0,IF(Data!$P7-Data!W$6&gt;1,IF(Data!$P7-Data!W$6&gt;3,IF(Data!$P7-Data!W$6&gt;5,IF(Data!$P7-Data!W$6&gt;15,9,7),5),3),1),IF(ABS(Data!$P7-Data!W$6)&gt;1,IF(ABS(Data!$P7-Data!W$6)&gt;3,IF(ABS(Data!$P7-Data!W$6)&gt;5,IF(ABS(Data!$P7-Data!W$6)&gt;15,(1/9),(1/7)),(1/5)),(1/3)),1))</f>
        <v>0.33333333333333331</v>
      </c>
      <c r="J5">
        <f>IF(Data!$P7-Data!X$6&gt;=0,IF(Data!$P7-Data!X$6&gt;1,IF(Data!$P7-Data!X$6&gt;3,IF(Data!$P7-Data!X$6&gt;5,IF(Data!$P7-Data!X$6&gt;15,9,7),5),3),1),IF(ABS(Data!$P7-Data!X$6)&gt;1,IF(ABS(Data!$P7-Data!X$6)&gt;3,IF(ABS(Data!$P7-Data!X$6)&gt;5,IF(ABS(Data!$P7-Data!X$6)&gt;15,(1/9),(1/7)),(1/5)),(1/3)),1))</f>
        <v>0.2</v>
      </c>
      <c r="K5">
        <f>IF(Data!$P7-Data!Y$6&gt;=0,IF(Data!$P7-Data!Y$6&gt;1,IF(Data!$P7-Data!Y$6&gt;3,IF(Data!$P7-Data!Y$6&gt;5,IF(Data!$P7-Data!Y$6&gt;15,9,7),5),3),1),IF(ABS(Data!$P7-Data!Y$6)&gt;1,IF(ABS(Data!$P7-Data!Y$6)&gt;3,IF(ABS(Data!$P7-Data!Y$6)&gt;5,IF(ABS(Data!$P7-Data!Y$6)&gt;15,(1/9),(1/7)),(1/5)),(1/3)),1))</f>
        <v>1</v>
      </c>
      <c r="L5">
        <f>IF(Data!$P7-Data!Z$6&gt;=0,IF(Data!$P7-Data!Z$6&gt;1,IF(Data!$P7-Data!Z$6&gt;3,IF(Data!$P7-Data!Z$6&gt;5,IF(Data!$P7-Data!Z$6&gt;15,9,7),5),3),1),IF(ABS(Data!$P7-Data!Z$6)&gt;1,IF(ABS(Data!$P7-Data!Z$6)&gt;3,IF(ABS(Data!$P7-Data!Z$6)&gt;5,IF(ABS(Data!$P7-Data!Z$6)&gt;15,(1/9),(1/7)),(1/5)),(1/3)),1))</f>
        <v>1</v>
      </c>
      <c r="M5">
        <f>IF(Data!$P7-Data!AA$6&gt;=0,IF(Data!$P7-Data!AA$6&gt;1,IF(Data!$P7-Data!AA$6&gt;3,IF(Data!$P7-Data!AA$6&gt;5,IF(Data!$P7-Data!AA$6&gt;15,9,7),5),3),1),IF(ABS(Data!$P7-Data!AA$6)&gt;1,IF(ABS(Data!$P7-Data!AA$6)&gt;3,IF(ABS(Data!$P7-Data!AA$6)&gt;5,IF(ABS(Data!$P7-Data!AA$6)&gt;15,(1/9),(1/7)),(1/5)),(1/3)),1))</f>
        <v>1</v>
      </c>
      <c r="N5">
        <f>IF(Data!$P7-Data!AB$6&gt;=0,IF(Data!$P7-Data!AB$6&gt;1,IF(Data!$P7-Data!AB$6&gt;3,IF(Data!$P7-Data!AB$6&gt;5,IF(Data!$P7-Data!AB$6&gt;15,9,7),5),3),1),IF(ABS(Data!$P7-Data!AB$6)&gt;1,IF(ABS(Data!$P7-Data!AB$6)&gt;3,IF(ABS(Data!$P7-Data!AB$6)&gt;5,IF(ABS(Data!$P7-Data!AB$6)&gt;15,(1/9),(1/7)),(1/5)),(1/3)),1))</f>
        <v>3</v>
      </c>
      <c r="O5">
        <f>IF(Data!$P7-Data!AC$6&gt;=0,IF(Data!$P7-Data!AC$6&gt;1,IF(Data!$P7-Data!AC$6&gt;3,IF(Data!$P7-Data!AC$6&gt;5,IF(Data!$P7-Data!AC$6&gt;15,9,7),5),3),1),IF(ABS(Data!$P7-Data!AC$6)&gt;1,IF(ABS(Data!$P7-Data!AC$6)&gt;3,IF(ABS(Data!$P7-Data!AC$6)&gt;5,IF(ABS(Data!$P7-Data!AC$6)&gt;15,(1/9),(1/7)),(1/5)),(1/3)),1))</f>
        <v>7</v>
      </c>
      <c r="P5">
        <f>IF(Data!$P7-Data!AD$6&gt;=0,IF(Data!$P7-Data!AD$6&gt;1,IF(Data!$P7-Data!AD$6&gt;3,IF(Data!$P7-Data!AD$6&gt;5,IF(Data!$P7-Data!AD$6&gt;15,9,7),5),3),1),IF(ABS(Data!$P7-Data!AD$6)&gt;1,IF(ABS(Data!$P7-Data!AD$6)&gt;3,IF(ABS(Data!$P7-Data!AD$6)&gt;5,IF(ABS(Data!$P7-Data!AD$6)&gt;15,(1/9),(1/7)),(1/5)),(1/3)),1))</f>
        <v>1</v>
      </c>
      <c r="Q5">
        <f>IF(Data!$P7-Data!AE$6&gt;=0,IF(Data!$P7-Data!AE$6&gt;1,IF(Data!$P7-Data!AE$6&gt;3,IF(Data!$P7-Data!AE$6&gt;5,IF(Data!$P7-Data!AE$6&gt;15,9,7),5),3),1),IF(ABS(Data!$P7-Data!AE$6)&gt;1,IF(ABS(Data!$P7-Data!AE$6)&gt;3,IF(ABS(Data!$P7-Data!AE$6)&gt;5,IF(ABS(Data!$P7-Data!AE$6)&gt;15,(1/9),(1/7)),(1/5)),(1/3)),1))</f>
        <v>0.33333333333333331</v>
      </c>
      <c r="R5">
        <f>IF(Data!$P7-Data!AF$6&gt;=0,IF(Data!$P7-Data!AF$6&gt;1,IF(Data!$P7-Data!AF$6&gt;3,IF(Data!$P7-Data!AF$6&gt;5,IF(Data!$P7-Data!AF$6&gt;15,9,7),5),3),1),IF(ABS(Data!$P7-Data!AF$6)&gt;1,IF(ABS(Data!$P7-Data!AF$6)&gt;3,IF(ABS(Data!$P7-Data!AF$6)&gt;5,IF(ABS(Data!$P7-Data!AF$6)&gt;15,(1/9),(1/7)),(1/5)),(1/3)),1))</f>
        <v>1</v>
      </c>
      <c r="S5">
        <f>IF(Data!$P7-Data!AG$6&gt;=0,IF(Data!$P7-Data!AG$6&gt;1,IF(Data!$P7-Data!AG$6&gt;3,IF(Data!$P7-Data!AG$6&gt;5,IF(Data!$P7-Data!AG$6&gt;15,9,7),5),3),1),IF(ABS(Data!$P7-Data!AG$6)&gt;1,IF(ABS(Data!$P7-Data!AG$6)&gt;3,IF(ABS(Data!$P7-Data!AG$6)&gt;5,IF(ABS(Data!$P7-Data!AG$6)&gt;15,(1/9),(1/7)),(1/5)),(1/3)),1))</f>
        <v>0.33333333333333331</v>
      </c>
      <c r="T5">
        <f>IF(Data!$P7-Data!AH$6&gt;=0,IF(Data!$P7-Data!AH$6&gt;1,IF(Data!$P7-Data!AH$6&gt;3,IF(Data!$P7-Data!AH$6&gt;5,IF(Data!$P7-Data!AH$6&gt;15,9,7),5),3),1),IF(ABS(Data!$P7-Data!AH$6)&gt;1,IF(ABS(Data!$P7-Data!AH$6)&gt;3,IF(ABS(Data!$P7-Data!AH$6)&gt;5,IF(ABS(Data!$P7-Data!AH$6)&gt;15,(1/9),(1/7)),(1/5)),(1/3)),1))</f>
        <v>1</v>
      </c>
      <c r="U5">
        <f>IF(Data!$P7-Data!AI$6&gt;=0,IF(Data!$P7-Data!AI$6&gt;1,IF(Data!$P7-Data!AI$6&gt;3,IF(Data!$P7-Data!AI$6&gt;5,IF(Data!$P7-Data!AI$6&gt;15,9,7),5),3),1),IF(ABS(Data!$P7-Data!AI$6)&gt;1,IF(ABS(Data!$P7-Data!AI$6)&gt;3,IF(ABS(Data!$P7-Data!AI$6)&gt;5,IF(ABS(Data!$P7-Data!AI$6)&gt;15,(1/9),(1/7)),(1/5)),(1/3)),1))</f>
        <v>0.33333333333333331</v>
      </c>
      <c r="V5">
        <f>IF(Data!$P7-Data!AJ$6&gt;=0,IF(Data!$P7-Data!AJ$6&gt;1,IF(Data!$P7-Data!AJ$6&gt;3,IF(Data!$P7-Data!AJ$6&gt;5,IF(Data!$P7-Data!AJ$6&gt;15,9,7),5),3),1),IF(ABS(Data!$P7-Data!AJ$6)&gt;1,IF(ABS(Data!$P7-Data!AJ$6)&gt;3,IF(ABS(Data!$P7-Data!AJ$6)&gt;5,IF(ABS(Data!$P7-Data!AJ$6)&gt;15,(1/9),(1/7)),(1/5)),(1/3)),1))</f>
        <v>1</v>
      </c>
      <c r="W5">
        <f>IF(Data!$P7-Data!AK$6&gt;=0,IF(Data!$P7-Data!AK$6&gt;1,IF(Data!$P7-Data!AK$6&gt;3,IF(Data!$P7-Data!AK$6&gt;5,IF(Data!$P7-Data!AK$6&gt;15,9,7),5),3),1),IF(ABS(Data!$P7-Data!AK$6)&gt;1,IF(ABS(Data!$P7-Data!AK$6)&gt;3,IF(ABS(Data!$P7-Data!AK$6)&gt;5,IF(ABS(Data!$P7-Data!AK$6)&gt;15,(1/9),(1/7)),(1/5)),(1/3)),1))</f>
        <v>3</v>
      </c>
      <c r="X5">
        <f>IF(Data!$P7-Data!AL$6&gt;=0,IF(Data!$P7-Data!AL$6&gt;1,IF(Data!$P7-Data!AL$6&gt;3,IF(Data!$P7-Data!AL$6&gt;5,IF(Data!$P7-Data!AL$6&gt;15,9,7),5),3),1),IF(ABS(Data!$P7-Data!AL$6)&gt;1,IF(ABS(Data!$P7-Data!AL$6)&gt;3,IF(ABS(Data!$P7-Data!AL$6)&gt;5,IF(ABS(Data!$P7-Data!AL$6)&gt;15,(1/9),(1/7)),(1/5)),(1/3)),1))</f>
        <v>3</v>
      </c>
      <c r="Y5">
        <f>IF(Data!$P7-Data!AM$6&gt;=0,IF(Data!$P7-Data!AM$6&gt;1,IF(Data!$P7-Data!AM$6&gt;3,IF(Data!$P7-Data!AM$6&gt;5,IF(Data!$P7-Data!AM$6&gt;15,9,7),5),3),1),IF(ABS(Data!$P7-Data!AM$6)&gt;1,IF(ABS(Data!$P7-Data!AM$6)&gt;3,IF(ABS(Data!$P7-Data!AM$6)&gt;5,IF(ABS(Data!$P7-Data!AM$6)&gt;15,(1/9),(1/7)),(1/5)),(1/3)),1))</f>
        <v>3</v>
      </c>
      <c r="Z5">
        <f>IF(Data!$P7-Data!AN$6&gt;=0,IF(Data!$P7-Data!AN$6&gt;1,IF(Data!$P7-Data!AN$6&gt;3,IF(Data!$P7-Data!AN$6&gt;5,IF(Data!$P7-Data!AN$6&gt;15,9,7),5),3),1),IF(ABS(Data!$P7-Data!AN$6)&gt;1,IF(ABS(Data!$P7-Data!AN$6)&gt;3,IF(ABS(Data!$P7-Data!AN$6)&gt;5,IF(ABS(Data!$P7-Data!AN$6)&gt;15,(1/9),(1/7)),(1/5)),(1/3)),1))</f>
        <v>5</v>
      </c>
      <c r="AA5">
        <f>IF(Data!$P7-Data!AO$6&gt;=0,IF(Data!$P7-Data!AO$6&gt;1,IF(Data!$P7-Data!AO$6&gt;3,IF(Data!$P7-Data!AO$6&gt;5,IF(Data!$P7-Data!AO$6&gt;15,9,7),5),3),1),IF(ABS(Data!$P7-Data!AO$6)&gt;1,IF(ABS(Data!$P7-Data!AO$6)&gt;3,IF(ABS(Data!$P7-Data!AO$6)&gt;5,IF(ABS(Data!$P7-Data!AO$6)&gt;15,(1/9),(1/7)),(1/5)),(1/3)),1))</f>
        <v>3</v>
      </c>
      <c r="AD5" t="s">
        <v>11</v>
      </c>
      <c r="AE5">
        <f>IF(Data!$AS7-Data!AS$6&gt;=0,IF(Data!$AS7-Data!AS$6&gt;1,IF(Data!$AS7-Data!AS$6&gt;3,IF(Data!$AS7-Data!AS$6&gt;5,IF(Data!$AS7-Data!AS$6&gt;15,9,7),5),3),1),IF(ABS(Data!$AS7-Data!AS$6)&gt;1,IF(ABS(Data!$AS7-Data!AS$6)&gt;3,IF(ABS(Data!$AS7-Data!AS$6)&gt;5,IF(ABS(Data!$AS7-Data!AS$6)&gt;15,(1/9),(1/7)),(1/5)),(1/3)),1))</f>
        <v>0.2</v>
      </c>
      <c r="AF5">
        <f>IF(Data!$AS7-Data!AT$6&gt;=0,IF(Data!$AS7-Data!AT$6&gt;1,IF(Data!$AS7-Data!AT$6&gt;3,IF(Data!$AS7-Data!AT$6&gt;5,IF(Data!$AS7-Data!AT$6&gt;15,9,7),5),3),1),IF(ABS(Data!$AS7-Data!AT$6)&gt;1,IF(ABS(Data!$AS7-Data!AT$6)&gt;3,IF(ABS(Data!$AS7-Data!AT$6)&gt;5,IF(ABS(Data!$AS7-Data!AT$6)&gt;15,(1/9),(1/7)),(1/5)),(1/3)),1))</f>
        <v>1</v>
      </c>
      <c r="AG5">
        <f>IF(Data!$AS7-Data!AU$6&gt;=0,IF(Data!$AS7-Data!AU$6&gt;1,IF(Data!$AS7-Data!AU$6&gt;3,IF(Data!$AS7-Data!AU$6&gt;5,IF(Data!$AS7-Data!AU$6&gt;15,9,7),5),3),1),IF(ABS(Data!$AS7-Data!AU$6)&gt;1,IF(ABS(Data!$AS7-Data!AU$6)&gt;3,IF(ABS(Data!$AS7-Data!AU$6)&gt;5,IF(ABS(Data!$AS7-Data!AU$6)&gt;15,(1/9),(1/7)),(1/5)),(1/3)),1))</f>
        <v>0.2</v>
      </c>
      <c r="AH5">
        <f>IF(Data!$AS7-Data!AV$6&gt;=0,IF(Data!$AS7-Data!AV$6&gt;1,IF(Data!$AS7-Data!AV$6&gt;3,IF(Data!$AS7-Data!AV$6&gt;5,IF(Data!$AS7-Data!AV$6&gt;15,9,7),5),3),1),IF(ABS(Data!$AS7-Data!AV$6)&gt;1,IF(ABS(Data!$AS7-Data!AV$6)&gt;3,IF(ABS(Data!$AS7-Data!AV$6)&gt;5,IF(ABS(Data!$AS7-Data!AV$6)&gt;15,(1/9),(1/7)),(1/5)),(1/3)),1))</f>
        <v>0.33333333333333331</v>
      </c>
      <c r="AI5">
        <f>IF(Data!$AS7-Data!AW$6&gt;=0,IF(Data!$AS7-Data!AW$6&gt;1,IF(Data!$AS7-Data!AW$6&gt;3,IF(Data!$AS7-Data!AW$6&gt;5,IF(Data!$AS7-Data!AW$6&gt;15,9,7),5),3),1),IF(ABS(Data!$AS7-Data!AW$6)&gt;1,IF(ABS(Data!$AS7-Data!AW$6)&gt;3,IF(ABS(Data!$AS7-Data!AW$6)&gt;5,IF(ABS(Data!$AS7-Data!AW$6)&gt;15,(1/9),(1/7)),(1/5)),(1/3)),1))</f>
        <v>0.2</v>
      </c>
      <c r="AJ5">
        <f>IF(Data!$AS7-Data!AX$6&gt;=0,IF(Data!$AS7-Data!AX$6&gt;1,IF(Data!$AS7-Data!AX$6&gt;3,IF(Data!$AS7-Data!AX$6&gt;5,IF(Data!$AS7-Data!AX$6&gt;15,9,7),5),3),1),IF(ABS(Data!$AS7-Data!AX$6)&gt;1,IF(ABS(Data!$AS7-Data!AX$6)&gt;3,IF(ABS(Data!$AS7-Data!AX$6)&gt;5,IF(ABS(Data!$AS7-Data!AX$6)&gt;15,(1/9),(1/7)),(1/5)),(1/3)),1))</f>
        <v>1</v>
      </c>
      <c r="AK5">
        <f>IF(Data!$AS7-Data!AY$6&gt;=0,IF(Data!$AS7-Data!AY$6&gt;1,IF(Data!$AS7-Data!AY$6&gt;3,IF(Data!$AS7-Data!AY$6&gt;5,IF(Data!$AS7-Data!AY$6&gt;15,9,7),5),3),1),IF(ABS(Data!$AS7-Data!AY$6)&gt;1,IF(ABS(Data!$AS7-Data!AY$6)&gt;3,IF(ABS(Data!$AS7-Data!AY$6)&gt;5,IF(ABS(Data!$AS7-Data!AY$6)&gt;15,(1/9),(1/7)),(1/5)),(1/3)),1))</f>
        <v>1</v>
      </c>
      <c r="AL5">
        <f>IF(Data!$AS7-Data!AZ$6&gt;=0,IF(Data!$AS7-Data!AZ$6&gt;1,IF(Data!$AS7-Data!AZ$6&gt;3,IF(Data!$AS7-Data!AZ$6&gt;5,IF(Data!$AS7-Data!AZ$6&gt;15,9,7),5),3),1),IF(ABS(Data!$AS7-Data!AZ$6)&gt;1,IF(ABS(Data!$AS7-Data!AZ$6)&gt;3,IF(ABS(Data!$AS7-Data!AZ$6)&gt;5,IF(ABS(Data!$AS7-Data!AZ$6)&gt;15,(1/9),(1/7)),(1/5)),(1/3)),1))</f>
        <v>0.14285714285714285</v>
      </c>
      <c r="AM5">
        <f>IF(Data!$AS7-Data!BA$6&gt;=0,IF(Data!$AS7-Data!BA$6&gt;1,IF(Data!$AS7-Data!BA$6&gt;3,IF(Data!$AS7-Data!BA$6&gt;5,IF(Data!$AS7-Data!BA$6&gt;15,9,7),5),3),1),IF(ABS(Data!$AS7-Data!BA$6)&gt;1,IF(ABS(Data!$AS7-Data!BA$6)&gt;3,IF(ABS(Data!$AS7-Data!BA$6)&gt;5,IF(ABS(Data!$AS7-Data!BA$6)&gt;15,(1/9),(1/7)),(1/5)),(1/3)),1))</f>
        <v>0.2</v>
      </c>
      <c r="AN5">
        <f>IF(Data!$AS7-Data!BB$6&gt;=0,IF(Data!$AS7-Data!BB$6&gt;1,IF(Data!$AS7-Data!BB$6&gt;3,IF(Data!$AS7-Data!BB$6&gt;5,IF(Data!$AS7-Data!BB$6&gt;15,9,7),5),3),1),IF(ABS(Data!$AS7-Data!BB$6)&gt;1,IF(ABS(Data!$AS7-Data!BB$6)&gt;3,IF(ABS(Data!$AS7-Data!BB$6)&gt;5,IF(ABS(Data!$AS7-Data!BB$6)&gt;15,(1/9),(1/7)),(1/5)),(1/3)),1))</f>
        <v>1</v>
      </c>
      <c r="AO5">
        <f>IF(Data!$AS7-Data!BC$6&gt;=0,IF(Data!$AS7-Data!BC$6&gt;1,IF(Data!$AS7-Data!BC$6&gt;3,IF(Data!$AS7-Data!BC$6&gt;5,IF(Data!$AS7-Data!BC$6&gt;15,9,7),5),3),1),IF(ABS(Data!$AS7-Data!BC$6)&gt;1,IF(ABS(Data!$AS7-Data!BC$6)&gt;3,IF(ABS(Data!$AS7-Data!BC$6)&gt;5,IF(ABS(Data!$AS7-Data!BC$6)&gt;15,(1/9),(1/7)),(1/5)),(1/3)),1))</f>
        <v>0.33333333333333331</v>
      </c>
      <c r="AP5">
        <f>IF(Data!$AS7-Data!BD$6&gt;=0,IF(Data!$AS7-Data!BD$6&gt;1,IF(Data!$AS7-Data!BD$6&gt;3,IF(Data!$AS7-Data!BD$6&gt;5,IF(Data!$AS7-Data!BD$6&gt;15,9,7),5),3),1),IF(ABS(Data!$AS7-Data!BD$6)&gt;1,IF(ABS(Data!$AS7-Data!BD$6)&gt;3,IF(ABS(Data!$AS7-Data!BD$6)&gt;5,IF(ABS(Data!$AS7-Data!BD$6)&gt;15,(1/9),(1/7)),(1/5)),(1/3)),1))</f>
        <v>1</v>
      </c>
      <c r="AQ5">
        <f>IF(Data!$AS7-Data!BE$6&gt;=0,IF(Data!$AS7-Data!BE$6&gt;1,IF(Data!$AS7-Data!BE$6&gt;3,IF(Data!$AS7-Data!BE$6&gt;5,IF(Data!$AS7-Data!BE$6&gt;15,9,7),5),3),1),IF(ABS(Data!$AS7-Data!BE$6)&gt;1,IF(ABS(Data!$AS7-Data!BE$6)&gt;3,IF(ABS(Data!$AS7-Data!BE$6)&gt;5,IF(ABS(Data!$AS7-Data!BE$6)&gt;15,(1/9),(1/7)),(1/5)),(1/3)),1))</f>
        <v>0.2</v>
      </c>
      <c r="AR5">
        <f>IF(Data!$AS7-Data!BF$6&gt;=0,IF(Data!$AS7-Data!BF$6&gt;1,IF(Data!$AS7-Data!BF$6&gt;3,IF(Data!$AS7-Data!BF$6&gt;5,IF(Data!$AS7-Data!BF$6&gt;15,9,7),5),3),1),IF(ABS(Data!$AS7-Data!BF$6)&gt;1,IF(ABS(Data!$AS7-Data!BF$6)&gt;3,IF(ABS(Data!$AS7-Data!BF$6)&gt;5,IF(ABS(Data!$AS7-Data!BF$6)&gt;15,(1/9),(1/7)),(1/5)),(1/3)),1))</f>
        <v>0.14285714285714285</v>
      </c>
      <c r="AS5">
        <f>IF(Data!$AS7-Data!BG$6&gt;=0,IF(Data!$AS7-Data!BG$6&gt;1,IF(Data!$AS7-Data!BG$6&gt;3,IF(Data!$AS7-Data!BG$6&gt;5,IF(Data!$AS7-Data!BG$6&gt;15,9,7),5),3),1),IF(ABS(Data!$AS7-Data!BG$6)&gt;1,IF(ABS(Data!$AS7-Data!BG$6)&gt;3,IF(ABS(Data!$AS7-Data!BG$6)&gt;5,IF(ABS(Data!$AS7-Data!BG$6)&gt;15,(1/9),(1/7)),(1/5)),(1/3)),1))</f>
        <v>1</v>
      </c>
      <c r="AT5">
        <f>IF(Data!$AS7-Data!BH$6&gt;=0,IF(Data!$AS7-Data!BH$6&gt;1,IF(Data!$AS7-Data!BH$6&gt;3,IF(Data!$AS7-Data!BH$6&gt;5,IF(Data!$AS7-Data!BH$6&gt;15,9,7),5),3),1),IF(ABS(Data!$AS7-Data!BH$6)&gt;1,IF(ABS(Data!$AS7-Data!BH$6)&gt;3,IF(ABS(Data!$AS7-Data!BH$6)&gt;5,IF(ABS(Data!$AS7-Data!BH$6)&gt;15,(1/9),(1/7)),(1/5)),(1/3)),1))</f>
        <v>0.33333333333333331</v>
      </c>
      <c r="AU5">
        <f>IF(Data!$AS7-Data!BI$6&gt;=0,IF(Data!$AS7-Data!BI$6&gt;1,IF(Data!$AS7-Data!BI$6&gt;3,IF(Data!$AS7-Data!BI$6&gt;5,IF(Data!$AS7-Data!BI$6&gt;15,9,7),5),3),1),IF(ABS(Data!$AS7-Data!BI$6)&gt;1,IF(ABS(Data!$AS7-Data!BI$6)&gt;3,IF(ABS(Data!$AS7-Data!BI$6)&gt;5,IF(ABS(Data!$AS7-Data!BI$6)&gt;15,(1/9),(1/7)),(1/5)),(1/3)),1))</f>
        <v>0.33333333333333331</v>
      </c>
      <c r="AV5">
        <f>IF(Data!$AS7-Data!BJ$6&gt;=0,IF(Data!$AS7-Data!BJ$6&gt;1,IF(Data!$AS7-Data!BJ$6&gt;3,IF(Data!$AS7-Data!BJ$6&gt;5,IF(Data!$AS7-Data!BJ$6&gt;15,9,7),5),3),1),IF(ABS(Data!$AS7-Data!BJ$6)&gt;1,IF(ABS(Data!$AS7-Data!BJ$6)&gt;3,IF(ABS(Data!$AS7-Data!BJ$6)&gt;5,IF(ABS(Data!$AS7-Data!BJ$6)&gt;15,(1/9),(1/7)),(1/5)),(1/3)),1))</f>
        <v>1</v>
      </c>
      <c r="AW5">
        <f>IF(Data!$AS7-Data!BK$6&gt;=0,IF(Data!$AS7-Data!BK$6&gt;1,IF(Data!$AS7-Data!BK$6&gt;3,IF(Data!$AS7-Data!BK$6&gt;5,IF(Data!$AS7-Data!BK$6&gt;15,9,7),5),3),1),IF(ABS(Data!$AS7-Data!BK$6)&gt;1,IF(ABS(Data!$AS7-Data!BK$6)&gt;3,IF(ABS(Data!$AS7-Data!BK$6)&gt;5,IF(ABS(Data!$AS7-Data!BK$6)&gt;15,(1/9),(1/7)),(1/5)),(1/3)),1))</f>
        <v>1</v>
      </c>
      <c r="AX5">
        <f>IF(Data!$AS7-Data!BL$6&gt;=0,IF(Data!$AS7-Data!BL$6&gt;1,IF(Data!$AS7-Data!BL$6&gt;3,IF(Data!$AS7-Data!BL$6&gt;5,IF(Data!$AS7-Data!BL$6&gt;15,9,7),5),3),1),IF(ABS(Data!$AS7-Data!BL$6)&gt;1,IF(ABS(Data!$AS7-Data!BL$6)&gt;3,IF(ABS(Data!$AS7-Data!BL$6)&gt;5,IF(ABS(Data!$AS7-Data!BL$6)&gt;15,(1/9),(1/7)),(1/5)),(1/3)),1))</f>
        <v>0.14285714285714285</v>
      </c>
      <c r="AY5">
        <f>IF(Data!$AS7-Data!BM$6&gt;=0,IF(Data!$AS7-Data!BM$6&gt;1,IF(Data!$AS7-Data!BM$6&gt;3,IF(Data!$AS7-Data!BM$6&gt;5,IF(Data!$AS7-Data!BM$6&gt;15,9,7),5),3),1),IF(ABS(Data!$AS7-Data!BM$6)&gt;1,IF(ABS(Data!$AS7-Data!BM$6)&gt;3,IF(ABS(Data!$AS7-Data!BM$6)&gt;5,IF(ABS(Data!$AS7-Data!BM$6)&gt;15,(1/9),(1/7)),(1/5)),(1/3)),1))</f>
        <v>0.14285714285714285</v>
      </c>
      <c r="AZ5">
        <f>IF(Data!$AS7-Data!BN$6&gt;=0,IF(Data!$AS7-Data!BN$6&gt;1,IF(Data!$AS7-Data!BN$6&gt;3,IF(Data!$AS7-Data!BN$6&gt;5,IF(Data!$AS7-Data!BN$6&gt;15,9,7),5),3),1),IF(ABS(Data!$AS7-Data!BN$6)&gt;1,IF(ABS(Data!$AS7-Data!BN$6)&gt;3,IF(ABS(Data!$AS7-Data!BN$6)&gt;5,IF(ABS(Data!$AS7-Data!BN$6)&gt;15,(1/9),(1/7)),(1/5)),(1/3)),1))</f>
        <v>0.14285714285714285</v>
      </c>
      <c r="BA5">
        <f>IF(Data!$AS7-Data!BO$6&gt;=0,IF(Data!$AS7-Data!BO$6&gt;1,IF(Data!$AS7-Data!BO$6&gt;3,IF(Data!$AS7-Data!BO$6&gt;5,IF(Data!$AS7-Data!BO$6&gt;15,9,7),5),3),1),IF(ABS(Data!$AS7-Data!BO$6)&gt;1,IF(ABS(Data!$AS7-Data!BO$6)&gt;3,IF(ABS(Data!$AS7-Data!BO$6)&gt;5,IF(ABS(Data!$AS7-Data!BO$6)&gt;15,(1/9),(1/7)),(1/5)),(1/3)),1))</f>
        <v>0.14285714285714285</v>
      </c>
      <c r="BB5">
        <f>IF(Data!$AS7-Data!BP$6&gt;=0,IF(Data!$AS7-Data!BP$6&gt;1,IF(Data!$AS7-Data!BP$6&gt;3,IF(Data!$AS7-Data!BP$6&gt;5,IF(Data!$AS7-Data!BP$6&gt;15,9,7),5),3),1),IF(ABS(Data!$AS7-Data!BP$6)&gt;1,IF(ABS(Data!$AS7-Data!BP$6)&gt;3,IF(ABS(Data!$AS7-Data!BP$6)&gt;5,IF(ABS(Data!$AS7-Data!BP$6)&gt;15,(1/9),(1/7)),(1/5)),(1/3)),1))</f>
        <v>0.14285714285714285</v>
      </c>
      <c r="BC5">
        <f>IF(Data!$AS7-Data!BQ$6&gt;=0,IF(Data!$AS7-Data!BQ$6&gt;1,IF(Data!$AS7-Data!BQ$6&gt;3,IF(Data!$AS7-Data!BQ$6&gt;5,IF(Data!$AS7-Data!BQ$6&gt;15,9,7),5),3),1),IF(ABS(Data!$AS7-Data!BQ$6)&gt;1,IF(ABS(Data!$AS7-Data!BQ$6)&gt;3,IF(ABS(Data!$AS7-Data!BQ$6)&gt;5,IF(ABS(Data!$AS7-Data!BQ$6)&gt;15,(1/9),(1/7)),(1/5)),(1/3)),1))</f>
        <v>0.2</v>
      </c>
      <c r="BD5">
        <f>IF(Data!$AS7-Data!BR$6&gt;=0,IF(Data!$AS7-Data!BR$6&gt;1,IF(Data!$AS7-Data!BR$6&gt;3,IF(Data!$AS7-Data!BR$6&gt;5,IF(Data!$AS7-Data!BR$6&gt;15,9,7),5),3),1),IF(ABS(Data!$AS7-Data!BR$6)&gt;1,IF(ABS(Data!$AS7-Data!BR$6)&gt;3,IF(ABS(Data!$AS7-Data!BR$6)&gt;5,IF(ABS(Data!$AS7-Data!BR$6)&gt;15,(1/9),(1/7)),(1/5)),(1/3)),1))</f>
        <v>0.14285714285714285</v>
      </c>
    </row>
    <row r="6" spans="1:56" x14ac:dyDescent="0.25">
      <c r="A6" t="s">
        <v>12</v>
      </c>
      <c r="B6">
        <f>IF(Data!$P8-Data!P$6&gt;=0,IF(Data!$P8-Data!P$6&gt;1,IF(Data!$P8-Data!P$6&gt;3,IF(Data!$P8-Data!P$6&gt;5,IF(Data!$P8-Data!P$6&gt;15,9,7),5),3),1),IF(ABS(Data!$P8-Data!P$6)&gt;1,IF(ABS(Data!$P8-Data!P$6)&gt;3,IF(ABS(Data!$P8-Data!P$6)&gt;5,IF(ABS(Data!$P8-Data!P$6)&gt;15,(1/9),(1/7)),(1/5)),(1/3)),1))</f>
        <v>1</v>
      </c>
      <c r="C6">
        <f>IF(Data!$P8-Data!Q$6&gt;=0,IF(Data!$P8-Data!Q$6&gt;1,IF(Data!$P8-Data!Q$6&gt;3,IF(Data!$P8-Data!Q$6&gt;5,IF(Data!$P8-Data!Q$6&gt;15,9,7),5),3),1),IF(ABS(Data!$P8-Data!Q$6)&gt;1,IF(ABS(Data!$P8-Data!Q$6)&gt;3,IF(ABS(Data!$P8-Data!Q$6)&gt;5,IF(ABS(Data!$P8-Data!Q$6)&gt;15,(1/9),(1/7)),(1/5)),(1/3)),1))</f>
        <v>5</v>
      </c>
      <c r="D6">
        <f>IF(Data!$P8-Data!R$6&gt;=0,IF(Data!$P8-Data!R$6&gt;1,IF(Data!$P8-Data!R$6&gt;3,IF(Data!$P8-Data!R$6&gt;5,IF(Data!$P8-Data!R$6&gt;15,9,7),5),3),1),IF(ABS(Data!$P8-Data!R$6)&gt;1,IF(ABS(Data!$P8-Data!R$6)&gt;3,IF(ABS(Data!$P8-Data!R$6)&gt;5,IF(ABS(Data!$P8-Data!R$6)&gt;15,(1/9),(1/7)),(1/5)),(1/3)),1))</f>
        <v>1</v>
      </c>
      <c r="E6">
        <f>IF(Data!$P8-Data!S$6&gt;=0,IF(Data!$P8-Data!S$6&gt;1,IF(Data!$P8-Data!S$6&gt;3,IF(Data!$P8-Data!S$6&gt;5,IF(Data!$P8-Data!S$6&gt;15,9,7),5),3),1),IF(ABS(Data!$P8-Data!S$6)&gt;1,IF(ABS(Data!$P8-Data!S$6)&gt;3,IF(ABS(Data!$P8-Data!S$6)&gt;5,IF(ABS(Data!$P8-Data!S$6)&gt;15,(1/9),(1/7)),(1/5)),(1/3)),1))</f>
        <v>1</v>
      </c>
      <c r="F6">
        <f>IF(Data!$P8-Data!T$6&gt;=0,IF(Data!$P8-Data!T$6&gt;1,IF(Data!$P8-Data!T$6&gt;3,IF(Data!$P8-Data!T$6&gt;5,IF(Data!$P8-Data!T$6&gt;15,9,7),5),3),1),IF(ABS(Data!$P8-Data!T$6)&gt;1,IF(ABS(Data!$P8-Data!T$6)&gt;3,IF(ABS(Data!$P8-Data!T$6)&gt;5,IF(ABS(Data!$P8-Data!T$6)&gt;15,(1/9),(1/7)),(1/5)),(1/3)),1))</f>
        <v>1</v>
      </c>
      <c r="G6">
        <f>IF(Data!$P8-Data!U$6&gt;=0,IF(Data!$P8-Data!U$6&gt;1,IF(Data!$P8-Data!U$6&gt;3,IF(Data!$P8-Data!U$6&gt;5,IF(Data!$P8-Data!U$6&gt;15,9,7),5),3),1),IF(ABS(Data!$P8-Data!U$6)&gt;1,IF(ABS(Data!$P8-Data!U$6)&gt;3,IF(ABS(Data!$P8-Data!U$6)&gt;5,IF(ABS(Data!$P8-Data!U$6)&gt;15,(1/9),(1/7)),(1/5)),(1/3)),1))</f>
        <v>1</v>
      </c>
      <c r="H6">
        <f>IF(Data!$P8-Data!V$6&gt;=0,IF(Data!$P8-Data!V$6&gt;1,IF(Data!$P8-Data!V$6&gt;3,IF(Data!$P8-Data!V$6&gt;5,IF(Data!$P8-Data!V$6&gt;15,9,7),5),3),1),IF(ABS(Data!$P8-Data!V$6)&gt;1,IF(ABS(Data!$P8-Data!V$6)&gt;3,IF(ABS(Data!$P8-Data!V$6)&gt;5,IF(ABS(Data!$P8-Data!V$6)&gt;15,(1/9),(1/7)),(1/5)),(1/3)),1))</f>
        <v>1</v>
      </c>
      <c r="I6">
        <f>IF(Data!$P8-Data!W$6&gt;=0,IF(Data!$P8-Data!W$6&gt;1,IF(Data!$P8-Data!W$6&gt;3,IF(Data!$P8-Data!W$6&gt;5,IF(Data!$P8-Data!W$6&gt;15,9,7),5),3),1),IF(ABS(Data!$P8-Data!W$6)&gt;1,IF(ABS(Data!$P8-Data!W$6)&gt;3,IF(ABS(Data!$P8-Data!W$6)&gt;5,IF(ABS(Data!$P8-Data!W$6)&gt;15,(1/9),(1/7)),(1/5)),(1/3)),1))</f>
        <v>1</v>
      </c>
      <c r="J6">
        <f>IF(Data!$P8-Data!X$6&gt;=0,IF(Data!$P8-Data!X$6&gt;1,IF(Data!$P8-Data!X$6&gt;3,IF(Data!$P8-Data!X$6&gt;5,IF(Data!$P8-Data!X$6&gt;15,9,7),5),3),1),IF(ABS(Data!$P8-Data!X$6)&gt;1,IF(ABS(Data!$P8-Data!X$6)&gt;3,IF(ABS(Data!$P8-Data!X$6)&gt;5,IF(ABS(Data!$P8-Data!X$6)&gt;15,(1/9),(1/7)),(1/5)),(1/3)),1))</f>
        <v>1</v>
      </c>
      <c r="K6">
        <f>IF(Data!$P8-Data!Y$6&gt;=0,IF(Data!$P8-Data!Y$6&gt;1,IF(Data!$P8-Data!Y$6&gt;3,IF(Data!$P8-Data!Y$6&gt;5,IF(Data!$P8-Data!Y$6&gt;15,9,7),5),3),1),IF(ABS(Data!$P8-Data!Y$6)&gt;1,IF(ABS(Data!$P8-Data!Y$6)&gt;3,IF(ABS(Data!$P8-Data!Y$6)&gt;5,IF(ABS(Data!$P8-Data!Y$6)&gt;15,(1/9),(1/7)),(1/5)),(1/3)),1))</f>
        <v>3</v>
      </c>
      <c r="L6">
        <f>IF(Data!$P8-Data!Z$6&gt;=0,IF(Data!$P8-Data!Z$6&gt;1,IF(Data!$P8-Data!Z$6&gt;3,IF(Data!$P8-Data!Z$6&gt;5,IF(Data!$P8-Data!Z$6&gt;15,9,7),5),3),1),IF(ABS(Data!$P8-Data!Z$6)&gt;1,IF(ABS(Data!$P8-Data!Z$6)&gt;3,IF(ABS(Data!$P8-Data!Z$6)&gt;5,IF(ABS(Data!$P8-Data!Z$6)&gt;15,(1/9),(1/7)),(1/5)),(1/3)),1))</f>
        <v>5</v>
      </c>
      <c r="M6">
        <f>IF(Data!$P8-Data!AA$6&gt;=0,IF(Data!$P8-Data!AA$6&gt;1,IF(Data!$P8-Data!AA$6&gt;3,IF(Data!$P8-Data!AA$6&gt;5,IF(Data!$P8-Data!AA$6&gt;15,9,7),5),3),1),IF(ABS(Data!$P8-Data!AA$6)&gt;1,IF(ABS(Data!$P8-Data!AA$6)&gt;3,IF(ABS(Data!$P8-Data!AA$6)&gt;5,IF(ABS(Data!$P8-Data!AA$6)&gt;15,(1/9),(1/7)),(1/5)),(1/3)),1))</f>
        <v>5</v>
      </c>
      <c r="N6">
        <f>IF(Data!$P8-Data!AB$6&gt;=0,IF(Data!$P8-Data!AB$6&gt;1,IF(Data!$P8-Data!AB$6&gt;3,IF(Data!$P8-Data!AB$6&gt;5,IF(Data!$P8-Data!AB$6&gt;15,9,7),5),3),1),IF(ABS(Data!$P8-Data!AB$6)&gt;1,IF(ABS(Data!$P8-Data!AB$6)&gt;3,IF(ABS(Data!$P8-Data!AB$6)&gt;5,IF(ABS(Data!$P8-Data!AB$6)&gt;15,(1/9),(1/7)),(1/5)),(1/3)),1))</f>
        <v>7</v>
      </c>
      <c r="O6">
        <f>IF(Data!$P8-Data!AC$6&gt;=0,IF(Data!$P8-Data!AC$6&gt;1,IF(Data!$P8-Data!AC$6&gt;3,IF(Data!$P8-Data!AC$6&gt;5,IF(Data!$P8-Data!AC$6&gt;15,9,7),5),3),1),IF(ABS(Data!$P8-Data!AC$6)&gt;1,IF(ABS(Data!$P8-Data!AC$6)&gt;3,IF(ABS(Data!$P8-Data!AC$6)&gt;5,IF(ABS(Data!$P8-Data!AC$6)&gt;15,(1/9),(1/7)),(1/5)),(1/3)),1))</f>
        <v>7</v>
      </c>
      <c r="P6">
        <f>IF(Data!$P8-Data!AD$6&gt;=0,IF(Data!$P8-Data!AD$6&gt;1,IF(Data!$P8-Data!AD$6&gt;3,IF(Data!$P8-Data!AD$6&gt;5,IF(Data!$P8-Data!AD$6&gt;15,9,7),5),3),1),IF(ABS(Data!$P8-Data!AD$6)&gt;1,IF(ABS(Data!$P8-Data!AD$6)&gt;3,IF(ABS(Data!$P8-Data!AD$6)&gt;5,IF(ABS(Data!$P8-Data!AD$6)&gt;15,(1/9),(1/7)),(1/5)),(1/3)),1))</f>
        <v>5</v>
      </c>
      <c r="Q6">
        <f>IF(Data!$P8-Data!AE$6&gt;=0,IF(Data!$P8-Data!AE$6&gt;1,IF(Data!$P8-Data!AE$6&gt;3,IF(Data!$P8-Data!AE$6&gt;5,IF(Data!$P8-Data!AE$6&gt;15,9,7),5),3),1),IF(ABS(Data!$P8-Data!AE$6)&gt;1,IF(ABS(Data!$P8-Data!AE$6)&gt;3,IF(ABS(Data!$P8-Data!AE$6)&gt;5,IF(ABS(Data!$P8-Data!AE$6)&gt;15,(1/9),(1/7)),(1/5)),(1/3)),1))</f>
        <v>3</v>
      </c>
      <c r="R6">
        <f>IF(Data!$P8-Data!AF$6&gt;=0,IF(Data!$P8-Data!AF$6&gt;1,IF(Data!$P8-Data!AF$6&gt;3,IF(Data!$P8-Data!AF$6&gt;5,IF(Data!$P8-Data!AF$6&gt;15,9,7),5),3),1),IF(ABS(Data!$P8-Data!AF$6)&gt;1,IF(ABS(Data!$P8-Data!AF$6)&gt;3,IF(ABS(Data!$P8-Data!AF$6)&gt;5,IF(ABS(Data!$P8-Data!AF$6)&gt;15,(1/9),(1/7)),(1/5)),(1/3)),1))</f>
        <v>5</v>
      </c>
      <c r="S6">
        <f>IF(Data!$P8-Data!AG$6&gt;=0,IF(Data!$P8-Data!AG$6&gt;1,IF(Data!$P8-Data!AG$6&gt;3,IF(Data!$P8-Data!AG$6&gt;5,IF(Data!$P8-Data!AG$6&gt;15,9,7),5),3),1),IF(ABS(Data!$P8-Data!AG$6)&gt;1,IF(ABS(Data!$P8-Data!AG$6)&gt;3,IF(ABS(Data!$P8-Data!AG$6)&gt;5,IF(ABS(Data!$P8-Data!AG$6)&gt;15,(1/9),(1/7)),(1/5)),(1/3)),1))</f>
        <v>1</v>
      </c>
      <c r="T6">
        <f>IF(Data!$P8-Data!AH$6&gt;=0,IF(Data!$P8-Data!AH$6&gt;1,IF(Data!$P8-Data!AH$6&gt;3,IF(Data!$P8-Data!AH$6&gt;5,IF(Data!$P8-Data!AH$6&gt;15,9,7),5),3),1),IF(ABS(Data!$P8-Data!AH$6)&gt;1,IF(ABS(Data!$P8-Data!AH$6)&gt;3,IF(ABS(Data!$P8-Data!AH$6)&gt;5,IF(ABS(Data!$P8-Data!AH$6)&gt;15,(1/9),(1/7)),(1/5)),(1/3)),1))</f>
        <v>3</v>
      </c>
      <c r="U6">
        <f>IF(Data!$P8-Data!AI$6&gt;=0,IF(Data!$P8-Data!AI$6&gt;1,IF(Data!$P8-Data!AI$6&gt;3,IF(Data!$P8-Data!AI$6&gt;5,IF(Data!$P8-Data!AI$6&gt;15,9,7),5),3),1),IF(ABS(Data!$P8-Data!AI$6)&gt;1,IF(ABS(Data!$P8-Data!AI$6)&gt;3,IF(ABS(Data!$P8-Data!AI$6)&gt;5,IF(ABS(Data!$P8-Data!AI$6)&gt;15,(1/9),(1/7)),(1/5)),(1/3)),1))</f>
        <v>3</v>
      </c>
      <c r="V6">
        <f>IF(Data!$P8-Data!AJ$6&gt;=0,IF(Data!$P8-Data!AJ$6&gt;1,IF(Data!$P8-Data!AJ$6&gt;3,IF(Data!$P8-Data!AJ$6&gt;5,IF(Data!$P8-Data!AJ$6&gt;15,9,7),5),3),1),IF(ABS(Data!$P8-Data!AJ$6)&gt;1,IF(ABS(Data!$P8-Data!AJ$6)&gt;3,IF(ABS(Data!$P8-Data!AJ$6)&gt;5,IF(ABS(Data!$P8-Data!AJ$6)&gt;15,(1/9),(1/7)),(1/5)),(1/3)),1))</f>
        <v>3</v>
      </c>
      <c r="W6">
        <f>IF(Data!$P8-Data!AK$6&gt;=0,IF(Data!$P8-Data!AK$6&gt;1,IF(Data!$P8-Data!AK$6&gt;3,IF(Data!$P8-Data!AK$6&gt;5,IF(Data!$P8-Data!AK$6&gt;15,9,7),5),3),1),IF(ABS(Data!$P8-Data!AK$6)&gt;1,IF(ABS(Data!$P8-Data!AK$6)&gt;3,IF(ABS(Data!$P8-Data!AK$6)&gt;5,IF(ABS(Data!$P8-Data!AK$6)&gt;15,(1/9),(1/7)),(1/5)),(1/3)),1))</f>
        <v>7</v>
      </c>
      <c r="X6">
        <f>IF(Data!$P8-Data!AL$6&gt;=0,IF(Data!$P8-Data!AL$6&gt;1,IF(Data!$P8-Data!AL$6&gt;3,IF(Data!$P8-Data!AL$6&gt;5,IF(Data!$P8-Data!AL$6&gt;15,9,7),5),3),1),IF(ABS(Data!$P8-Data!AL$6)&gt;1,IF(ABS(Data!$P8-Data!AL$6)&gt;3,IF(ABS(Data!$P8-Data!AL$6)&gt;5,IF(ABS(Data!$P8-Data!AL$6)&gt;15,(1/9),(1/7)),(1/5)),(1/3)),1))</f>
        <v>7</v>
      </c>
      <c r="Y6">
        <f>IF(Data!$P8-Data!AM$6&gt;=0,IF(Data!$P8-Data!AM$6&gt;1,IF(Data!$P8-Data!AM$6&gt;3,IF(Data!$P8-Data!AM$6&gt;5,IF(Data!$P8-Data!AM$6&gt;15,9,7),5),3),1),IF(ABS(Data!$P8-Data!AM$6)&gt;1,IF(ABS(Data!$P8-Data!AM$6)&gt;3,IF(ABS(Data!$P8-Data!AM$6)&gt;5,IF(ABS(Data!$P8-Data!AM$6)&gt;15,(1/9),(1/7)),(1/5)),(1/3)),1))</f>
        <v>7</v>
      </c>
      <c r="Z6">
        <f>IF(Data!$P8-Data!AN$6&gt;=0,IF(Data!$P8-Data!AN$6&gt;1,IF(Data!$P8-Data!AN$6&gt;3,IF(Data!$P8-Data!AN$6&gt;5,IF(Data!$P8-Data!AN$6&gt;15,9,7),5),3),1),IF(ABS(Data!$P8-Data!AN$6)&gt;1,IF(ABS(Data!$P8-Data!AN$6)&gt;3,IF(ABS(Data!$P8-Data!AN$6)&gt;5,IF(ABS(Data!$P8-Data!AN$6)&gt;15,(1/9),(1/7)),(1/5)),(1/3)),1))</f>
        <v>7</v>
      </c>
      <c r="AA6">
        <f>IF(Data!$P8-Data!AO$6&gt;=0,IF(Data!$P8-Data!AO$6&gt;1,IF(Data!$P8-Data!AO$6&gt;3,IF(Data!$P8-Data!AO$6&gt;5,IF(Data!$P8-Data!AO$6&gt;15,9,7),5),3),1),IF(ABS(Data!$P8-Data!AO$6)&gt;1,IF(ABS(Data!$P8-Data!AO$6)&gt;3,IF(ABS(Data!$P8-Data!AO$6)&gt;5,IF(ABS(Data!$P8-Data!AO$6)&gt;15,(1/9),(1/7)),(1/5)),(1/3)),1))</f>
        <v>7</v>
      </c>
      <c r="AD6" t="s">
        <v>12</v>
      </c>
      <c r="AE6">
        <f>IF(Data!$AS8-Data!AS$6&gt;=0,IF(Data!$AS8-Data!AS$6&gt;1,IF(Data!$AS8-Data!AS$6&gt;3,IF(Data!$AS8-Data!AS$6&gt;5,IF(Data!$AS8-Data!AS$6&gt;15,9,7),5),3),1),IF(ABS(Data!$AS8-Data!AS$6)&gt;1,IF(ABS(Data!$AS8-Data!AS$6)&gt;3,IF(ABS(Data!$AS8-Data!AS$6)&gt;5,IF(ABS(Data!$AS8-Data!AS$6)&gt;15,(1/9),(1/7)),(1/5)),(1/3)),1))</f>
        <v>1</v>
      </c>
      <c r="AF6">
        <f>IF(Data!$AS8-Data!AT$6&gt;=0,IF(Data!$AS8-Data!AT$6&gt;1,IF(Data!$AS8-Data!AT$6&gt;3,IF(Data!$AS8-Data!AT$6&gt;5,IF(Data!$AS8-Data!AT$6&gt;15,9,7),5),3),1),IF(ABS(Data!$AS8-Data!AT$6)&gt;1,IF(ABS(Data!$AS8-Data!AT$6)&gt;3,IF(ABS(Data!$AS8-Data!AT$6)&gt;5,IF(ABS(Data!$AS8-Data!AT$6)&gt;15,(1/9),(1/7)),(1/5)),(1/3)),1))</f>
        <v>5</v>
      </c>
      <c r="AG6">
        <f>IF(Data!$AS8-Data!AU$6&gt;=0,IF(Data!$AS8-Data!AU$6&gt;1,IF(Data!$AS8-Data!AU$6&gt;3,IF(Data!$AS8-Data!AU$6&gt;5,IF(Data!$AS8-Data!AU$6&gt;15,9,7),5),3),1),IF(ABS(Data!$AS8-Data!AU$6)&gt;1,IF(ABS(Data!$AS8-Data!AU$6)&gt;3,IF(ABS(Data!$AS8-Data!AU$6)&gt;5,IF(ABS(Data!$AS8-Data!AU$6)&gt;15,(1/9),(1/7)),(1/5)),(1/3)),1))</f>
        <v>1</v>
      </c>
      <c r="AH6">
        <f>IF(Data!$AS8-Data!AV$6&gt;=0,IF(Data!$AS8-Data!AV$6&gt;1,IF(Data!$AS8-Data!AV$6&gt;3,IF(Data!$AS8-Data!AV$6&gt;5,IF(Data!$AS8-Data!AV$6&gt;15,9,7),5),3),1),IF(ABS(Data!$AS8-Data!AV$6)&gt;1,IF(ABS(Data!$AS8-Data!AV$6)&gt;3,IF(ABS(Data!$AS8-Data!AV$6)&gt;5,IF(ABS(Data!$AS8-Data!AV$6)&gt;15,(1/9),(1/7)),(1/5)),(1/3)),1))</f>
        <v>3</v>
      </c>
      <c r="AI6">
        <f>IF(Data!$AS8-Data!AW$6&gt;=0,IF(Data!$AS8-Data!AW$6&gt;1,IF(Data!$AS8-Data!AW$6&gt;3,IF(Data!$AS8-Data!AW$6&gt;5,IF(Data!$AS8-Data!AW$6&gt;15,9,7),5),3),1),IF(ABS(Data!$AS8-Data!AW$6)&gt;1,IF(ABS(Data!$AS8-Data!AW$6)&gt;3,IF(ABS(Data!$AS8-Data!AW$6)&gt;5,IF(ABS(Data!$AS8-Data!AW$6)&gt;15,(1/9),(1/7)),(1/5)),(1/3)),1))</f>
        <v>1</v>
      </c>
      <c r="AJ6">
        <f>IF(Data!$AS8-Data!AX$6&gt;=0,IF(Data!$AS8-Data!AX$6&gt;1,IF(Data!$AS8-Data!AX$6&gt;3,IF(Data!$AS8-Data!AX$6&gt;5,IF(Data!$AS8-Data!AX$6&gt;15,9,7),5),3),1),IF(ABS(Data!$AS8-Data!AX$6)&gt;1,IF(ABS(Data!$AS8-Data!AX$6)&gt;3,IF(ABS(Data!$AS8-Data!AX$6)&gt;5,IF(ABS(Data!$AS8-Data!AX$6)&gt;15,(1/9),(1/7)),(1/5)),(1/3)),1))</f>
        <v>5</v>
      </c>
      <c r="AK6">
        <f>IF(Data!$AS8-Data!AY$6&gt;=0,IF(Data!$AS8-Data!AY$6&gt;1,IF(Data!$AS8-Data!AY$6&gt;3,IF(Data!$AS8-Data!AY$6&gt;5,IF(Data!$AS8-Data!AY$6&gt;15,9,7),5),3),1),IF(ABS(Data!$AS8-Data!AY$6)&gt;1,IF(ABS(Data!$AS8-Data!AY$6)&gt;3,IF(ABS(Data!$AS8-Data!AY$6)&gt;5,IF(ABS(Data!$AS8-Data!AY$6)&gt;15,(1/9),(1/7)),(1/5)),(1/3)),1))</f>
        <v>5</v>
      </c>
      <c r="AL6">
        <f>IF(Data!$AS8-Data!AZ$6&gt;=0,IF(Data!$AS8-Data!AZ$6&gt;1,IF(Data!$AS8-Data!AZ$6&gt;3,IF(Data!$AS8-Data!AZ$6&gt;5,IF(Data!$AS8-Data!AZ$6&gt;15,9,7),5),3),1),IF(ABS(Data!$AS8-Data!AZ$6)&gt;1,IF(ABS(Data!$AS8-Data!AZ$6)&gt;3,IF(ABS(Data!$AS8-Data!AZ$6)&gt;5,IF(ABS(Data!$AS8-Data!AZ$6)&gt;15,(1/9),(1/7)),(1/5)),(1/3)),1))</f>
        <v>0.2</v>
      </c>
      <c r="AM6">
        <f>IF(Data!$AS8-Data!BA$6&gt;=0,IF(Data!$AS8-Data!BA$6&gt;1,IF(Data!$AS8-Data!BA$6&gt;3,IF(Data!$AS8-Data!BA$6&gt;5,IF(Data!$AS8-Data!BA$6&gt;15,9,7),5),3),1),IF(ABS(Data!$AS8-Data!BA$6)&gt;1,IF(ABS(Data!$AS8-Data!BA$6)&gt;3,IF(ABS(Data!$AS8-Data!BA$6)&gt;5,IF(ABS(Data!$AS8-Data!BA$6)&gt;15,(1/9),(1/7)),(1/5)),(1/3)),1))</f>
        <v>1</v>
      </c>
      <c r="AN6">
        <f>IF(Data!$AS8-Data!BB$6&gt;=0,IF(Data!$AS8-Data!BB$6&gt;1,IF(Data!$AS8-Data!BB$6&gt;3,IF(Data!$AS8-Data!BB$6&gt;5,IF(Data!$AS8-Data!BB$6&gt;15,9,7),5),3),1),IF(ABS(Data!$AS8-Data!BB$6)&gt;1,IF(ABS(Data!$AS8-Data!BB$6)&gt;3,IF(ABS(Data!$AS8-Data!BB$6)&gt;5,IF(ABS(Data!$AS8-Data!BB$6)&gt;15,(1/9),(1/7)),(1/5)),(1/3)),1))</f>
        <v>5</v>
      </c>
      <c r="AO6">
        <f>IF(Data!$AS8-Data!BC$6&gt;=0,IF(Data!$AS8-Data!BC$6&gt;1,IF(Data!$AS8-Data!BC$6&gt;3,IF(Data!$AS8-Data!BC$6&gt;5,IF(Data!$AS8-Data!BC$6&gt;15,9,7),5),3),1),IF(ABS(Data!$AS8-Data!BC$6)&gt;1,IF(ABS(Data!$AS8-Data!BC$6)&gt;3,IF(ABS(Data!$AS8-Data!BC$6)&gt;5,IF(ABS(Data!$AS8-Data!BC$6)&gt;15,(1/9),(1/7)),(1/5)),(1/3)),1))</f>
        <v>3</v>
      </c>
      <c r="AP6">
        <f>IF(Data!$AS8-Data!BD$6&gt;=0,IF(Data!$AS8-Data!BD$6&gt;1,IF(Data!$AS8-Data!BD$6&gt;3,IF(Data!$AS8-Data!BD$6&gt;5,IF(Data!$AS8-Data!BD$6&gt;15,9,7),5),3),1),IF(ABS(Data!$AS8-Data!BD$6)&gt;1,IF(ABS(Data!$AS8-Data!BD$6)&gt;3,IF(ABS(Data!$AS8-Data!BD$6)&gt;5,IF(ABS(Data!$AS8-Data!BD$6)&gt;15,(1/9),(1/7)),(1/5)),(1/3)),1))</f>
        <v>5</v>
      </c>
      <c r="AQ6">
        <f>IF(Data!$AS8-Data!BE$6&gt;=0,IF(Data!$AS8-Data!BE$6&gt;1,IF(Data!$AS8-Data!BE$6&gt;3,IF(Data!$AS8-Data!BE$6&gt;5,IF(Data!$AS8-Data!BE$6&gt;15,9,7),5),3),1),IF(ABS(Data!$AS8-Data!BE$6)&gt;1,IF(ABS(Data!$AS8-Data!BE$6)&gt;3,IF(ABS(Data!$AS8-Data!BE$6)&gt;5,IF(ABS(Data!$AS8-Data!BE$6)&gt;15,(1/9),(1/7)),(1/5)),(1/3)),1))</f>
        <v>1</v>
      </c>
      <c r="AR6">
        <f>IF(Data!$AS8-Data!BF$6&gt;=0,IF(Data!$AS8-Data!BF$6&gt;1,IF(Data!$AS8-Data!BF$6&gt;3,IF(Data!$AS8-Data!BF$6&gt;5,IF(Data!$AS8-Data!BF$6&gt;15,9,7),5),3),1),IF(ABS(Data!$AS8-Data!BF$6)&gt;1,IF(ABS(Data!$AS8-Data!BF$6)&gt;3,IF(ABS(Data!$AS8-Data!BF$6)&gt;5,IF(ABS(Data!$AS8-Data!BF$6)&gt;15,(1/9),(1/7)),(1/5)),(1/3)),1))</f>
        <v>0.14285714285714285</v>
      </c>
      <c r="AS6">
        <f>IF(Data!$AS8-Data!BG$6&gt;=0,IF(Data!$AS8-Data!BG$6&gt;1,IF(Data!$AS8-Data!BG$6&gt;3,IF(Data!$AS8-Data!BG$6&gt;5,IF(Data!$AS8-Data!BG$6&gt;15,9,7),5),3),1),IF(ABS(Data!$AS8-Data!BG$6)&gt;1,IF(ABS(Data!$AS8-Data!BG$6)&gt;3,IF(ABS(Data!$AS8-Data!BG$6)&gt;5,IF(ABS(Data!$AS8-Data!BG$6)&gt;15,(1/9),(1/7)),(1/5)),(1/3)),1))</f>
        <v>5</v>
      </c>
      <c r="AT6">
        <f>IF(Data!$AS8-Data!BH$6&gt;=0,IF(Data!$AS8-Data!BH$6&gt;1,IF(Data!$AS8-Data!BH$6&gt;3,IF(Data!$AS8-Data!BH$6&gt;5,IF(Data!$AS8-Data!BH$6&gt;15,9,7),5),3),1),IF(ABS(Data!$AS8-Data!BH$6)&gt;1,IF(ABS(Data!$AS8-Data!BH$6)&gt;3,IF(ABS(Data!$AS8-Data!BH$6)&gt;5,IF(ABS(Data!$AS8-Data!BH$6)&gt;15,(1/9),(1/7)),(1/5)),(1/3)),1))</f>
        <v>3</v>
      </c>
      <c r="AU6">
        <f>IF(Data!$AS8-Data!BI$6&gt;=0,IF(Data!$AS8-Data!BI$6&gt;1,IF(Data!$AS8-Data!BI$6&gt;3,IF(Data!$AS8-Data!BI$6&gt;5,IF(Data!$AS8-Data!BI$6&gt;15,9,7),5),3),1),IF(ABS(Data!$AS8-Data!BI$6)&gt;1,IF(ABS(Data!$AS8-Data!BI$6)&gt;3,IF(ABS(Data!$AS8-Data!BI$6)&gt;5,IF(ABS(Data!$AS8-Data!BI$6)&gt;15,(1/9),(1/7)),(1/5)),(1/3)),1))</f>
        <v>3</v>
      </c>
      <c r="AV6">
        <f>IF(Data!$AS8-Data!BJ$6&gt;=0,IF(Data!$AS8-Data!BJ$6&gt;1,IF(Data!$AS8-Data!BJ$6&gt;3,IF(Data!$AS8-Data!BJ$6&gt;5,IF(Data!$AS8-Data!BJ$6&gt;15,9,7),5),3),1),IF(ABS(Data!$AS8-Data!BJ$6)&gt;1,IF(ABS(Data!$AS8-Data!BJ$6)&gt;3,IF(ABS(Data!$AS8-Data!BJ$6)&gt;5,IF(ABS(Data!$AS8-Data!BJ$6)&gt;15,(1/9),(1/7)),(1/5)),(1/3)),1))</f>
        <v>7</v>
      </c>
      <c r="AW6">
        <f>IF(Data!$AS8-Data!BK$6&gt;=0,IF(Data!$AS8-Data!BK$6&gt;1,IF(Data!$AS8-Data!BK$6&gt;3,IF(Data!$AS8-Data!BK$6&gt;5,IF(Data!$AS8-Data!BK$6&gt;15,9,7),5),3),1),IF(ABS(Data!$AS8-Data!BK$6)&gt;1,IF(ABS(Data!$AS8-Data!BK$6)&gt;3,IF(ABS(Data!$AS8-Data!BK$6)&gt;5,IF(ABS(Data!$AS8-Data!BK$6)&gt;15,(1/9),(1/7)),(1/5)),(1/3)),1))</f>
        <v>7</v>
      </c>
      <c r="AX6">
        <f>IF(Data!$AS8-Data!BL$6&gt;=0,IF(Data!$AS8-Data!BL$6&gt;1,IF(Data!$AS8-Data!BL$6&gt;3,IF(Data!$AS8-Data!BL$6&gt;5,IF(Data!$AS8-Data!BL$6&gt;15,9,7),5),3),1),IF(ABS(Data!$AS8-Data!BL$6)&gt;1,IF(ABS(Data!$AS8-Data!BL$6)&gt;3,IF(ABS(Data!$AS8-Data!BL$6)&gt;5,IF(ABS(Data!$AS8-Data!BL$6)&gt;15,(1/9),(1/7)),(1/5)),(1/3)),1))</f>
        <v>0.33333333333333331</v>
      </c>
      <c r="AY6">
        <f>IF(Data!$AS8-Data!BM$6&gt;=0,IF(Data!$AS8-Data!BM$6&gt;1,IF(Data!$AS8-Data!BM$6&gt;3,IF(Data!$AS8-Data!BM$6&gt;5,IF(Data!$AS8-Data!BM$6&gt;15,9,7),5),3),1),IF(ABS(Data!$AS8-Data!BM$6)&gt;1,IF(ABS(Data!$AS8-Data!BM$6)&gt;3,IF(ABS(Data!$AS8-Data!BM$6)&gt;5,IF(ABS(Data!$AS8-Data!BM$6)&gt;15,(1/9),(1/7)),(1/5)),(1/3)),1))</f>
        <v>0.33333333333333331</v>
      </c>
      <c r="AZ6">
        <f>IF(Data!$AS8-Data!BN$6&gt;=0,IF(Data!$AS8-Data!BN$6&gt;1,IF(Data!$AS8-Data!BN$6&gt;3,IF(Data!$AS8-Data!BN$6&gt;5,IF(Data!$AS8-Data!BN$6&gt;15,9,7),5),3),1),IF(ABS(Data!$AS8-Data!BN$6)&gt;1,IF(ABS(Data!$AS8-Data!BN$6)&gt;3,IF(ABS(Data!$AS8-Data!BN$6)&gt;5,IF(ABS(Data!$AS8-Data!BN$6)&gt;15,(1/9),(1/7)),(1/5)),(1/3)),1))</f>
        <v>0.2</v>
      </c>
      <c r="BA6">
        <f>IF(Data!$AS8-Data!BO$6&gt;=0,IF(Data!$AS8-Data!BO$6&gt;1,IF(Data!$AS8-Data!BO$6&gt;3,IF(Data!$AS8-Data!BO$6&gt;5,IF(Data!$AS8-Data!BO$6&gt;15,9,7),5),3),1),IF(ABS(Data!$AS8-Data!BO$6)&gt;1,IF(ABS(Data!$AS8-Data!BO$6)&gt;3,IF(ABS(Data!$AS8-Data!BO$6)&gt;5,IF(ABS(Data!$AS8-Data!BO$6)&gt;15,(1/9),(1/7)),(1/5)),(1/3)),1))</f>
        <v>0.14285714285714285</v>
      </c>
      <c r="BB6">
        <f>IF(Data!$AS8-Data!BP$6&gt;=0,IF(Data!$AS8-Data!BP$6&gt;1,IF(Data!$AS8-Data!BP$6&gt;3,IF(Data!$AS8-Data!BP$6&gt;5,IF(Data!$AS8-Data!BP$6&gt;15,9,7),5),3),1),IF(ABS(Data!$AS8-Data!BP$6)&gt;1,IF(ABS(Data!$AS8-Data!BP$6)&gt;3,IF(ABS(Data!$AS8-Data!BP$6)&gt;5,IF(ABS(Data!$AS8-Data!BP$6)&gt;15,(1/9),(1/7)),(1/5)),(1/3)),1))</f>
        <v>1</v>
      </c>
      <c r="BC6">
        <f>IF(Data!$AS8-Data!BQ$6&gt;=0,IF(Data!$AS8-Data!BQ$6&gt;1,IF(Data!$AS8-Data!BQ$6&gt;3,IF(Data!$AS8-Data!BQ$6&gt;5,IF(Data!$AS8-Data!BQ$6&gt;15,9,7),5),3),1),IF(ABS(Data!$AS8-Data!BQ$6)&gt;1,IF(ABS(Data!$AS8-Data!BQ$6)&gt;3,IF(ABS(Data!$AS8-Data!BQ$6)&gt;5,IF(ABS(Data!$AS8-Data!BQ$6)&gt;15,(1/9),(1/7)),(1/5)),(1/3)),1))</f>
        <v>1</v>
      </c>
      <c r="BD6">
        <f>IF(Data!$AS8-Data!BR$6&gt;=0,IF(Data!$AS8-Data!BR$6&gt;1,IF(Data!$AS8-Data!BR$6&gt;3,IF(Data!$AS8-Data!BR$6&gt;5,IF(Data!$AS8-Data!BR$6&gt;15,9,7),5),3),1),IF(ABS(Data!$AS8-Data!BR$6)&gt;1,IF(ABS(Data!$AS8-Data!BR$6)&gt;3,IF(ABS(Data!$AS8-Data!BR$6)&gt;5,IF(ABS(Data!$AS8-Data!BR$6)&gt;15,(1/9),(1/7)),(1/5)),(1/3)),1))</f>
        <v>0.33333333333333331</v>
      </c>
    </row>
    <row r="7" spans="1:56" x14ac:dyDescent="0.25">
      <c r="A7" t="s">
        <v>13</v>
      </c>
      <c r="B7">
        <f>IF(Data!$P9-Data!P$6&gt;=0,IF(Data!$P9-Data!P$6&gt;1,IF(Data!$P9-Data!P$6&gt;3,IF(Data!$P9-Data!P$6&gt;5,IF(Data!$P9-Data!P$6&gt;15,9,7),5),3),1),IF(ABS(Data!$P9-Data!P$6)&gt;1,IF(ABS(Data!$P9-Data!P$6)&gt;3,IF(ABS(Data!$P9-Data!P$6)&gt;5,IF(ABS(Data!$P9-Data!P$6)&gt;15,(1/9),(1/7)),(1/5)),(1/3)),1))</f>
        <v>3</v>
      </c>
      <c r="C7">
        <f>IF(Data!$P9-Data!Q$6&gt;=0,IF(Data!$P9-Data!Q$6&gt;1,IF(Data!$P9-Data!Q$6&gt;3,IF(Data!$P9-Data!Q$6&gt;5,IF(Data!$P9-Data!Q$6&gt;15,9,7),5),3),1),IF(ABS(Data!$P9-Data!Q$6)&gt;1,IF(ABS(Data!$P9-Data!Q$6)&gt;3,IF(ABS(Data!$P9-Data!Q$6)&gt;5,IF(ABS(Data!$P9-Data!Q$6)&gt;15,(1/9),(1/7)),(1/5)),(1/3)),1))</f>
        <v>5</v>
      </c>
      <c r="D7">
        <f>IF(Data!$P9-Data!R$6&gt;=0,IF(Data!$P9-Data!R$6&gt;1,IF(Data!$P9-Data!R$6&gt;3,IF(Data!$P9-Data!R$6&gt;5,IF(Data!$P9-Data!R$6&gt;15,9,7),5),3),1),IF(ABS(Data!$P9-Data!R$6)&gt;1,IF(ABS(Data!$P9-Data!R$6)&gt;3,IF(ABS(Data!$P9-Data!R$6)&gt;5,IF(ABS(Data!$P9-Data!R$6)&gt;15,(1/9),(1/7)),(1/5)),(1/3)),1))</f>
        <v>1</v>
      </c>
      <c r="E7">
        <f>IF(Data!$P9-Data!S$6&gt;=0,IF(Data!$P9-Data!S$6&gt;1,IF(Data!$P9-Data!S$6&gt;3,IF(Data!$P9-Data!S$6&gt;5,IF(Data!$P9-Data!S$6&gt;15,9,7),5),3),1),IF(ABS(Data!$P9-Data!S$6)&gt;1,IF(ABS(Data!$P9-Data!S$6)&gt;3,IF(ABS(Data!$P9-Data!S$6)&gt;5,IF(ABS(Data!$P9-Data!S$6)&gt;15,(1/9),(1/7)),(1/5)),(1/3)),1))</f>
        <v>1</v>
      </c>
      <c r="F7">
        <f>IF(Data!$P9-Data!T$6&gt;=0,IF(Data!$P9-Data!T$6&gt;1,IF(Data!$P9-Data!T$6&gt;3,IF(Data!$P9-Data!T$6&gt;5,IF(Data!$P9-Data!T$6&gt;15,9,7),5),3),1),IF(ABS(Data!$P9-Data!T$6)&gt;1,IF(ABS(Data!$P9-Data!T$6)&gt;3,IF(ABS(Data!$P9-Data!T$6)&gt;5,IF(ABS(Data!$P9-Data!T$6)&gt;15,(1/9),(1/7)),(1/5)),(1/3)),1))</f>
        <v>1</v>
      </c>
      <c r="G7">
        <f>IF(Data!$P9-Data!U$6&gt;=0,IF(Data!$P9-Data!U$6&gt;1,IF(Data!$P9-Data!U$6&gt;3,IF(Data!$P9-Data!U$6&gt;5,IF(Data!$P9-Data!U$6&gt;15,9,7),5),3),1),IF(ABS(Data!$P9-Data!U$6)&gt;1,IF(ABS(Data!$P9-Data!U$6)&gt;3,IF(ABS(Data!$P9-Data!U$6)&gt;5,IF(ABS(Data!$P9-Data!U$6)&gt;15,(1/9),(1/7)),(1/5)),(1/3)),1))</f>
        <v>1</v>
      </c>
      <c r="H7">
        <f>IF(Data!$P9-Data!V$6&gt;=0,IF(Data!$P9-Data!V$6&gt;1,IF(Data!$P9-Data!V$6&gt;3,IF(Data!$P9-Data!V$6&gt;5,IF(Data!$P9-Data!V$6&gt;15,9,7),5),3),1),IF(ABS(Data!$P9-Data!V$6)&gt;1,IF(ABS(Data!$P9-Data!V$6)&gt;3,IF(ABS(Data!$P9-Data!V$6)&gt;5,IF(ABS(Data!$P9-Data!V$6)&gt;15,(1/9),(1/7)),(1/5)),(1/3)),1))</f>
        <v>1</v>
      </c>
      <c r="I7">
        <f>IF(Data!$P9-Data!W$6&gt;=0,IF(Data!$P9-Data!W$6&gt;1,IF(Data!$P9-Data!W$6&gt;3,IF(Data!$P9-Data!W$6&gt;5,IF(Data!$P9-Data!W$6&gt;15,9,7),5),3),1),IF(ABS(Data!$P9-Data!W$6)&gt;1,IF(ABS(Data!$P9-Data!W$6)&gt;3,IF(ABS(Data!$P9-Data!W$6)&gt;5,IF(ABS(Data!$P9-Data!W$6)&gt;15,(1/9),(1/7)),(1/5)),(1/3)),1))</f>
        <v>3</v>
      </c>
      <c r="J7">
        <f>IF(Data!$P9-Data!X$6&gt;=0,IF(Data!$P9-Data!X$6&gt;1,IF(Data!$P9-Data!X$6&gt;3,IF(Data!$P9-Data!X$6&gt;5,IF(Data!$P9-Data!X$6&gt;15,9,7),5),3),1),IF(ABS(Data!$P9-Data!X$6)&gt;1,IF(ABS(Data!$P9-Data!X$6)&gt;3,IF(ABS(Data!$P9-Data!X$6)&gt;5,IF(ABS(Data!$P9-Data!X$6)&gt;15,(1/9),(1/7)),(1/5)),(1/3)),1))</f>
        <v>1</v>
      </c>
      <c r="K7">
        <f>IF(Data!$P9-Data!Y$6&gt;=0,IF(Data!$P9-Data!Y$6&gt;1,IF(Data!$P9-Data!Y$6&gt;3,IF(Data!$P9-Data!Y$6&gt;5,IF(Data!$P9-Data!Y$6&gt;15,9,7),5),3),1),IF(ABS(Data!$P9-Data!Y$6)&gt;1,IF(ABS(Data!$P9-Data!Y$6)&gt;3,IF(ABS(Data!$P9-Data!Y$6)&gt;5,IF(ABS(Data!$P9-Data!Y$6)&gt;15,(1/9),(1/7)),(1/5)),(1/3)),1))</f>
        <v>5</v>
      </c>
      <c r="L7">
        <f>IF(Data!$P9-Data!Z$6&gt;=0,IF(Data!$P9-Data!Z$6&gt;1,IF(Data!$P9-Data!Z$6&gt;3,IF(Data!$P9-Data!Z$6&gt;5,IF(Data!$P9-Data!Z$6&gt;15,9,7),5),3),1),IF(ABS(Data!$P9-Data!Z$6)&gt;1,IF(ABS(Data!$P9-Data!Z$6)&gt;3,IF(ABS(Data!$P9-Data!Z$6)&gt;5,IF(ABS(Data!$P9-Data!Z$6)&gt;15,(1/9),(1/7)),(1/5)),(1/3)),1))</f>
        <v>5</v>
      </c>
      <c r="M7">
        <f>IF(Data!$P9-Data!AA$6&gt;=0,IF(Data!$P9-Data!AA$6&gt;1,IF(Data!$P9-Data!AA$6&gt;3,IF(Data!$P9-Data!AA$6&gt;5,IF(Data!$P9-Data!AA$6&gt;15,9,7),5),3),1),IF(ABS(Data!$P9-Data!AA$6)&gt;1,IF(ABS(Data!$P9-Data!AA$6)&gt;3,IF(ABS(Data!$P9-Data!AA$6)&gt;5,IF(ABS(Data!$P9-Data!AA$6)&gt;15,(1/9),(1/7)),(1/5)),(1/3)),1))</f>
        <v>7</v>
      </c>
      <c r="N7">
        <f>IF(Data!$P9-Data!AB$6&gt;=0,IF(Data!$P9-Data!AB$6&gt;1,IF(Data!$P9-Data!AB$6&gt;3,IF(Data!$P9-Data!AB$6&gt;5,IF(Data!$P9-Data!AB$6&gt;15,9,7),5),3),1),IF(ABS(Data!$P9-Data!AB$6)&gt;1,IF(ABS(Data!$P9-Data!AB$6)&gt;3,IF(ABS(Data!$P9-Data!AB$6)&gt;5,IF(ABS(Data!$P9-Data!AB$6)&gt;15,(1/9),(1/7)),(1/5)),(1/3)),1))</f>
        <v>7</v>
      </c>
      <c r="O7">
        <f>IF(Data!$P9-Data!AC$6&gt;=0,IF(Data!$P9-Data!AC$6&gt;1,IF(Data!$P9-Data!AC$6&gt;3,IF(Data!$P9-Data!AC$6&gt;5,IF(Data!$P9-Data!AC$6&gt;15,9,7),5),3),1),IF(ABS(Data!$P9-Data!AC$6)&gt;1,IF(ABS(Data!$P9-Data!AC$6)&gt;3,IF(ABS(Data!$P9-Data!AC$6)&gt;5,IF(ABS(Data!$P9-Data!AC$6)&gt;15,(1/9),(1/7)),(1/5)),(1/3)),1))</f>
        <v>7</v>
      </c>
      <c r="P7">
        <f>IF(Data!$P9-Data!AD$6&gt;=0,IF(Data!$P9-Data!AD$6&gt;1,IF(Data!$P9-Data!AD$6&gt;3,IF(Data!$P9-Data!AD$6&gt;5,IF(Data!$P9-Data!AD$6&gt;15,9,7),5),3),1),IF(ABS(Data!$P9-Data!AD$6)&gt;1,IF(ABS(Data!$P9-Data!AD$6)&gt;3,IF(ABS(Data!$P9-Data!AD$6)&gt;5,IF(ABS(Data!$P9-Data!AD$6)&gt;15,(1/9),(1/7)),(1/5)),(1/3)),1))</f>
        <v>7</v>
      </c>
      <c r="Q7">
        <f>IF(Data!$P9-Data!AE$6&gt;=0,IF(Data!$P9-Data!AE$6&gt;1,IF(Data!$P9-Data!AE$6&gt;3,IF(Data!$P9-Data!AE$6&gt;5,IF(Data!$P9-Data!AE$6&gt;15,9,7),5),3),1),IF(ABS(Data!$P9-Data!AE$6)&gt;1,IF(ABS(Data!$P9-Data!AE$6)&gt;3,IF(ABS(Data!$P9-Data!AE$6)&gt;5,IF(ABS(Data!$P9-Data!AE$6)&gt;15,(1/9),(1/7)),(1/5)),(1/3)),1))</f>
        <v>3</v>
      </c>
      <c r="R7">
        <f>IF(Data!$P9-Data!AF$6&gt;=0,IF(Data!$P9-Data!AF$6&gt;1,IF(Data!$P9-Data!AF$6&gt;3,IF(Data!$P9-Data!AF$6&gt;5,IF(Data!$P9-Data!AF$6&gt;15,9,7),5),3),1),IF(ABS(Data!$P9-Data!AF$6)&gt;1,IF(ABS(Data!$P9-Data!AF$6)&gt;3,IF(ABS(Data!$P9-Data!AF$6)&gt;5,IF(ABS(Data!$P9-Data!AF$6)&gt;15,(1/9),(1/7)),(1/5)),(1/3)),1))</f>
        <v>5</v>
      </c>
      <c r="S7">
        <f>IF(Data!$P9-Data!AG$6&gt;=0,IF(Data!$P9-Data!AG$6&gt;1,IF(Data!$P9-Data!AG$6&gt;3,IF(Data!$P9-Data!AG$6&gt;5,IF(Data!$P9-Data!AG$6&gt;15,9,7),5),3),1),IF(ABS(Data!$P9-Data!AG$6)&gt;1,IF(ABS(Data!$P9-Data!AG$6)&gt;3,IF(ABS(Data!$P9-Data!AG$6)&gt;5,IF(ABS(Data!$P9-Data!AG$6)&gt;15,(1/9),(1/7)),(1/5)),(1/3)),1))</f>
        <v>3</v>
      </c>
      <c r="T7">
        <f>IF(Data!$P9-Data!AH$6&gt;=0,IF(Data!$P9-Data!AH$6&gt;1,IF(Data!$P9-Data!AH$6&gt;3,IF(Data!$P9-Data!AH$6&gt;5,IF(Data!$P9-Data!AH$6&gt;15,9,7),5),3),1),IF(ABS(Data!$P9-Data!AH$6)&gt;1,IF(ABS(Data!$P9-Data!AH$6)&gt;3,IF(ABS(Data!$P9-Data!AH$6)&gt;5,IF(ABS(Data!$P9-Data!AH$6)&gt;15,(1/9),(1/7)),(1/5)),(1/3)),1))</f>
        <v>5</v>
      </c>
      <c r="U7">
        <f>IF(Data!$P9-Data!AI$6&gt;=0,IF(Data!$P9-Data!AI$6&gt;1,IF(Data!$P9-Data!AI$6&gt;3,IF(Data!$P9-Data!AI$6&gt;5,IF(Data!$P9-Data!AI$6&gt;15,9,7),5),3),1),IF(ABS(Data!$P9-Data!AI$6)&gt;1,IF(ABS(Data!$P9-Data!AI$6)&gt;3,IF(ABS(Data!$P9-Data!AI$6)&gt;5,IF(ABS(Data!$P9-Data!AI$6)&gt;15,(1/9),(1/7)),(1/5)),(1/3)),1))</f>
        <v>3</v>
      </c>
      <c r="V7">
        <f>IF(Data!$P9-Data!AJ$6&gt;=0,IF(Data!$P9-Data!AJ$6&gt;1,IF(Data!$P9-Data!AJ$6&gt;3,IF(Data!$P9-Data!AJ$6&gt;5,IF(Data!$P9-Data!AJ$6&gt;15,9,7),5),3),1),IF(ABS(Data!$P9-Data!AJ$6)&gt;1,IF(ABS(Data!$P9-Data!AJ$6)&gt;3,IF(ABS(Data!$P9-Data!AJ$6)&gt;5,IF(ABS(Data!$P9-Data!AJ$6)&gt;15,(1/9),(1/7)),(1/5)),(1/3)),1))</f>
        <v>5</v>
      </c>
      <c r="W7">
        <f>IF(Data!$P9-Data!AK$6&gt;=0,IF(Data!$P9-Data!AK$6&gt;1,IF(Data!$P9-Data!AK$6&gt;3,IF(Data!$P9-Data!AK$6&gt;5,IF(Data!$P9-Data!AK$6&gt;15,9,7),5),3),1),IF(ABS(Data!$P9-Data!AK$6)&gt;1,IF(ABS(Data!$P9-Data!AK$6)&gt;3,IF(ABS(Data!$P9-Data!AK$6)&gt;5,IF(ABS(Data!$P9-Data!AK$6)&gt;15,(1/9),(1/7)),(1/5)),(1/3)),1))</f>
        <v>7</v>
      </c>
      <c r="X7">
        <f>IF(Data!$P9-Data!AL$6&gt;=0,IF(Data!$P9-Data!AL$6&gt;1,IF(Data!$P9-Data!AL$6&gt;3,IF(Data!$P9-Data!AL$6&gt;5,IF(Data!$P9-Data!AL$6&gt;15,9,7),5),3),1),IF(ABS(Data!$P9-Data!AL$6)&gt;1,IF(ABS(Data!$P9-Data!AL$6)&gt;3,IF(ABS(Data!$P9-Data!AL$6)&gt;5,IF(ABS(Data!$P9-Data!AL$6)&gt;15,(1/9),(1/7)),(1/5)),(1/3)),1))</f>
        <v>7</v>
      </c>
      <c r="Y7">
        <f>IF(Data!$P9-Data!AM$6&gt;=0,IF(Data!$P9-Data!AM$6&gt;1,IF(Data!$P9-Data!AM$6&gt;3,IF(Data!$P9-Data!AM$6&gt;5,IF(Data!$P9-Data!AM$6&gt;15,9,7),5),3),1),IF(ABS(Data!$P9-Data!AM$6)&gt;1,IF(ABS(Data!$P9-Data!AM$6)&gt;3,IF(ABS(Data!$P9-Data!AM$6)&gt;5,IF(ABS(Data!$P9-Data!AM$6)&gt;15,(1/9),(1/7)),(1/5)),(1/3)),1))</f>
        <v>7</v>
      </c>
      <c r="Z7">
        <f>IF(Data!$P9-Data!AN$6&gt;=0,IF(Data!$P9-Data!AN$6&gt;1,IF(Data!$P9-Data!AN$6&gt;3,IF(Data!$P9-Data!AN$6&gt;5,IF(Data!$P9-Data!AN$6&gt;15,9,7),5),3),1),IF(ABS(Data!$P9-Data!AN$6)&gt;1,IF(ABS(Data!$P9-Data!AN$6)&gt;3,IF(ABS(Data!$P9-Data!AN$6)&gt;5,IF(ABS(Data!$P9-Data!AN$6)&gt;15,(1/9),(1/7)),(1/5)),(1/3)),1))</f>
        <v>7</v>
      </c>
      <c r="AA7">
        <f>IF(Data!$P9-Data!AO$6&gt;=0,IF(Data!$P9-Data!AO$6&gt;1,IF(Data!$P9-Data!AO$6&gt;3,IF(Data!$P9-Data!AO$6&gt;5,IF(Data!$P9-Data!AO$6&gt;15,9,7),5),3),1),IF(ABS(Data!$P9-Data!AO$6)&gt;1,IF(ABS(Data!$P9-Data!AO$6)&gt;3,IF(ABS(Data!$P9-Data!AO$6)&gt;5,IF(ABS(Data!$P9-Data!AO$6)&gt;15,(1/9),(1/7)),(1/5)),(1/3)),1))</f>
        <v>7</v>
      </c>
      <c r="AD7" t="s">
        <v>13</v>
      </c>
      <c r="AE7">
        <f>IF(Data!$AS9-Data!AS$6&gt;=0,IF(Data!$AS9-Data!AS$6&gt;1,IF(Data!$AS9-Data!AS$6&gt;3,IF(Data!$AS9-Data!AS$6&gt;5,IF(Data!$AS9-Data!AS$6&gt;15,9,7),5),3),1),IF(ABS(Data!$AS9-Data!AS$6)&gt;1,IF(ABS(Data!$AS9-Data!AS$6)&gt;3,IF(ABS(Data!$AS9-Data!AS$6)&gt;5,IF(ABS(Data!$AS9-Data!AS$6)&gt;15,(1/9),(1/7)),(1/5)),(1/3)),1))</f>
        <v>0.33333333333333331</v>
      </c>
      <c r="AF7">
        <f>IF(Data!$AS9-Data!AT$6&gt;=0,IF(Data!$AS9-Data!AT$6&gt;1,IF(Data!$AS9-Data!AT$6&gt;3,IF(Data!$AS9-Data!AT$6&gt;5,IF(Data!$AS9-Data!AT$6&gt;15,9,7),5),3),1),IF(ABS(Data!$AS9-Data!AT$6)&gt;1,IF(ABS(Data!$AS9-Data!AT$6)&gt;3,IF(ABS(Data!$AS9-Data!AT$6)&gt;5,IF(ABS(Data!$AS9-Data!AT$6)&gt;15,(1/9),(1/7)),(1/5)),(1/3)),1))</f>
        <v>3</v>
      </c>
      <c r="AG7">
        <f>IF(Data!$AS9-Data!AU$6&gt;=0,IF(Data!$AS9-Data!AU$6&gt;1,IF(Data!$AS9-Data!AU$6&gt;3,IF(Data!$AS9-Data!AU$6&gt;5,IF(Data!$AS9-Data!AU$6&gt;15,9,7),5),3),1),IF(ABS(Data!$AS9-Data!AU$6)&gt;1,IF(ABS(Data!$AS9-Data!AU$6)&gt;3,IF(ABS(Data!$AS9-Data!AU$6)&gt;5,IF(ABS(Data!$AS9-Data!AU$6)&gt;15,(1/9),(1/7)),(1/5)),(1/3)),1))</f>
        <v>0.33333333333333331</v>
      </c>
      <c r="AH7">
        <f>IF(Data!$AS9-Data!AV$6&gt;=0,IF(Data!$AS9-Data!AV$6&gt;1,IF(Data!$AS9-Data!AV$6&gt;3,IF(Data!$AS9-Data!AV$6&gt;5,IF(Data!$AS9-Data!AV$6&gt;15,9,7),5),3),1),IF(ABS(Data!$AS9-Data!AV$6)&gt;1,IF(ABS(Data!$AS9-Data!AV$6)&gt;3,IF(ABS(Data!$AS9-Data!AV$6)&gt;5,IF(ABS(Data!$AS9-Data!AV$6)&gt;15,(1/9),(1/7)),(1/5)),(1/3)),1))</f>
        <v>1</v>
      </c>
      <c r="AI7">
        <f>IF(Data!$AS9-Data!AW$6&gt;=0,IF(Data!$AS9-Data!AW$6&gt;1,IF(Data!$AS9-Data!AW$6&gt;3,IF(Data!$AS9-Data!AW$6&gt;5,IF(Data!$AS9-Data!AW$6&gt;15,9,7),5),3),1),IF(ABS(Data!$AS9-Data!AW$6)&gt;1,IF(ABS(Data!$AS9-Data!AW$6)&gt;3,IF(ABS(Data!$AS9-Data!AW$6)&gt;5,IF(ABS(Data!$AS9-Data!AW$6)&gt;15,(1/9),(1/7)),(1/5)),(1/3)),1))</f>
        <v>0.33333333333333331</v>
      </c>
      <c r="AJ7">
        <f>IF(Data!$AS9-Data!AX$6&gt;=0,IF(Data!$AS9-Data!AX$6&gt;1,IF(Data!$AS9-Data!AX$6&gt;3,IF(Data!$AS9-Data!AX$6&gt;5,IF(Data!$AS9-Data!AX$6&gt;15,9,7),5),3),1),IF(ABS(Data!$AS9-Data!AX$6)&gt;1,IF(ABS(Data!$AS9-Data!AX$6)&gt;3,IF(ABS(Data!$AS9-Data!AX$6)&gt;5,IF(ABS(Data!$AS9-Data!AX$6)&gt;15,(1/9),(1/7)),(1/5)),(1/3)),1))</f>
        <v>3</v>
      </c>
      <c r="AK7">
        <f>IF(Data!$AS9-Data!AY$6&gt;=0,IF(Data!$AS9-Data!AY$6&gt;1,IF(Data!$AS9-Data!AY$6&gt;3,IF(Data!$AS9-Data!AY$6&gt;5,IF(Data!$AS9-Data!AY$6&gt;15,9,7),5),3),1),IF(ABS(Data!$AS9-Data!AY$6)&gt;1,IF(ABS(Data!$AS9-Data!AY$6)&gt;3,IF(ABS(Data!$AS9-Data!AY$6)&gt;5,IF(ABS(Data!$AS9-Data!AY$6)&gt;15,(1/9),(1/7)),(1/5)),(1/3)),1))</f>
        <v>1</v>
      </c>
      <c r="AL7">
        <f>IF(Data!$AS9-Data!AZ$6&gt;=0,IF(Data!$AS9-Data!AZ$6&gt;1,IF(Data!$AS9-Data!AZ$6&gt;3,IF(Data!$AS9-Data!AZ$6&gt;5,IF(Data!$AS9-Data!AZ$6&gt;15,9,7),5),3),1),IF(ABS(Data!$AS9-Data!AZ$6)&gt;1,IF(ABS(Data!$AS9-Data!AZ$6)&gt;3,IF(ABS(Data!$AS9-Data!AZ$6)&gt;5,IF(ABS(Data!$AS9-Data!AZ$6)&gt;15,(1/9),(1/7)),(1/5)),(1/3)),1))</f>
        <v>0.14285714285714285</v>
      </c>
      <c r="AM7">
        <f>IF(Data!$AS9-Data!BA$6&gt;=0,IF(Data!$AS9-Data!BA$6&gt;1,IF(Data!$AS9-Data!BA$6&gt;3,IF(Data!$AS9-Data!BA$6&gt;5,IF(Data!$AS9-Data!BA$6&gt;15,9,7),5),3),1),IF(ABS(Data!$AS9-Data!BA$6)&gt;1,IF(ABS(Data!$AS9-Data!BA$6)&gt;3,IF(ABS(Data!$AS9-Data!BA$6)&gt;5,IF(ABS(Data!$AS9-Data!BA$6)&gt;15,(1/9),(1/7)),(1/5)),(1/3)),1))</f>
        <v>0.33333333333333331</v>
      </c>
      <c r="AN7">
        <f>IF(Data!$AS9-Data!BB$6&gt;=0,IF(Data!$AS9-Data!BB$6&gt;1,IF(Data!$AS9-Data!BB$6&gt;3,IF(Data!$AS9-Data!BB$6&gt;5,IF(Data!$AS9-Data!BB$6&gt;15,9,7),5),3),1),IF(ABS(Data!$AS9-Data!BB$6)&gt;1,IF(ABS(Data!$AS9-Data!BB$6)&gt;3,IF(ABS(Data!$AS9-Data!BB$6)&gt;5,IF(ABS(Data!$AS9-Data!BB$6)&gt;15,(1/9),(1/7)),(1/5)),(1/3)),1))</f>
        <v>1</v>
      </c>
      <c r="AO7">
        <f>IF(Data!$AS9-Data!BC$6&gt;=0,IF(Data!$AS9-Data!BC$6&gt;1,IF(Data!$AS9-Data!BC$6&gt;3,IF(Data!$AS9-Data!BC$6&gt;5,IF(Data!$AS9-Data!BC$6&gt;15,9,7),5),3),1),IF(ABS(Data!$AS9-Data!BC$6)&gt;1,IF(ABS(Data!$AS9-Data!BC$6)&gt;3,IF(ABS(Data!$AS9-Data!BC$6)&gt;5,IF(ABS(Data!$AS9-Data!BC$6)&gt;15,(1/9),(1/7)),(1/5)),(1/3)),1))</f>
        <v>1</v>
      </c>
      <c r="AP7">
        <f>IF(Data!$AS9-Data!BD$6&gt;=0,IF(Data!$AS9-Data!BD$6&gt;1,IF(Data!$AS9-Data!BD$6&gt;3,IF(Data!$AS9-Data!BD$6&gt;5,IF(Data!$AS9-Data!BD$6&gt;15,9,7),5),3),1),IF(ABS(Data!$AS9-Data!BD$6)&gt;1,IF(ABS(Data!$AS9-Data!BD$6)&gt;3,IF(ABS(Data!$AS9-Data!BD$6)&gt;5,IF(ABS(Data!$AS9-Data!BD$6)&gt;15,(1/9),(1/7)),(1/5)),(1/3)),1))</f>
        <v>1</v>
      </c>
      <c r="AQ7">
        <f>IF(Data!$AS9-Data!BE$6&gt;=0,IF(Data!$AS9-Data!BE$6&gt;1,IF(Data!$AS9-Data!BE$6&gt;3,IF(Data!$AS9-Data!BE$6&gt;5,IF(Data!$AS9-Data!BE$6&gt;15,9,7),5),3),1),IF(ABS(Data!$AS9-Data!BE$6)&gt;1,IF(ABS(Data!$AS9-Data!BE$6)&gt;3,IF(ABS(Data!$AS9-Data!BE$6)&gt;5,IF(ABS(Data!$AS9-Data!BE$6)&gt;15,(1/9),(1/7)),(1/5)),(1/3)),1))</f>
        <v>0.33333333333333331</v>
      </c>
      <c r="AR7">
        <f>IF(Data!$AS9-Data!BF$6&gt;=0,IF(Data!$AS9-Data!BF$6&gt;1,IF(Data!$AS9-Data!BF$6&gt;3,IF(Data!$AS9-Data!BF$6&gt;5,IF(Data!$AS9-Data!BF$6&gt;15,9,7),5),3),1),IF(ABS(Data!$AS9-Data!BF$6)&gt;1,IF(ABS(Data!$AS9-Data!BF$6)&gt;3,IF(ABS(Data!$AS9-Data!BF$6)&gt;5,IF(ABS(Data!$AS9-Data!BF$6)&gt;15,(1/9),(1/7)),(1/5)),(1/3)),1))</f>
        <v>0.14285714285714285</v>
      </c>
      <c r="AS7">
        <f>IF(Data!$AS9-Data!BG$6&gt;=0,IF(Data!$AS9-Data!BG$6&gt;1,IF(Data!$AS9-Data!BG$6&gt;3,IF(Data!$AS9-Data!BG$6&gt;5,IF(Data!$AS9-Data!BG$6&gt;15,9,7),5),3),1),IF(ABS(Data!$AS9-Data!BG$6)&gt;1,IF(ABS(Data!$AS9-Data!BG$6)&gt;3,IF(ABS(Data!$AS9-Data!BG$6)&gt;5,IF(ABS(Data!$AS9-Data!BG$6)&gt;15,(1/9),(1/7)),(1/5)),(1/3)),1))</f>
        <v>3</v>
      </c>
      <c r="AT7">
        <f>IF(Data!$AS9-Data!BH$6&gt;=0,IF(Data!$AS9-Data!BH$6&gt;1,IF(Data!$AS9-Data!BH$6&gt;3,IF(Data!$AS9-Data!BH$6&gt;5,IF(Data!$AS9-Data!BH$6&gt;15,9,7),5),3),1),IF(ABS(Data!$AS9-Data!BH$6)&gt;1,IF(ABS(Data!$AS9-Data!BH$6)&gt;3,IF(ABS(Data!$AS9-Data!BH$6)&gt;5,IF(ABS(Data!$AS9-Data!BH$6)&gt;15,(1/9),(1/7)),(1/5)),(1/3)),1))</f>
        <v>1</v>
      </c>
      <c r="AU7">
        <f>IF(Data!$AS9-Data!BI$6&gt;=0,IF(Data!$AS9-Data!BI$6&gt;1,IF(Data!$AS9-Data!BI$6&gt;3,IF(Data!$AS9-Data!BI$6&gt;5,IF(Data!$AS9-Data!BI$6&gt;15,9,7),5),3),1),IF(ABS(Data!$AS9-Data!BI$6)&gt;1,IF(ABS(Data!$AS9-Data!BI$6)&gt;3,IF(ABS(Data!$AS9-Data!BI$6)&gt;5,IF(ABS(Data!$AS9-Data!BI$6)&gt;15,(1/9),(1/7)),(1/5)),(1/3)),1))</f>
        <v>1</v>
      </c>
      <c r="AV7">
        <f>IF(Data!$AS9-Data!BJ$6&gt;=0,IF(Data!$AS9-Data!BJ$6&gt;1,IF(Data!$AS9-Data!BJ$6&gt;3,IF(Data!$AS9-Data!BJ$6&gt;5,IF(Data!$AS9-Data!BJ$6&gt;15,9,7),5),3),1),IF(ABS(Data!$AS9-Data!BJ$6)&gt;1,IF(ABS(Data!$AS9-Data!BJ$6)&gt;3,IF(ABS(Data!$AS9-Data!BJ$6)&gt;5,IF(ABS(Data!$AS9-Data!BJ$6)&gt;15,(1/9),(1/7)),(1/5)),(1/3)),1))</f>
        <v>3</v>
      </c>
      <c r="AW7">
        <f>IF(Data!$AS9-Data!BK$6&gt;=0,IF(Data!$AS9-Data!BK$6&gt;1,IF(Data!$AS9-Data!BK$6&gt;3,IF(Data!$AS9-Data!BK$6&gt;5,IF(Data!$AS9-Data!BK$6&gt;15,9,7),5),3),1),IF(ABS(Data!$AS9-Data!BK$6)&gt;1,IF(ABS(Data!$AS9-Data!BK$6)&gt;3,IF(ABS(Data!$AS9-Data!BK$6)&gt;5,IF(ABS(Data!$AS9-Data!BK$6)&gt;15,(1/9),(1/7)),(1/5)),(1/3)),1))</f>
        <v>3</v>
      </c>
      <c r="AX7">
        <f>IF(Data!$AS9-Data!BL$6&gt;=0,IF(Data!$AS9-Data!BL$6&gt;1,IF(Data!$AS9-Data!BL$6&gt;3,IF(Data!$AS9-Data!BL$6&gt;5,IF(Data!$AS9-Data!BL$6&gt;15,9,7),5),3),1),IF(ABS(Data!$AS9-Data!BL$6)&gt;1,IF(ABS(Data!$AS9-Data!BL$6)&gt;3,IF(ABS(Data!$AS9-Data!BL$6)&gt;5,IF(ABS(Data!$AS9-Data!BL$6)&gt;15,(1/9),(1/7)),(1/5)),(1/3)),1))</f>
        <v>0.2</v>
      </c>
      <c r="AY7">
        <f>IF(Data!$AS9-Data!BM$6&gt;=0,IF(Data!$AS9-Data!BM$6&gt;1,IF(Data!$AS9-Data!BM$6&gt;3,IF(Data!$AS9-Data!BM$6&gt;5,IF(Data!$AS9-Data!BM$6&gt;15,9,7),5),3),1),IF(ABS(Data!$AS9-Data!BM$6)&gt;1,IF(ABS(Data!$AS9-Data!BM$6)&gt;3,IF(ABS(Data!$AS9-Data!BM$6)&gt;5,IF(ABS(Data!$AS9-Data!BM$6)&gt;15,(1/9),(1/7)),(1/5)),(1/3)),1))</f>
        <v>0.2</v>
      </c>
      <c r="AZ7">
        <f>IF(Data!$AS9-Data!BN$6&gt;=0,IF(Data!$AS9-Data!BN$6&gt;1,IF(Data!$AS9-Data!BN$6&gt;3,IF(Data!$AS9-Data!BN$6&gt;5,IF(Data!$AS9-Data!BN$6&gt;15,9,7),5),3),1),IF(ABS(Data!$AS9-Data!BN$6)&gt;1,IF(ABS(Data!$AS9-Data!BN$6)&gt;3,IF(ABS(Data!$AS9-Data!BN$6)&gt;5,IF(ABS(Data!$AS9-Data!BN$6)&gt;15,(1/9),(1/7)),(1/5)),(1/3)),1))</f>
        <v>0.14285714285714285</v>
      </c>
      <c r="BA7">
        <f>IF(Data!$AS9-Data!BO$6&gt;=0,IF(Data!$AS9-Data!BO$6&gt;1,IF(Data!$AS9-Data!BO$6&gt;3,IF(Data!$AS9-Data!BO$6&gt;5,IF(Data!$AS9-Data!BO$6&gt;15,9,7),5),3),1),IF(ABS(Data!$AS9-Data!BO$6)&gt;1,IF(ABS(Data!$AS9-Data!BO$6)&gt;3,IF(ABS(Data!$AS9-Data!BO$6)&gt;5,IF(ABS(Data!$AS9-Data!BO$6)&gt;15,(1/9),(1/7)),(1/5)),(1/3)),1))</f>
        <v>0.14285714285714285</v>
      </c>
      <c r="BB7">
        <f>IF(Data!$AS9-Data!BP$6&gt;=0,IF(Data!$AS9-Data!BP$6&gt;1,IF(Data!$AS9-Data!BP$6&gt;3,IF(Data!$AS9-Data!BP$6&gt;5,IF(Data!$AS9-Data!BP$6&gt;15,9,7),5),3),1),IF(ABS(Data!$AS9-Data!BP$6)&gt;1,IF(ABS(Data!$AS9-Data!BP$6)&gt;3,IF(ABS(Data!$AS9-Data!BP$6)&gt;5,IF(ABS(Data!$AS9-Data!BP$6)&gt;15,(1/9),(1/7)),(1/5)),(1/3)),1))</f>
        <v>0.2</v>
      </c>
      <c r="BC7">
        <f>IF(Data!$AS9-Data!BQ$6&gt;=0,IF(Data!$AS9-Data!BQ$6&gt;1,IF(Data!$AS9-Data!BQ$6&gt;3,IF(Data!$AS9-Data!BQ$6&gt;5,IF(Data!$AS9-Data!BQ$6&gt;15,9,7),5),3),1),IF(ABS(Data!$AS9-Data!BQ$6)&gt;1,IF(ABS(Data!$AS9-Data!BQ$6)&gt;3,IF(ABS(Data!$AS9-Data!BQ$6)&gt;5,IF(ABS(Data!$AS9-Data!BQ$6)&gt;15,(1/9),(1/7)),(1/5)),(1/3)),1))</f>
        <v>0.33333333333333331</v>
      </c>
      <c r="BD7">
        <f>IF(Data!$AS9-Data!BR$6&gt;=0,IF(Data!$AS9-Data!BR$6&gt;1,IF(Data!$AS9-Data!BR$6&gt;3,IF(Data!$AS9-Data!BR$6&gt;5,IF(Data!$AS9-Data!BR$6&gt;15,9,7),5),3),1),IF(ABS(Data!$AS9-Data!BR$6)&gt;1,IF(ABS(Data!$AS9-Data!BR$6)&gt;3,IF(ABS(Data!$AS9-Data!BR$6)&gt;5,IF(ABS(Data!$AS9-Data!BR$6)&gt;15,(1/9),(1/7)),(1/5)),(1/3)),1))</f>
        <v>0.2</v>
      </c>
    </row>
    <row r="8" spans="1:56" x14ac:dyDescent="0.25">
      <c r="A8" t="s">
        <v>14</v>
      </c>
      <c r="B8">
        <f>IF(Data!$P10-Data!P$6&gt;=0,IF(Data!$P10-Data!P$6&gt;1,IF(Data!$P10-Data!P$6&gt;3,IF(Data!$P10-Data!P$6&gt;5,IF(Data!$P10-Data!P$6&gt;15,9,7),5),3),1),IF(ABS(Data!$P10-Data!P$6)&gt;1,IF(ABS(Data!$P10-Data!P$6)&gt;3,IF(ABS(Data!$P10-Data!P$6)&gt;5,IF(ABS(Data!$P10-Data!P$6)&gt;15,(1/9),(1/7)),(1/5)),(1/3)),1))</f>
        <v>1</v>
      </c>
      <c r="C8">
        <f>IF(Data!$P10-Data!Q$6&gt;=0,IF(Data!$P10-Data!Q$6&gt;1,IF(Data!$P10-Data!Q$6&gt;3,IF(Data!$P10-Data!Q$6&gt;5,IF(Data!$P10-Data!Q$6&gt;15,9,7),5),3),1),IF(ABS(Data!$P10-Data!Q$6)&gt;1,IF(ABS(Data!$P10-Data!Q$6)&gt;3,IF(ABS(Data!$P10-Data!Q$6)&gt;5,IF(ABS(Data!$P10-Data!Q$6)&gt;15,(1/9),(1/7)),(1/5)),(1/3)),1))</f>
        <v>5</v>
      </c>
      <c r="D8">
        <f>IF(Data!$P10-Data!R$6&gt;=0,IF(Data!$P10-Data!R$6&gt;1,IF(Data!$P10-Data!R$6&gt;3,IF(Data!$P10-Data!R$6&gt;5,IF(Data!$P10-Data!R$6&gt;15,9,7),5),3),1),IF(ABS(Data!$P10-Data!R$6)&gt;1,IF(ABS(Data!$P10-Data!R$6)&gt;3,IF(ABS(Data!$P10-Data!R$6)&gt;5,IF(ABS(Data!$P10-Data!R$6)&gt;15,(1/9),(1/7)),(1/5)),(1/3)),1))</f>
        <v>1</v>
      </c>
      <c r="E8">
        <f>IF(Data!$P10-Data!S$6&gt;=0,IF(Data!$P10-Data!S$6&gt;1,IF(Data!$P10-Data!S$6&gt;3,IF(Data!$P10-Data!S$6&gt;5,IF(Data!$P10-Data!S$6&gt;15,9,7),5),3),1),IF(ABS(Data!$P10-Data!S$6)&gt;1,IF(ABS(Data!$P10-Data!S$6)&gt;3,IF(ABS(Data!$P10-Data!S$6)&gt;5,IF(ABS(Data!$P10-Data!S$6)&gt;15,(1/9),(1/7)),(1/5)),(1/3)),1))</f>
        <v>1</v>
      </c>
      <c r="F8">
        <f>IF(Data!$P10-Data!T$6&gt;=0,IF(Data!$P10-Data!T$6&gt;1,IF(Data!$P10-Data!T$6&gt;3,IF(Data!$P10-Data!T$6&gt;5,IF(Data!$P10-Data!T$6&gt;15,9,7),5),3),1),IF(ABS(Data!$P10-Data!T$6)&gt;1,IF(ABS(Data!$P10-Data!T$6)&gt;3,IF(ABS(Data!$P10-Data!T$6)&gt;5,IF(ABS(Data!$P10-Data!T$6)&gt;15,(1/9),(1/7)),(1/5)),(1/3)),1))</f>
        <v>1</v>
      </c>
      <c r="G8">
        <f>IF(Data!$P10-Data!U$6&gt;=0,IF(Data!$P10-Data!U$6&gt;1,IF(Data!$P10-Data!U$6&gt;3,IF(Data!$P10-Data!U$6&gt;5,IF(Data!$P10-Data!U$6&gt;15,9,7),5),3),1),IF(ABS(Data!$P10-Data!U$6)&gt;1,IF(ABS(Data!$P10-Data!U$6)&gt;3,IF(ABS(Data!$P10-Data!U$6)&gt;5,IF(ABS(Data!$P10-Data!U$6)&gt;15,(1/9),(1/7)),(1/5)),(1/3)),1))</f>
        <v>1</v>
      </c>
      <c r="H8">
        <f>IF(Data!$P10-Data!V$6&gt;=0,IF(Data!$P10-Data!V$6&gt;1,IF(Data!$P10-Data!V$6&gt;3,IF(Data!$P10-Data!V$6&gt;5,IF(Data!$P10-Data!V$6&gt;15,9,7),5),3),1),IF(ABS(Data!$P10-Data!V$6)&gt;1,IF(ABS(Data!$P10-Data!V$6)&gt;3,IF(ABS(Data!$P10-Data!V$6)&gt;5,IF(ABS(Data!$P10-Data!V$6)&gt;15,(1/9),(1/7)),(1/5)),(1/3)),1))</f>
        <v>1</v>
      </c>
      <c r="I8">
        <f>IF(Data!$P10-Data!W$6&gt;=0,IF(Data!$P10-Data!W$6&gt;1,IF(Data!$P10-Data!W$6&gt;3,IF(Data!$P10-Data!W$6&gt;5,IF(Data!$P10-Data!W$6&gt;15,9,7),5),3),1),IF(ABS(Data!$P10-Data!W$6)&gt;1,IF(ABS(Data!$P10-Data!W$6)&gt;3,IF(ABS(Data!$P10-Data!W$6)&gt;5,IF(ABS(Data!$P10-Data!W$6)&gt;15,(1/9),(1/7)),(1/5)),(1/3)),1))</f>
        <v>1</v>
      </c>
      <c r="J8">
        <f>IF(Data!$P10-Data!X$6&gt;=0,IF(Data!$P10-Data!X$6&gt;1,IF(Data!$P10-Data!X$6&gt;3,IF(Data!$P10-Data!X$6&gt;5,IF(Data!$P10-Data!X$6&gt;15,9,7),5),3),1),IF(ABS(Data!$P10-Data!X$6)&gt;1,IF(ABS(Data!$P10-Data!X$6)&gt;3,IF(ABS(Data!$P10-Data!X$6)&gt;5,IF(ABS(Data!$P10-Data!X$6)&gt;15,(1/9),(1/7)),(1/5)),(1/3)),1))</f>
        <v>1</v>
      </c>
      <c r="K8">
        <f>IF(Data!$P10-Data!Y$6&gt;=0,IF(Data!$P10-Data!Y$6&gt;1,IF(Data!$P10-Data!Y$6&gt;3,IF(Data!$P10-Data!Y$6&gt;5,IF(Data!$P10-Data!Y$6&gt;15,9,7),5),3),1),IF(ABS(Data!$P10-Data!Y$6)&gt;1,IF(ABS(Data!$P10-Data!Y$6)&gt;3,IF(ABS(Data!$P10-Data!Y$6)&gt;5,IF(ABS(Data!$P10-Data!Y$6)&gt;15,(1/9),(1/7)),(1/5)),(1/3)),1))</f>
        <v>3</v>
      </c>
      <c r="L8">
        <f>IF(Data!$P10-Data!Z$6&gt;=0,IF(Data!$P10-Data!Z$6&gt;1,IF(Data!$P10-Data!Z$6&gt;3,IF(Data!$P10-Data!Z$6&gt;5,IF(Data!$P10-Data!Z$6&gt;15,9,7),5),3),1),IF(ABS(Data!$P10-Data!Z$6)&gt;1,IF(ABS(Data!$P10-Data!Z$6)&gt;3,IF(ABS(Data!$P10-Data!Z$6)&gt;5,IF(ABS(Data!$P10-Data!Z$6)&gt;15,(1/9),(1/7)),(1/5)),(1/3)),1))</f>
        <v>5</v>
      </c>
      <c r="M8">
        <f>IF(Data!$P10-Data!AA$6&gt;=0,IF(Data!$P10-Data!AA$6&gt;1,IF(Data!$P10-Data!AA$6&gt;3,IF(Data!$P10-Data!AA$6&gt;5,IF(Data!$P10-Data!AA$6&gt;15,9,7),5),3),1),IF(ABS(Data!$P10-Data!AA$6)&gt;1,IF(ABS(Data!$P10-Data!AA$6)&gt;3,IF(ABS(Data!$P10-Data!AA$6)&gt;5,IF(ABS(Data!$P10-Data!AA$6)&gt;15,(1/9),(1/7)),(1/5)),(1/3)),1))</f>
        <v>5</v>
      </c>
      <c r="N8">
        <f>IF(Data!$P10-Data!AB$6&gt;=0,IF(Data!$P10-Data!AB$6&gt;1,IF(Data!$P10-Data!AB$6&gt;3,IF(Data!$P10-Data!AB$6&gt;5,IF(Data!$P10-Data!AB$6&gt;15,9,7),5),3),1),IF(ABS(Data!$P10-Data!AB$6)&gt;1,IF(ABS(Data!$P10-Data!AB$6)&gt;3,IF(ABS(Data!$P10-Data!AB$6)&gt;5,IF(ABS(Data!$P10-Data!AB$6)&gt;15,(1/9),(1/7)),(1/5)),(1/3)),1))</f>
        <v>7</v>
      </c>
      <c r="O8">
        <f>IF(Data!$P10-Data!AC$6&gt;=0,IF(Data!$P10-Data!AC$6&gt;1,IF(Data!$P10-Data!AC$6&gt;3,IF(Data!$P10-Data!AC$6&gt;5,IF(Data!$P10-Data!AC$6&gt;15,9,7),5),3),1),IF(ABS(Data!$P10-Data!AC$6)&gt;1,IF(ABS(Data!$P10-Data!AC$6)&gt;3,IF(ABS(Data!$P10-Data!AC$6)&gt;5,IF(ABS(Data!$P10-Data!AC$6)&gt;15,(1/9),(1/7)),(1/5)),(1/3)),1))</f>
        <v>7</v>
      </c>
      <c r="P8">
        <f>IF(Data!$P10-Data!AD$6&gt;=0,IF(Data!$P10-Data!AD$6&gt;1,IF(Data!$P10-Data!AD$6&gt;3,IF(Data!$P10-Data!AD$6&gt;5,IF(Data!$P10-Data!AD$6&gt;15,9,7),5),3),1),IF(ABS(Data!$P10-Data!AD$6)&gt;1,IF(ABS(Data!$P10-Data!AD$6)&gt;3,IF(ABS(Data!$P10-Data!AD$6)&gt;5,IF(ABS(Data!$P10-Data!AD$6)&gt;15,(1/9),(1/7)),(1/5)),(1/3)),1))</f>
        <v>5</v>
      </c>
      <c r="Q8">
        <f>IF(Data!$P10-Data!AE$6&gt;=0,IF(Data!$P10-Data!AE$6&gt;1,IF(Data!$P10-Data!AE$6&gt;3,IF(Data!$P10-Data!AE$6&gt;5,IF(Data!$P10-Data!AE$6&gt;15,9,7),5),3),1),IF(ABS(Data!$P10-Data!AE$6)&gt;1,IF(ABS(Data!$P10-Data!AE$6)&gt;3,IF(ABS(Data!$P10-Data!AE$6)&gt;5,IF(ABS(Data!$P10-Data!AE$6)&gt;15,(1/9),(1/7)),(1/5)),(1/3)),1))</f>
        <v>3</v>
      </c>
      <c r="R8">
        <f>IF(Data!$P10-Data!AF$6&gt;=0,IF(Data!$P10-Data!AF$6&gt;1,IF(Data!$P10-Data!AF$6&gt;3,IF(Data!$P10-Data!AF$6&gt;5,IF(Data!$P10-Data!AF$6&gt;15,9,7),5),3),1),IF(ABS(Data!$P10-Data!AF$6)&gt;1,IF(ABS(Data!$P10-Data!AF$6)&gt;3,IF(ABS(Data!$P10-Data!AF$6)&gt;5,IF(ABS(Data!$P10-Data!AF$6)&gt;15,(1/9),(1/7)),(1/5)),(1/3)),1))</f>
        <v>5</v>
      </c>
      <c r="S8">
        <f>IF(Data!$P10-Data!AG$6&gt;=0,IF(Data!$P10-Data!AG$6&gt;1,IF(Data!$P10-Data!AG$6&gt;3,IF(Data!$P10-Data!AG$6&gt;5,IF(Data!$P10-Data!AG$6&gt;15,9,7),5),3),1),IF(ABS(Data!$P10-Data!AG$6)&gt;1,IF(ABS(Data!$P10-Data!AG$6)&gt;3,IF(ABS(Data!$P10-Data!AG$6)&gt;5,IF(ABS(Data!$P10-Data!AG$6)&gt;15,(1/9),(1/7)),(1/5)),(1/3)),1))</f>
        <v>1</v>
      </c>
      <c r="T8">
        <f>IF(Data!$P10-Data!AH$6&gt;=0,IF(Data!$P10-Data!AH$6&gt;1,IF(Data!$P10-Data!AH$6&gt;3,IF(Data!$P10-Data!AH$6&gt;5,IF(Data!$P10-Data!AH$6&gt;15,9,7),5),3),1),IF(ABS(Data!$P10-Data!AH$6)&gt;1,IF(ABS(Data!$P10-Data!AH$6)&gt;3,IF(ABS(Data!$P10-Data!AH$6)&gt;5,IF(ABS(Data!$P10-Data!AH$6)&gt;15,(1/9),(1/7)),(1/5)),(1/3)),1))</f>
        <v>3</v>
      </c>
      <c r="U8">
        <f>IF(Data!$P10-Data!AI$6&gt;=0,IF(Data!$P10-Data!AI$6&gt;1,IF(Data!$P10-Data!AI$6&gt;3,IF(Data!$P10-Data!AI$6&gt;5,IF(Data!$P10-Data!AI$6&gt;15,9,7),5),3),1),IF(ABS(Data!$P10-Data!AI$6)&gt;1,IF(ABS(Data!$P10-Data!AI$6)&gt;3,IF(ABS(Data!$P10-Data!AI$6)&gt;5,IF(ABS(Data!$P10-Data!AI$6)&gt;15,(1/9),(1/7)),(1/5)),(1/3)),1))</f>
        <v>3</v>
      </c>
      <c r="V8">
        <f>IF(Data!$P10-Data!AJ$6&gt;=0,IF(Data!$P10-Data!AJ$6&gt;1,IF(Data!$P10-Data!AJ$6&gt;3,IF(Data!$P10-Data!AJ$6&gt;5,IF(Data!$P10-Data!AJ$6&gt;15,9,7),5),3),1),IF(ABS(Data!$P10-Data!AJ$6)&gt;1,IF(ABS(Data!$P10-Data!AJ$6)&gt;3,IF(ABS(Data!$P10-Data!AJ$6)&gt;5,IF(ABS(Data!$P10-Data!AJ$6)&gt;15,(1/9),(1/7)),(1/5)),(1/3)),1))</f>
        <v>3</v>
      </c>
      <c r="W8">
        <f>IF(Data!$P10-Data!AK$6&gt;=0,IF(Data!$P10-Data!AK$6&gt;1,IF(Data!$P10-Data!AK$6&gt;3,IF(Data!$P10-Data!AK$6&gt;5,IF(Data!$P10-Data!AK$6&gt;15,9,7),5),3),1),IF(ABS(Data!$P10-Data!AK$6)&gt;1,IF(ABS(Data!$P10-Data!AK$6)&gt;3,IF(ABS(Data!$P10-Data!AK$6)&gt;5,IF(ABS(Data!$P10-Data!AK$6)&gt;15,(1/9),(1/7)),(1/5)),(1/3)),1))</f>
        <v>7</v>
      </c>
      <c r="X8">
        <f>IF(Data!$P10-Data!AL$6&gt;=0,IF(Data!$P10-Data!AL$6&gt;1,IF(Data!$P10-Data!AL$6&gt;3,IF(Data!$P10-Data!AL$6&gt;5,IF(Data!$P10-Data!AL$6&gt;15,9,7),5),3),1),IF(ABS(Data!$P10-Data!AL$6)&gt;1,IF(ABS(Data!$P10-Data!AL$6)&gt;3,IF(ABS(Data!$P10-Data!AL$6)&gt;5,IF(ABS(Data!$P10-Data!AL$6)&gt;15,(1/9),(1/7)),(1/5)),(1/3)),1))</f>
        <v>7</v>
      </c>
      <c r="Y8">
        <f>IF(Data!$P10-Data!AM$6&gt;=0,IF(Data!$P10-Data!AM$6&gt;1,IF(Data!$P10-Data!AM$6&gt;3,IF(Data!$P10-Data!AM$6&gt;5,IF(Data!$P10-Data!AM$6&gt;15,9,7),5),3),1),IF(ABS(Data!$P10-Data!AM$6)&gt;1,IF(ABS(Data!$P10-Data!AM$6)&gt;3,IF(ABS(Data!$P10-Data!AM$6)&gt;5,IF(ABS(Data!$P10-Data!AM$6)&gt;15,(1/9),(1/7)),(1/5)),(1/3)),1))</f>
        <v>7</v>
      </c>
      <c r="Z8">
        <f>IF(Data!$P10-Data!AN$6&gt;=0,IF(Data!$P10-Data!AN$6&gt;1,IF(Data!$P10-Data!AN$6&gt;3,IF(Data!$P10-Data!AN$6&gt;5,IF(Data!$P10-Data!AN$6&gt;15,9,7),5),3),1),IF(ABS(Data!$P10-Data!AN$6)&gt;1,IF(ABS(Data!$P10-Data!AN$6)&gt;3,IF(ABS(Data!$P10-Data!AN$6)&gt;5,IF(ABS(Data!$P10-Data!AN$6)&gt;15,(1/9),(1/7)),(1/5)),(1/3)),1))</f>
        <v>7</v>
      </c>
      <c r="AA8">
        <f>IF(Data!$P10-Data!AO$6&gt;=0,IF(Data!$P10-Data!AO$6&gt;1,IF(Data!$P10-Data!AO$6&gt;3,IF(Data!$P10-Data!AO$6&gt;5,IF(Data!$P10-Data!AO$6&gt;15,9,7),5),3),1),IF(ABS(Data!$P10-Data!AO$6)&gt;1,IF(ABS(Data!$P10-Data!AO$6)&gt;3,IF(ABS(Data!$P10-Data!AO$6)&gt;5,IF(ABS(Data!$P10-Data!AO$6)&gt;15,(1/9),(1/7)),(1/5)),(1/3)),1))</f>
        <v>7</v>
      </c>
      <c r="AD8" t="s">
        <v>14</v>
      </c>
      <c r="AE8">
        <f>IF(Data!$AS10-Data!AS$6&gt;=0,IF(Data!$AS10-Data!AS$6&gt;1,IF(Data!$AS10-Data!AS$6&gt;3,IF(Data!$AS10-Data!AS$6&gt;5,IF(Data!$AS10-Data!AS$6&gt;15,9,7),5),3),1),IF(ABS(Data!$AS10-Data!AS$6)&gt;1,IF(ABS(Data!$AS10-Data!AS$6)&gt;3,IF(ABS(Data!$AS10-Data!AS$6)&gt;5,IF(ABS(Data!$AS10-Data!AS$6)&gt;15,(1/9),(1/7)),(1/5)),(1/3)),1))</f>
        <v>1</v>
      </c>
      <c r="AF8">
        <f>IF(Data!$AS10-Data!AT$6&gt;=0,IF(Data!$AS10-Data!AT$6&gt;1,IF(Data!$AS10-Data!AT$6&gt;3,IF(Data!$AS10-Data!AT$6&gt;5,IF(Data!$AS10-Data!AT$6&gt;15,9,7),5),3),1),IF(ABS(Data!$AS10-Data!AT$6)&gt;1,IF(ABS(Data!$AS10-Data!AT$6)&gt;3,IF(ABS(Data!$AS10-Data!AT$6)&gt;5,IF(ABS(Data!$AS10-Data!AT$6)&gt;15,(1/9),(1/7)),(1/5)),(1/3)),1))</f>
        <v>5</v>
      </c>
      <c r="AG8">
        <f>IF(Data!$AS10-Data!AU$6&gt;=0,IF(Data!$AS10-Data!AU$6&gt;1,IF(Data!$AS10-Data!AU$6&gt;3,IF(Data!$AS10-Data!AU$6&gt;5,IF(Data!$AS10-Data!AU$6&gt;15,9,7),5),3),1),IF(ABS(Data!$AS10-Data!AU$6)&gt;1,IF(ABS(Data!$AS10-Data!AU$6)&gt;3,IF(ABS(Data!$AS10-Data!AU$6)&gt;5,IF(ABS(Data!$AS10-Data!AU$6)&gt;15,(1/9),(1/7)),(1/5)),(1/3)),1))</f>
        <v>1</v>
      </c>
      <c r="AH8">
        <f>IF(Data!$AS10-Data!AV$6&gt;=0,IF(Data!$AS10-Data!AV$6&gt;1,IF(Data!$AS10-Data!AV$6&gt;3,IF(Data!$AS10-Data!AV$6&gt;5,IF(Data!$AS10-Data!AV$6&gt;15,9,7),5),3),1),IF(ABS(Data!$AS10-Data!AV$6)&gt;1,IF(ABS(Data!$AS10-Data!AV$6)&gt;3,IF(ABS(Data!$AS10-Data!AV$6)&gt;5,IF(ABS(Data!$AS10-Data!AV$6)&gt;15,(1/9),(1/7)),(1/5)),(1/3)),1))</f>
        <v>3</v>
      </c>
      <c r="AI8">
        <f>IF(Data!$AS10-Data!AW$6&gt;=0,IF(Data!$AS10-Data!AW$6&gt;1,IF(Data!$AS10-Data!AW$6&gt;3,IF(Data!$AS10-Data!AW$6&gt;5,IF(Data!$AS10-Data!AW$6&gt;15,9,7),5),3),1),IF(ABS(Data!$AS10-Data!AW$6)&gt;1,IF(ABS(Data!$AS10-Data!AW$6)&gt;3,IF(ABS(Data!$AS10-Data!AW$6)&gt;5,IF(ABS(Data!$AS10-Data!AW$6)&gt;15,(1/9),(1/7)),(1/5)),(1/3)),1))</f>
        <v>1</v>
      </c>
      <c r="AJ8">
        <f>IF(Data!$AS10-Data!AX$6&gt;=0,IF(Data!$AS10-Data!AX$6&gt;1,IF(Data!$AS10-Data!AX$6&gt;3,IF(Data!$AS10-Data!AX$6&gt;5,IF(Data!$AS10-Data!AX$6&gt;15,9,7),5),3),1),IF(ABS(Data!$AS10-Data!AX$6)&gt;1,IF(ABS(Data!$AS10-Data!AX$6)&gt;3,IF(ABS(Data!$AS10-Data!AX$6)&gt;5,IF(ABS(Data!$AS10-Data!AX$6)&gt;15,(1/9),(1/7)),(1/5)),(1/3)),1))</f>
        <v>5</v>
      </c>
      <c r="AK8">
        <f>IF(Data!$AS10-Data!AY$6&gt;=0,IF(Data!$AS10-Data!AY$6&gt;1,IF(Data!$AS10-Data!AY$6&gt;3,IF(Data!$AS10-Data!AY$6&gt;5,IF(Data!$AS10-Data!AY$6&gt;15,9,7),5),3),1),IF(ABS(Data!$AS10-Data!AY$6)&gt;1,IF(ABS(Data!$AS10-Data!AY$6)&gt;3,IF(ABS(Data!$AS10-Data!AY$6)&gt;5,IF(ABS(Data!$AS10-Data!AY$6)&gt;15,(1/9),(1/7)),(1/5)),(1/3)),1))</f>
        <v>3</v>
      </c>
      <c r="AL8">
        <f>IF(Data!$AS10-Data!AZ$6&gt;=0,IF(Data!$AS10-Data!AZ$6&gt;1,IF(Data!$AS10-Data!AZ$6&gt;3,IF(Data!$AS10-Data!AZ$6&gt;5,IF(Data!$AS10-Data!AZ$6&gt;15,9,7),5),3),1),IF(ABS(Data!$AS10-Data!AZ$6)&gt;1,IF(ABS(Data!$AS10-Data!AZ$6)&gt;3,IF(ABS(Data!$AS10-Data!AZ$6)&gt;5,IF(ABS(Data!$AS10-Data!AZ$6)&gt;15,(1/9),(1/7)),(1/5)),(1/3)),1))</f>
        <v>0.2</v>
      </c>
      <c r="AM8">
        <f>IF(Data!$AS10-Data!BA$6&gt;=0,IF(Data!$AS10-Data!BA$6&gt;1,IF(Data!$AS10-Data!BA$6&gt;3,IF(Data!$AS10-Data!BA$6&gt;5,IF(Data!$AS10-Data!BA$6&gt;15,9,7),5),3),1),IF(ABS(Data!$AS10-Data!BA$6)&gt;1,IF(ABS(Data!$AS10-Data!BA$6)&gt;3,IF(ABS(Data!$AS10-Data!BA$6)&gt;5,IF(ABS(Data!$AS10-Data!BA$6)&gt;15,(1/9),(1/7)),(1/5)),(1/3)),1))</f>
        <v>1</v>
      </c>
      <c r="AN8">
        <f>IF(Data!$AS10-Data!BB$6&gt;=0,IF(Data!$AS10-Data!BB$6&gt;1,IF(Data!$AS10-Data!BB$6&gt;3,IF(Data!$AS10-Data!BB$6&gt;5,IF(Data!$AS10-Data!BB$6&gt;15,9,7),5),3),1),IF(ABS(Data!$AS10-Data!BB$6)&gt;1,IF(ABS(Data!$AS10-Data!BB$6)&gt;3,IF(ABS(Data!$AS10-Data!BB$6)&gt;5,IF(ABS(Data!$AS10-Data!BB$6)&gt;15,(1/9),(1/7)),(1/5)),(1/3)),1))</f>
        <v>3</v>
      </c>
      <c r="AO8">
        <f>IF(Data!$AS10-Data!BC$6&gt;=0,IF(Data!$AS10-Data!BC$6&gt;1,IF(Data!$AS10-Data!BC$6&gt;3,IF(Data!$AS10-Data!BC$6&gt;5,IF(Data!$AS10-Data!BC$6&gt;15,9,7),5),3),1),IF(ABS(Data!$AS10-Data!BC$6)&gt;1,IF(ABS(Data!$AS10-Data!BC$6)&gt;3,IF(ABS(Data!$AS10-Data!BC$6)&gt;5,IF(ABS(Data!$AS10-Data!BC$6)&gt;15,(1/9),(1/7)),(1/5)),(1/3)),1))</f>
        <v>1</v>
      </c>
      <c r="AP8">
        <f>IF(Data!$AS10-Data!BD$6&gt;=0,IF(Data!$AS10-Data!BD$6&gt;1,IF(Data!$AS10-Data!BD$6&gt;3,IF(Data!$AS10-Data!BD$6&gt;5,IF(Data!$AS10-Data!BD$6&gt;15,9,7),5),3),1),IF(ABS(Data!$AS10-Data!BD$6)&gt;1,IF(ABS(Data!$AS10-Data!BD$6)&gt;3,IF(ABS(Data!$AS10-Data!BD$6)&gt;5,IF(ABS(Data!$AS10-Data!BD$6)&gt;15,(1/9),(1/7)),(1/5)),(1/3)),1))</f>
        <v>3</v>
      </c>
      <c r="AQ8">
        <f>IF(Data!$AS10-Data!BE$6&gt;=0,IF(Data!$AS10-Data!BE$6&gt;1,IF(Data!$AS10-Data!BE$6&gt;3,IF(Data!$AS10-Data!BE$6&gt;5,IF(Data!$AS10-Data!BE$6&gt;15,9,7),5),3),1),IF(ABS(Data!$AS10-Data!BE$6)&gt;1,IF(ABS(Data!$AS10-Data!BE$6)&gt;3,IF(ABS(Data!$AS10-Data!BE$6)&gt;5,IF(ABS(Data!$AS10-Data!BE$6)&gt;15,(1/9),(1/7)),(1/5)),(1/3)),1))</f>
        <v>1</v>
      </c>
      <c r="AR8">
        <f>IF(Data!$AS10-Data!BF$6&gt;=0,IF(Data!$AS10-Data!BF$6&gt;1,IF(Data!$AS10-Data!BF$6&gt;3,IF(Data!$AS10-Data!BF$6&gt;5,IF(Data!$AS10-Data!BF$6&gt;15,9,7),5),3),1),IF(ABS(Data!$AS10-Data!BF$6)&gt;1,IF(ABS(Data!$AS10-Data!BF$6)&gt;3,IF(ABS(Data!$AS10-Data!BF$6)&gt;5,IF(ABS(Data!$AS10-Data!BF$6)&gt;15,(1/9),(1/7)),(1/5)),(1/3)),1))</f>
        <v>0.14285714285714285</v>
      </c>
      <c r="AS8">
        <f>IF(Data!$AS10-Data!BG$6&gt;=0,IF(Data!$AS10-Data!BG$6&gt;1,IF(Data!$AS10-Data!BG$6&gt;3,IF(Data!$AS10-Data!BG$6&gt;5,IF(Data!$AS10-Data!BG$6&gt;15,9,7),5),3),1),IF(ABS(Data!$AS10-Data!BG$6)&gt;1,IF(ABS(Data!$AS10-Data!BG$6)&gt;3,IF(ABS(Data!$AS10-Data!BG$6)&gt;5,IF(ABS(Data!$AS10-Data!BG$6)&gt;15,(1/9),(1/7)),(1/5)),(1/3)),1))</f>
        <v>5</v>
      </c>
      <c r="AT8">
        <f>IF(Data!$AS10-Data!BH$6&gt;=0,IF(Data!$AS10-Data!BH$6&gt;1,IF(Data!$AS10-Data!BH$6&gt;3,IF(Data!$AS10-Data!BH$6&gt;5,IF(Data!$AS10-Data!BH$6&gt;15,9,7),5),3),1),IF(ABS(Data!$AS10-Data!BH$6)&gt;1,IF(ABS(Data!$AS10-Data!BH$6)&gt;3,IF(ABS(Data!$AS10-Data!BH$6)&gt;5,IF(ABS(Data!$AS10-Data!BH$6)&gt;15,(1/9),(1/7)),(1/5)),(1/3)),1))</f>
        <v>3</v>
      </c>
      <c r="AU8">
        <f>IF(Data!$AS10-Data!BI$6&gt;=0,IF(Data!$AS10-Data!BI$6&gt;1,IF(Data!$AS10-Data!BI$6&gt;3,IF(Data!$AS10-Data!BI$6&gt;5,IF(Data!$AS10-Data!BI$6&gt;15,9,7),5),3),1),IF(ABS(Data!$AS10-Data!BI$6)&gt;1,IF(ABS(Data!$AS10-Data!BI$6)&gt;3,IF(ABS(Data!$AS10-Data!BI$6)&gt;5,IF(ABS(Data!$AS10-Data!BI$6)&gt;15,(1/9),(1/7)),(1/5)),(1/3)),1))</f>
        <v>1</v>
      </c>
      <c r="AV8">
        <f>IF(Data!$AS10-Data!BJ$6&gt;=0,IF(Data!$AS10-Data!BJ$6&gt;1,IF(Data!$AS10-Data!BJ$6&gt;3,IF(Data!$AS10-Data!BJ$6&gt;5,IF(Data!$AS10-Data!BJ$6&gt;15,9,7),5),3),1),IF(ABS(Data!$AS10-Data!BJ$6)&gt;1,IF(ABS(Data!$AS10-Data!BJ$6)&gt;3,IF(ABS(Data!$AS10-Data!BJ$6)&gt;5,IF(ABS(Data!$AS10-Data!BJ$6)&gt;15,(1/9),(1/7)),(1/5)),(1/3)),1))</f>
        <v>5</v>
      </c>
      <c r="AW8">
        <f>IF(Data!$AS10-Data!BK$6&gt;=0,IF(Data!$AS10-Data!BK$6&gt;1,IF(Data!$AS10-Data!BK$6&gt;3,IF(Data!$AS10-Data!BK$6&gt;5,IF(Data!$AS10-Data!BK$6&gt;15,9,7),5),3),1),IF(ABS(Data!$AS10-Data!BK$6)&gt;1,IF(ABS(Data!$AS10-Data!BK$6)&gt;3,IF(ABS(Data!$AS10-Data!BK$6)&gt;5,IF(ABS(Data!$AS10-Data!BK$6)&gt;15,(1/9),(1/7)),(1/5)),(1/3)),1))</f>
        <v>5</v>
      </c>
      <c r="AX8">
        <f>IF(Data!$AS10-Data!BL$6&gt;=0,IF(Data!$AS10-Data!BL$6&gt;1,IF(Data!$AS10-Data!BL$6&gt;3,IF(Data!$AS10-Data!BL$6&gt;5,IF(Data!$AS10-Data!BL$6&gt;15,9,7),5),3),1),IF(ABS(Data!$AS10-Data!BL$6)&gt;1,IF(ABS(Data!$AS10-Data!BL$6)&gt;3,IF(ABS(Data!$AS10-Data!BL$6)&gt;5,IF(ABS(Data!$AS10-Data!BL$6)&gt;15,(1/9),(1/7)),(1/5)),(1/3)),1))</f>
        <v>0.33333333333333331</v>
      </c>
      <c r="AY8">
        <f>IF(Data!$AS10-Data!BM$6&gt;=0,IF(Data!$AS10-Data!BM$6&gt;1,IF(Data!$AS10-Data!BM$6&gt;3,IF(Data!$AS10-Data!BM$6&gt;5,IF(Data!$AS10-Data!BM$6&gt;15,9,7),5),3),1),IF(ABS(Data!$AS10-Data!BM$6)&gt;1,IF(ABS(Data!$AS10-Data!BM$6)&gt;3,IF(ABS(Data!$AS10-Data!BM$6)&gt;5,IF(ABS(Data!$AS10-Data!BM$6)&gt;15,(1/9),(1/7)),(1/5)),(1/3)),1))</f>
        <v>0.33333333333333331</v>
      </c>
      <c r="AZ8">
        <f>IF(Data!$AS10-Data!BN$6&gt;=0,IF(Data!$AS10-Data!BN$6&gt;1,IF(Data!$AS10-Data!BN$6&gt;3,IF(Data!$AS10-Data!BN$6&gt;5,IF(Data!$AS10-Data!BN$6&gt;15,9,7),5),3),1),IF(ABS(Data!$AS10-Data!BN$6)&gt;1,IF(ABS(Data!$AS10-Data!BN$6)&gt;3,IF(ABS(Data!$AS10-Data!BN$6)&gt;5,IF(ABS(Data!$AS10-Data!BN$6)&gt;15,(1/9),(1/7)),(1/5)),(1/3)),1))</f>
        <v>0.14285714285714285</v>
      </c>
      <c r="BA8">
        <f>IF(Data!$AS10-Data!BO$6&gt;=0,IF(Data!$AS10-Data!BO$6&gt;1,IF(Data!$AS10-Data!BO$6&gt;3,IF(Data!$AS10-Data!BO$6&gt;5,IF(Data!$AS10-Data!BO$6&gt;15,9,7),5),3),1),IF(ABS(Data!$AS10-Data!BO$6)&gt;1,IF(ABS(Data!$AS10-Data!BO$6)&gt;3,IF(ABS(Data!$AS10-Data!BO$6)&gt;5,IF(ABS(Data!$AS10-Data!BO$6)&gt;15,(1/9),(1/7)),(1/5)),(1/3)),1))</f>
        <v>0.14285714285714285</v>
      </c>
      <c r="BB8">
        <f>IF(Data!$AS10-Data!BP$6&gt;=0,IF(Data!$AS10-Data!BP$6&gt;1,IF(Data!$AS10-Data!BP$6&gt;3,IF(Data!$AS10-Data!BP$6&gt;5,IF(Data!$AS10-Data!BP$6&gt;15,9,7),5),3),1),IF(ABS(Data!$AS10-Data!BP$6)&gt;1,IF(ABS(Data!$AS10-Data!BP$6)&gt;3,IF(ABS(Data!$AS10-Data!BP$6)&gt;5,IF(ABS(Data!$AS10-Data!BP$6)&gt;15,(1/9),(1/7)),(1/5)),(1/3)),1))</f>
        <v>0.33333333333333331</v>
      </c>
      <c r="BC8">
        <f>IF(Data!$AS10-Data!BQ$6&gt;=0,IF(Data!$AS10-Data!BQ$6&gt;1,IF(Data!$AS10-Data!BQ$6&gt;3,IF(Data!$AS10-Data!BQ$6&gt;5,IF(Data!$AS10-Data!BQ$6&gt;15,9,7),5),3),1),IF(ABS(Data!$AS10-Data!BQ$6)&gt;1,IF(ABS(Data!$AS10-Data!BQ$6)&gt;3,IF(ABS(Data!$AS10-Data!BQ$6)&gt;5,IF(ABS(Data!$AS10-Data!BQ$6)&gt;15,(1/9),(1/7)),(1/5)),(1/3)),1))</f>
        <v>1</v>
      </c>
      <c r="BD8">
        <f>IF(Data!$AS10-Data!BR$6&gt;=0,IF(Data!$AS10-Data!BR$6&gt;1,IF(Data!$AS10-Data!BR$6&gt;3,IF(Data!$AS10-Data!BR$6&gt;5,IF(Data!$AS10-Data!BR$6&gt;15,9,7),5),3),1),IF(ABS(Data!$AS10-Data!BR$6)&gt;1,IF(ABS(Data!$AS10-Data!BR$6)&gt;3,IF(ABS(Data!$AS10-Data!BR$6)&gt;5,IF(ABS(Data!$AS10-Data!BR$6)&gt;15,(1/9),(1/7)),(1/5)),(1/3)),1))</f>
        <v>0.33333333333333331</v>
      </c>
    </row>
    <row r="9" spans="1:56" x14ac:dyDescent="0.25">
      <c r="A9" t="s">
        <v>15</v>
      </c>
      <c r="B9">
        <f>IF(Data!$P11-Data!P$6&gt;=0,IF(Data!$P11-Data!P$6&gt;1,IF(Data!$P11-Data!P$6&gt;3,IF(Data!$P11-Data!P$6&gt;5,IF(Data!$P11-Data!P$6&gt;15,9,7),5),3),1),IF(ABS(Data!$P11-Data!P$6)&gt;1,IF(ABS(Data!$P11-Data!P$6)&gt;3,IF(ABS(Data!$P11-Data!P$6)&gt;5,IF(ABS(Data!$P11-Data!P$6)&gt;15,(1/9),(1/7)),(1/5)),(1/3)),1))</f>
        <v>1</v>
      </c>
      <c r="C9">
        <f>IF(Data!$P11-Data!Q$6&gt;=0,IF(Data!$P11-Data!Q$6&gt;1,IF(Data!$P11-Data!Q$6&gt;3,IF(Data!$P11-Data!Q$6&gt;5,IF(Data!$P11-Data!Q$6&gt;15,9,7),5),3),1),IF(ABS(Data!$P11-Data!Q$6)&gt;1,IF(ABS(Data!$P11-Data!Q$6)&gt;3,IF(ABS(Data!$P11-Data!Q$6)&gt;5,IF(ABS(Data!$P11-Data!Q$6)&gt;15,(1/9),(1/7)),(1/5)),(1/3)),1))</f>
        <v>5</v>
      </c>
      <c r="D9">
        <f>IF(Data!$P11-Data!R$6&gt;=0,IF(Data!$P11-Data!R$6&gt;1,IF(Data!$P11-Data!R$6&gt;3,IF(Data!$P11-Data!R$6&gt;5,IF(Data!$P11-Data!R$6&gt;15,9,7),5),3),1),IF(ABS(Data!$P11-Data!R$6)&gt;1,IF(ABS(Data!$P11-Data!R$6)&gt;3,IF(ABS(Data!$P11-Data!R$6)&gt;5,IF(ABS(Data!$P11-Data!R$6)&gt;15,(1/9),(1/7)),(1/5)),(1/3)),1))</f>
        <v>1</v>
      </c>
      <c r="E9">
        <f>IF(Data!$P11-Data!S$6&gt;=0,IF(Data!$P11-Data!S$6&gt;1,IF(Data!$P11-Data!S$6&gt;3,IF(Data!$P11-Data!S$6&gt;5,IF(Data!$P11-Data!S$6&gt;15,9,7),5),3),1),IF(ABS(Data!$P11-Data!S$6)&gt;1,IF(ABS(Data!$P11-Data!S$6)&gt;3,IF(ABS(Data!$P11-Data!S$6)&gt;5,IF(ABS(Data!$P11-Data!S$6)&gt;15,(1/9),(1/7)),(1/5)),(1/3)),1))</f>
        <v>1</v>
      </c>
      <c r="F9">
        <f>IF(Data!$P11-Data!T$6&gt;=0,IF(Data!$P11-Data!T$6&gt;1,IF(Data!$P11-Data!T$6&gt;3,IF(Data!$P11-Data!T$6&gt;5,IF(Data!$P11-Data!T$6&gt;15,9,7),5),3),1),IF(ABS(Data!$P11-Data!T$6)&gt;1,IF(ABS(Data!$P11-Data!T$6)&gt;3,IF(ABS(Data!$P11-Data!T$6)&gt;5,IF(ABS(Data!$P11-Data!T$6)&gt;15,(1/9),(1/7)),(1/5)),(1/3)),1))</f>
        <v>1</v>
      </c>
      <c r="G9">
        <f>IF(Data!$P11-Data!U$6&gt;=0,IF(Data!$P11-Data!U$6&gt;1,IF(Data!$P11-Data!U$6&gt;3,IF(Data!$P11-Data!U$6&gt;5,IF(Data!$P11-Data!U$6&gt;15,9,7),5),3),1),IF(ABS(Data!$P11-Data!U$6)&gt;1,IF(ABS(Data!$P11-Data!U$6)&gt;3,IF(ABS(Data!$P11-Data!U$6)&gt;5,IF(ABS(Data!$P11-Data!U$6)&gt;15,(1/9),(1/7)),(1/5)),(1/3)),1))</f>
        <v>1</v>
      </c>
      <c r="H9">
        <f>IF(Data!$P11-Data!V$6&gt;=0,IF(Data!$P11-Data!V$6&gt;1,IF(Data!$P11-Data!V$6&gt;3,IF(Data!$P11-Data!V$6&gt;5,IF(Data!$P11-Data!V$6&gt;15,9,7),5),3),1),IF(ABS(Data!$P11-Data!V$6)&gt;1,IF(ABS(Data!$P11-Data!V$6)&gt;3,IF(ABS(Data!$P11-Data!V$6)&gt;5,IF(ABS(Data!$P11-Data!V$6)&gt;15,(1/9),(1/7)),(1/5)),(1/3)),1))</f>
        <v>1</v>
      </c>
      <c r="I9">
        <f>IF(Data!$P11-Data!W$6&gt;=0,IF(Data!$P11-Data!W$6&gt;1,IF(Data!$P11-Data!W$6&gt;3,IF(Data!$P11-Data!W$6&gt;5,IF(Data!$P11-Data!W$6&gt;15,9,7),5),3),1),IF(ABS(Data!$P11-Data!W$6)&gt;1,IF(ABS(Data!$P11-Data!W$6)&gt;3,IF(ABS(Data!$P11-Data!W$6)&gt;5,IF(ABS(Data!$P11-Data!W$6)&gt;15,(1/9),(1/7)),(1/5)),(1/3)),1))</f>
        <v>1</v>
      </c>
      <c r="J9">
        <f>IF(Data!$P11-Data!X$6&gt;=0,IF(Data!$P11-Data!X$6&gt;1,IF(Data!$P11-Data!X$6&gt;3,IF(Data!$P11-Data!X$6&gt;5,IF(Data!$P11-Data!X$6&gt;15,9,7),5),3),1),IF(ABS(Data!$P11-Data!X$6)&gt;1,IF(ABS(Data!$P11-Data!X$6)&gt;3,IF(ABS(Data!$P11-Data!X$6)&gt;5,IF(ABS(Data!$P11-Data!X$6)&gt;15,(1/9),(1/7)),(1/5)),(1/3)),1))</f>
        <v>1</v>
      </c>
      <c r="K9">
        <f>IF(Data!$P11-Data!Y$6&gt;=0,IF(Data!$P11-Data!Y$6&gt;1,IF(Data!$P11-Data!Y$6&gt;3,IF(Data!$P11-Data!Y$6&gt;5,IF(Data!$P11-Data!Y$6&gt;15,9,7),5),3),1),IF(ABS(Data!$P11-Data!Y$6)&gt;1,IF(ABS(Data!$P11-Data!Y$6)&gt;3,IF(ABS(Data!$P11-Data!Y$6)&gt;5,IF(ABS(Data!$P11-Data!Y$6)&gt;15,(1/9),(1/7)),(1/5)),(1/3)),1))</f>
        <v>3</v>
      </c>
      <c r="L9">
        <f>IF(Data!$P11-Data!Z$6&gt;=0,IF(Data!$P11-Data!Z$6&gt;1,IF(Data!$P11-Data!Z$6&gt;3,IF(Data!$P11-Data!Z$6&gt;5,IF(Data!$P11-Data!Z$6&gt;15,9,7),5),3),1),IF(ABS(Data!$P11-Data!Z$6)&gt;1,IF(ABS(Data!$P11-Data!Z$6)&gt;3,IF(ABS(Data!$P11-Data!Z$6)&gt;5,IF(ABS(Data!$P11-Data!Z$6)&gt;15,(1/9),(1/7)),(1/5)),(1/3)),1))</f>
        <v>5</v>
      </c>
      <c r="M9">
        <f>IF(Data!$P11-Data!AA$6&gt;=0,IF(Data!$P11-Data!AA$6&gt;1,IF(Data!$P11-Data!AA$6&gt;3,IF(Data!$P11-Data!AA$6&gt;5,IF(Data!$P11-Data!AA$6&gt;15,9,7),5),3),1),IF(ABS(Data!$P11-Data!AA$6)&gt;1,IF(ABS(Data!$P11-Data!AA$6)&gt;3,IF(ABS(Data!$P11-Data!AA$6)&gt;5,IF(ABS(Data!$P11-Data!AA$6)&gt;15,(1/9),(1/7)),(1/5)),(1/3)),1))</f>
        <v>5</v>
      </c>
      <c r="N9">
        <f>IF(Data!$P11-Data!AB$6&gt;=0,IF(Data!$P11-Data!AB$6&gt;1,IF(Data!$P11-Data!AB$6&gt;3,IF(Data!$P11-Data!AB$6&gt;5,IF(Data!$P11-Data!AB$6&gt;15,9,7),5),3),1),IF(ABS(Data!$P11-Data!AB$6)&gt;1,IF(ABS(Data!$P11-Data!AB$6)&gt;3,IF(ABS(Data!$P11-Data!AB$6)&gt;5,IF(ABS(Data!$P11-Data!AB$6)&gt;15,(1/9),(1/7)),(1/5)),(1/3)),1))</f>
        <v>7</v>
      </c>
      <c r="O9">
        <f>IF(Data!$P11-Data!AC$6&gt;=0,IF(Data!$P11-Data!AC$6&gt;1,IF(Data!$P11-Data!AC$6&gt;3,IF(Data!$P11-Data!AC$6&gt;5,IF(Data!$P11-Data!AC$6&gt;15,9,7),5),3),1),IF(ABS(Data!$P11-Data!AC$6)&gt;1,IF(ABS(Data!$P11-Data!AC$6)&gt;3,IF(ABS(Data!$P11-Data!AC$6)&gt;5,IF(ABS(Data!$P11-Data!AC$6)&gt;15,(1/9),(1/7)),(1/5)),(1/3)),1))</f>
        <v>7</v>
      </c>
      <c r="P9">
        <f>IF(Data!$P11-Data!AD$6&gt;=0,IF(Data!$P11-Data!AD$6&gt;1,IF(Data!$P11-Data!AD$6&gt;3,IF(Data!$P11-Data!AD$6&gt;5,IF(Data!$P11-Data!AD$6&gt;15,9,7),5),3),1),IF(ABS(Data!$P11-Data!AD$6)&gt;1,IF(ABS(Data!$P11-Data!AD$6)&gt;3,IF(ABS(Data!$P11-Data!AD$6)&gt;5,IF(ABS(Data!$P11-Data!AD$6)&gt;15,(1/9),(1/7)),(1/5)),(1/3)),1))</f>
        <v>5</v>
      </c>
      <c r="Q9">
        <f>IF(Data!$P11-Data!AE$6&gt;=0,IF(Data!$P11-Data!AE$6&gt;1,IF(Data!$P11-Data!AE$6&gt;3,IF(Data!$P11-Data!AE$6&gt;5,IF(Data!$P11-Data!AE$6&gt;15,9,7),5),3),1),IF(ABS(Data!$P11-Data!AE$6)&gt;1,IF(ABS(Data!$P11-Data!AE$6)&gt;3,IF(ABS(Data!$P11-Data!AE$6)&gt;5,IF(ABS(Data!$P11-Data!AE$6)&gt;15,(1/9),(1/7)),(1/5)),(1/3)),1))</f>
        <v>3</v>
      </c>
      <c r="R9">
        <f>IF(Data!$P11-Data!AF$6&gt;=0,IF(Data!$P11-Data!AF$6&gt;1,IF(Data!$P11-Data!AF$6&gt;3,IF(Data!$P11-Data!AF$6&gt;5,IF(Data!$P11-Data!AF$6&gt;15,9,7),5),3),1),IF(ABS(Data!$P11-Data!AF$6)&gt;1,IF(ABS(Data!$P11-Data!AF$6)&gt;3,IF(ABS(Data!$P11-Data!AF$6)&gt;5,IF(ABS(Data!$P11-Data!AF$6)&gt;15,(1/9),(1/7)),(1/5)),(1/3)),1))</f>
        <v>5</v>
      </c>
      <c r="S9">
        <f>IF(Data!$P11-Data!AG$6&gt;=0,IF(Data!$P11-Data!AG$6&gt;1,IF(Data!$P11-Data!AG$6&gt;3,IF(Data!$P11-Data!AG$6&gt;5,IF(Data!$P11-Data!AG$6&gt;15,9,7),5),3),1),IF(ABS(Data!$P11-Data!AG$6)&gt;1,IF(ABS(Data!$P11-Data!AG$6)&gt;3,IF(ABS(Data!$P11-Data!AG$6)&gt;5,IF(ABS(Data!$P11-Data!AG$6)&gt;15,(1/9),(1/7)),(1/5)),(1/3)),1))</f>
        <v>1</v>
      </c>
      <c r="T9">
        <f>IF(Data!$P11-Data!AH$6&gt;=0,IF(Data!$P11-Data!AH$6&gt;1,IF(Data!$P11-Data!AH$6&gt;3,IF(Data!$P11-Data!AH$6&gt;5,IF(Data!$P11-Data!AH$6&gt;15,9,7),5),3),1),IF(ABS(Data!$P11-Data!AH$6)&gt;1,IF(ABS(Data!$P11-Data!AH$6)&gt;3,IF(ABS(Data!$P11-Data!AH$6)&gt;5,IF(ABS(Data!$P11-Data!AH$6)&gt;15,(1/9),(1/7)),(1/5)),(1/3)),1))</f>
        <v>3</v>
      </c>
      <c r="U9">
        <f>IF(Data!$P11-Data!AI$6&gt;=0,IF(Data!$P11-Data!AI$6&gt;1,IF(Data!$P11-Data!AI$6&gt;3,IF(Data!$P11-Data!AI$6&gt;5,IF(Data!$P11-Data!AI$6&gt;15,9,7),5),3),1),IF(ABS(Data!$P11-Data!AI$6)&gt;1,IF(ABS(Data!$P11-Data!AI$6)&gt;3,IF(ABS(Data!$P11-Data!AI$6)&gt;5,IF(ABS(Data!$P11-Data!AI$6)&gt;15,(1/9),(1/7)),(1/5)),(1/3)),1))</f>
        <v>3</v>
      </c>
      <c r="V9">
        <f>IF(Data!$P11-Data!AJ$6&gt;=0,IF(Data!$P11-Data!AJ$6&gt;1,IF(Data!$P11-Data!AJ$6&gt;3,IF(Data!$P11-Data!AJ$6&gt;5,IF(Data!$P11-Data!AJ$6&gt;15,9,7),5),3),1),IF(ABS(Data!$P11-Data!AJ$6)&gt;1,IF(ABS(Data!$P11-Data!AJ$6)&gt;3,IF(ABS(Data!$P11-Data!AJ$6)&gt;5,IF(ABS(Data!$P11-Data!AJ$6)&gt;15,(1/9),(1/7)),(1/5)),(1/3)),1))</f>
        <v>3</v>
      </c>
      <c r="W9">
        <f>IF(Data!$P11-Data!AK$6&gt;=0,IF(Data!$P11-Data!AK$6&gt;1,IF(Data!$P11-Data!AK$6&gt;3,IF(Data!$P11-Data!AK$6&gt;5,IF(Data!$P11-Data!AK$6&gt;15,9,7),5),3),1),IF(ABS(Data!$P11-Data!AK$6)&gt;1,IF(ABS(Data!$P11-Data!AK$6)&gt;3,IF(ABS(Data!$P11-Data!AK$6)&gt;5,IF(ABS(Data!$P11-Data!AK$6)&gt;15,(1/9),(1/7)),(1/5)),(1/3)),1))</f>
        <v>7</v>
      </c>
      <c r="X9">
        <f>IF(Data!$P11-Data!AL$6&gt;=0,IF(Data!$P11-Data!AL$6&gt;1,IF(Data!$P11-Data!AL$6&gt;3,IF(Data!$P11-Data!AL$6&gt;5,IF(Data!$P11-Data!AL$6&gt;15,9,7),5),3),1),IF(ABS(Data!$P11-Data!AL$6)&gt;1,IF(ABS(Data!$P11-Data!AL$6)&gt;3,IF(ABS(Data!$P11-Data!AL$6)&gt;5,IF(ABS(Data!$P11-Data!AL$6)&gt;15,(1/9),(1/7)),(1/5)),(1/3)),1))</f>
        <v>7</v>
      </c>
      <c r="Y9">
        <f>IF(Data!$P11-Data!AM$6&gt;=0,IF(Data!$P11-Data!AM$6&gt;1,IF(Data!$P11-Data!AM$6&gt;3,IF(Data!$P11-Data!AM$6&gt;5,IF(Data!$P11-Data!AM$6&gt;15,9,7),5),3),1),IF(ABS(Data!$P11-Data!AM$6)&gt;1,IF(ABS(Data!$P11-Data!AM$6)&gt;3,IF(ABS(Data!$P11-Data!AM$6)&gt;5,IF(ABS(Data!$P11-Data!AM$6)&gt;15,(1/9),(1/7)),(1/5)),(1/3)),1))</f>
        <v>7</v>
      </c>
      <c r="Z9">
        <f>IF(Data!$P11-Data!AN$6&gt;=0,IF(Data!$P11-Data!AN$6&gt;1,IF(Data!$P11-Data!AN$6&gt;3,IF(Data!$P11-Data!AN$6&gt;5,IF(Data!$P11-Data!AN$6&gt;15,9,7),5),3),1),IF(ABS(Data!$P11-Data!AN$6)&gt;1,IF(ABS(Data!$P11-Data!AN$6)&gt;3,IF(ABS(Data!$P11-Data!AN$6)&gt;5,IF(ABS(Data!$P11-Data!AN$6)&gt;15,(1/9),(1/7)),(1/5)),(1/3)),1))</f>
        <v>7</v>
      </c>
      <c r="AA9">
        <f>IF(Data!$P11-Data!AO$6&gt;=0,IF(Data!$P11-Data!AO$6&gt;1,IF(Data!$P11-Data!AO$6&gt;3,IF(Data!$P11-Data!AO$6&gt;5,IF(Data!$P11-Data!AO$6&gt;15,9,7),5),3),1),IF(ABS(Data!$P11-Data!AO$6)&gt;1,IF(ABS(Data!$P11-Data!AO$6)&gt;3,IF(ABS(Data!$P11-Data!AO$6)&gt;5,IF(ABS(Data!$P11-Data!AO$6)&gt;15,(1/9),(1/7)),(1/5)),(1/3)),1))</f>
        <v>7</v>
      </c>
      <c r="AD9" t="s">
        <v>15</v>
      </c>
      <c r="AE9">
        <f>IF(Data!$AS11-Data!AS$6&gt;=0,IF(Data!$AS11-Data!AS$6&gt;1,IF(Data!$AS11-Data!AS$6&gt;3,IF(Data!$AS11-Data!AS$6&gt;5,IF(Data!$AS11-Data!AS$6&gt;15,9,7),5),3),1),IF(ABS(Data!$AS11-Data!AS$6)&gt;1,IF(ABS(Data!$AS11-Data!AS$6)&gt;3,IF(ABS(Data!$AS11-Data!AS$6)&gt;5,IF(ABS(Data!$AS11-Data!AS$6)&gt;15,(1/9),(1/7)),(1/5)),(1/3)),1))</f>
        <v>0.2</v>
      </c>
      <c r="AF9">
        <f>IF(Data!$AS11-Data!AT$6&gt;=0,IF(Data!$AS11-Data!AT$6&gt;1,IF(Data!$AS11-Data!AT$6&gt;3,IF(Data!$AS11-Data!AT$6&gt;5,IF(Data!$AS11-Data!AT$6&gt;15,9,7),5),3),1),IF(ABS(Data!$AS11-Data!AT$6)&gt;1,IF(ABS(Data!$AS11-Data!AT$6)&gt;3,IF(ABS(Data!$AS11-Data!AT$6)&gt;5,IF(ABS(Data!$AS11-Data!AT$6)&gt;15,(1/9),(1/7)),(1/5)),(1/3)),1))</f>
        <v>1</v>
      </c>
      <c r="AG9">
        <f>IF(Data!$AS11-Data!AU$6&gt;=0,IF(Data!$AS11-Data!AU$6&gt;1,IF(Data!$AS11-Data!AU$6&gt;3,IF(Data!$AS11-Data!AU$6&gt;5,IF(Data!$AS11-Data!AU$6&gt;15,9,7),5),3),1),IF(ABS(Data!$AS11-Data!AU$6)&gt;1,IF(ABS(Data!$AS11-Data!AU$6)&gt;3,IF(ABS(Data!$AS11-Data!AU$6)&gt;5,IF(ABS(Data!$AS11-Data!AU$6)&gt;15,(1/9),(1/7)),(1/5)),(1/3)),1))</f>
        <v>0.2</v>
      </c>
      <c r="AH9">
        <f>IF(Data!$AS11-Data!AV$6&gt;=0,IF(Data!$AS11-Data!AV$6&gt;1,IF(Data!$AS11-Data!AV$6&gt;3,IF(Data!$AS11-Data!AV$6&gt;5,IF(Data!$AS11-Data!AV$6&gt;15,9,7),5),3),1),IF(ABS(Data!$AS11-Data!AV$6)&gt;1,IF(ABS(Data!$AS11-Data!AV$6)&gt;3,IF(ABS(Data!$AS11-Data!AV$6)&gt;5,IF(ABS(Data!$AS11-Data!AV$6)&gt;15,(1/9),(1/7)),(1/5)),(1/3)),1))</f>
        <v>0.33333333333333331</v>
      </c>
      <c r="AI9">
        <f>IF(Data!$AS11-Data!AW$6&gt;=0,IF(Data!$AS11-Data!AW$6&gt;1,IF(Data!$AS11-Data!AW$6&gt;3,IF(Data!$AS11-Data!AW$6&gt;5,IF(Data!$AS11-Data!AW$6&gt;15,9,7),5),3),1),IF(ABS(Data!$AS11-Data!AW$6)&gt;1,IF(ABS(Data!$AS11-Data!AW$6)&gt;3,IF(ABS(Data!$AS11-Data!AW$6)&gt;5,IF(ABS(Data!$AS11-Data!AW$6)&gt;15,(1/9),(1/7)),(1/5)),(1/3)),1))</f>
        <v>0.2</v>
      </c>
      <c r="AJ9">
        <f>IF(Data!$AS11-Data!AX$6&gt;=0,IF(Data!$AS11-Data!AX$6&gt;1,IF(Data!$AS11-Data!AX$6&gt;3,IF(Data!$AS11-Data!AX$6&gt;5,IF(Data!$AS11-Data!AX$6&gt;15,9,7),5),3),1),IF(ABS(Data!$AS11-Data!AX$6)&gt;1,IF(ABS(Data!$AS11-Data!AX$6)&gt;3,IF(ABS(Data!$AS11-Data!AX$6)&gt;5,IF(ABS(Data!$AS11-Data!AX$6)&gt;15,(1/9),(1/7)),(1/5)),(1/3)),1))</f>
        <v>1</v>
      </c>
      <c r="AK9">
        <f>IF(Data!$AS11-Data!AY$6&gt;=0,IF(Data!$AS11-Data!AY$6&gt;1,IF(Data!$AS11-Data!AY$6&gt;3,IF(Data!$AS11-Data!AY$6&gt;5,IF(Data!$AS11-Data!AY$6&gt;15,9,7),5),3),1),IF(ABS(Data!$AS11-Data!AY$6)&gt;1,IF(ABS(Data!$AS11-Data!AY$6)&gt;3,IF(ABS(Data!$AS11-Data!AY$6)&gt;5,IF(ABS(Data!$AS11-Data!AY$6)&gt;15,(1/9),(1/7)),(1/5)),(1/3)),1))</f>
        <v>1</v>
      </c>
      <c r="AL9">
        <f>IF(Data!$AS11-Data!AZ$6&gt;=0,IF(Data!$AS11-Data!AZ$6&gt;1,IF(Data!$AS11-Data!AZ$6&gt;3,IF(Data!$AS11-Data!AZ$6&gt;5,IF(Data!$AS11-Data!AZ$6&gt;15,9,7),5),3),1),IF(ABS(Data!$AS11-Data!AZ$6)&gt;1,IF(ABS(Data!$AS11-Data!AZ$6)&gt;3,IF(ABS(Data!$AS11-Data!AZ$6)&gt;5,IF(ABS(Data!$AS11-Data!AZ$6)&gt;15,(1/9),(1/7)),(1/5)),(1/3)),1))</f>
        <v>0.14285714285714285</v>
      </c>
      <c r="AM9">
        <f>IF(Data!$AS11-Data!BA$6&gt;=0,IF(Data!$AS11-Data!BA$6&gt;1,IF(Data!$AS11-Data!BA$6&gt;3,IF(Data!$AS11-Data!BA$6&gt;5,IF(Data!$AS11-Data!BA$6&gt;15,9,7),5),3),1),IF(ABS(Data!$AS11-Data!BA$6)&gt;1,IF(ABS(Data!$AS11-Data!BA$6)&gt;3,IF(ABS(Data!$AS11-Data!BA$6)&gt;5,IF(ABS(Data!$AS11-Data!BA$6)&gt;15,(1/9),(1/7)),(1/5)),(1/3)),1))</f>
        <v>0.2</v>
      </c>
      <c r="AN9">
        <f>IF(Data!$AS11-Data!BB$6&gt;=0,IF(Data!$AS11-Data!BB$6&gt;1,IF(Data!$AS11-Data!BB$6&gt;3,IF(Data!$AS11-Data!BB$6&gt;5,IF(Data!$AS11-Data!BB$6&gt;15,9,7),5),3),1),IF(ABS(Data!$AS11-Data!BB$6)&gt;1,IF(ABS(Data!$AS11-Data!BB$6)&gt;3,IF(ABS(Data!$AS11-Data!BB$6)&gt;5,IF(ABS(Data!$AS11-Data!BB$6)&gt;15,(1/9),(1/7)),(1/5)),(1/3)),1))</f>
        <v>1</v>
      </c>
      <c r="AO9">
        <f>IF(Data!$AS11-Data!BC$6&gt;=0,IF(Data!$AS11-Data!BC$6&gt;1,IF(Data!$AS11-Data!BC$6&gt;3,IF(Data!$AS11-Data!BC$6&gt;5,IF(Data!$AS11-Data!BC$6&gt;15,9,7),5),3),1),IF(ABS(Data!$AS11-Data!BC$6)&gt;1,IF(ABS(Data!$AS11-Data!BC$6)&gt;3,IF(ABS(Data!$AS11-Data!BC$6)&gt;5,IF(ABS(Data!$AS11-Data!BC$6)&gt;15,(1/9),(1/7)),(1/5)),(1/3)),1))</f>
        <v>0.33333333333333331</v>
      </c>
      <c r="AP9">
        <f>IF(Data!$AS11-Data!BD$6&gt;=0,IF(Data!$AS11-Data!BD$6&gt;1,IF(Data!$AS11-Data!BD$6&gt;3,IF(Data!$AS11-Data!BD$6&gt;5,IF(Data!$AS11-Data!BD$6&gt;15,9,7),5),3),1),IF(ABS(Data!$AS11-Data!BD$6)&gt;1,IF(ABS(Data!$AS11-Data!BD$6)&gt;3,IF(ABS(Data!$AS11-Data!BD$6)&gt;5,IF(ABS(Data!$AS11-Data!BD$6)&gt;15,(1/9),(1/7)),(1/5)),(1/3)),1))</f>
        <v>1</v>
      </c>
      <c r="AQ9">
        <f>IF(Data!$AS11-Data!BE$6&gt;=0,IF(Data!$AS11-Data!BE$6&gt;1,IF(Data!$AS11-Data!BE$6&gt;3,IF(Data!$AS11-Data!BE$6&gt;5,IF(Data!$AS11-Data!BE$6&gt;15,9,7),5),3),1),IF(ABS(Data!$AS11-Data!BE$6)&gt;1,IF(ABS(Data!$AS11-Data!BE$6)&gt;3,IF(ABS(Data!$AS11-Data!BE$6)&gt;5,IF(ABS(Data!$AS11-Data!BE$6)&gt;15,(1/9),(1/7)),(1/5)),(1/3)),1))</f>
        <v>0.2</v>
      </c>
      <c r="AR9">
        <f>IF(Data!$AS11-Data!BF$6&gt;=0,IF(Data!$AS11-Data!BF$6&gt;1,IF(Data!$AS11-Data!BF$6&gt;3,IF(Data!$AS11-Data!BF$6&gt;5,IF(Data!$AS11-Data!BF$6&gt;15,9,7),5),3),1),IF(ABS(Data!$AS11-Data!BF$6)&gt;1,IF(ABS(Data!$AS11-Data!BF$6)&gt;3,IF(ABS(Data!$AS11-Data!BF$6)&gt;5,IF(ABS(Data!$AS11-Data!BF$6)&gt;15,(1/9),(1/7)),(1/5)),(1/3)),1))</f>
        <v>0.14285714285714285</v>
      </c>
      <c r="AS9">
        <f>IF(Data!$AS11-Data!BG$6&gt;=0,IF(Data!$AS11-Data!BG$6&gt;1,IF(Data!$AS11-Data!BG$6&gt;3,IF(Data!$AS11-Data!BG$6&gt;5,IF(Data!$AS11-Data!BG$6&gt;15,9,7),5),3),1),IF(ABS(Data!$AS11-Data!BG$6)&gt;1,IF(ABS(Data!$AS11-Data!BG$6)&gt;3,IF(ABS(Data!$AS11-Data!BG$6)&gt;5,IF(ABS(Data!$AS11-Data!BG$6)&gt;15,(1/9),(1/7)),(1/5)),(1/3)),1))</f>
        <v>1</v>
      </c>
      <c r="AT9">
        <f>IF(Data!$AS11-Data!BH$6&gt;=0,IF(Data!$AS11-Data!BH$6&gt;1,IF(Data!$AS11-Data!BH$6&gt;3,IF(Data!$AS11-Data!BH$6&gt;5,IF(Data!$AS11-Data!BH$6&gt;15,9,7),5),3),1),IF(ABS(Data!$AS11-Data!BH$6)&gt;1,IF(ABS(Data!$AS11-Data!BH$6)&gt;3,IF(ABS(Data!$AS11-Data!BH$6)&gt;5,IF(ABS(Data!$AS11-Data!BH$6)&gt;15,(1/9),(1/7)),(1/5)),(1/3)),1))</f>
        <v>0.33333333333333331</v>
      </c>
      <c r="AU9">
        <f>IF(Data!$AS11-Data!BI$6&gt;=0,IF(Data!$AS11-Data!BI$6&gt;1,IF(Data!$AS11-Data!BI$6&gt;3,IF(Data!$AS11-Data!BI$6&gt;5,IF(Data!$AS11-Data!BI$6&gt;15,9,7),5),3),1),IF(ABS(Data!$AS11-Data!BI$6)&gt;1,IF(ABS(Data!$AS11-Data!BI$6)&gt;3,IF(ABS(Data!$AS11-Data!BI$6)&gt;5,IF(ABS(Data!$AS11-Data!BI$6)&gt;15,(1/9),(1/7)),(1/5)),(1/3)),1))</f>
        <v>0.33333333333333331</v>
      </c>
      <c r="AV9">
        <f>IF(Data!$AS11-Data!BJ$6&gt;=0,IF(Data!$AS11-Data!BJ$6&gt;1,IF(Data!$AS11-Data!BJ$6&gt;3,IF(Data!$AS11-Data!BJ$6&gt;5,IF(Data!$AS11-Data!BJ$6&gt;15,9,7),5),3),1),IF(ABS(Data!$AS11-Data!BJ$6)&gt;1,IF(ABS(Data!$AS11-Data!BJ$6)&gt;3,IF(ABS(Data!$AS11-Data!BJ$6)&gt;5,IF(ABS(Data!$AS11-Data!BJ$6)&gt;15,(1/9),(1/7)),(1/5)),(1/3)),1))</f>
        <v>1</v>
      </c>
      <c r="AW9">
        <f>IF(Data!$AS11-Data!BK$6&gt;=0,IF(Data!$AS11-Data!BK$6&gt;1,IF(Data!$AS11-Data!BK$6&gt;3,IF(Data!$AS11-Data!BK$6&gt;5,IF(Data!$AS11-Data!BK$6&gt;15,9,7),5),3),1),IF(ABS(Data!$AS11-Data!BK$6)&gt;1,IF(ABS(Data!$AS11-Data!BK$6)&gt;3,IF(ABS(Data!$AS11-Data!BK$6)&gt;5,IF(ABS(Data!$AS11-Data!BK$6)&gt;15,(1/9),(1/7)),(1/5)),(1/3)),1))</f>
        <v>1</v>
      </c>
      <c r="AX9">
        <f>IF(Data!$AS11-Data!BL$6&gt;=0,IF(Data!$AS11-Data!BL$6&gt;1,IF(Data!$AS11-Data!BL$6&gt;3,IF(Data!$AS11-Data!BL$6&gt;5,IF(Data!$AS11-Data!BL$6&gt;15,9,7),5),3),1),IF(ABS(Data!$AS11-Data!BL$6)&gt;1,IF(ABS(Data!$AS11-Data!BL$6)&gt;3,IF(ABS(Data!$AS11-Data!BL$6)&gt;5,IF(ABS(Data!$AS11-Data!BL$6)&gt;15,(1/9),(1/7)),(1/5)),(1/3)),1))</f>
        <v>0.14285714285714285</v>
      </c>
      <c r="AY9">
        <f>IF(Data!$AS11-Data!BM$6&gt;=0,IF(Data!$AS11-Data!BM$6&gt;1,IF(Data!$AS11-Data!BM$6&gt;3,IF(Data!$AS11-Data!BM$6&gt;5,IF(Data!$AS11-Data!BM$6&gt;15,9,7),5),3),1),IF(ABS(Data!$AS11-Data!BM$6)&gt;1,IF(ABS(Data!$AS11-Data!BM$6)&gt;3,IF(ABS(Data!$AS11-Data!BM$6)&gt;5,IF(ABS(Data!$AS11-Data!BM$6)&gt;15,(1/9),(1/7)),(1/5)),(1/3)),1))</f>
        <v>0.14285714285714285</v>
      </c>
      <c r="AZ9">
        <f>IF(Data!$AS11-Data!BN$6&gt;=0,IF(Data!$AS11-Data!BN$6&gt;1,IF(Data!$AS11-Data!BN$6&gt;3,IF(Data!$AS11-Data!BN$6&gt;5,IF(Data!$AS11-Data!BN$6&gt;15,9,7),5),3),1),IF(ABS(Data!$AS11-Data!BN$6)&gt;1,IF(ABS(Data!$AS11-Data!BN$6)&gt;3,IF(ABS(Data!$AS11-Data!BN$6)&gt;5,IF(ABS(Data!$AS11-Data!BN$6)&gt;15,(1/9),(1/7)),(1/5)),(1/3)),1))</f>
        <v>0.14285714285714285</v>
      </c>
      <c r="BA9">
        <f>IF(Data!$AS11-Data!BO$6&gt;=0,IF(Data!$AS11-Data!BO$6&gt;1,IF(Data!$AS11-Data!BO$6&gt;3,IF(Data!$AS11-Data!BO$6&gt;5,IF(Data!$AS11-Data!BO$6&gt;15,9,7),5),3),1),IF(ABS(Data!$AS11-Data!BO$6)&gt;1,IF(ABS(Data!$AS11-Data!BO$6)&gt;3,IF(ABS(Data!$AS11-Data!BO$6)&gt;5,IF(ABS(Data!$AS11-Data!BO$6)&gt;15,(1/9),(1/7)),(1/5)),(1/3)),1))</f>
        <v>0.14285714285714285</v>
      </c>
      <c r="BB9">
        <f>IF(Data!$AS11-Data!BP$6&gt;=0,IF(Data!$AS11-Data!BP$6&gt;1,IF(Data!$AS11-Data!BP$6&gt;3,IF(Data!$AS11-Data!BP$6&gt;5,IF(Data!$AS11-Data!BP$6&gt;15,9,7),5),3),1),IF(ABS(Data!$AS11-Data!BP$6)&gt;1,IF(ABS(Data!$AS11-Data!BP$6)&gt;3,IF(ABS(Data!$AS11-Data!BP$6)&gt;5,IF(ABS(Data!$AS11-Data!BP$6)&gt;15,(1/9),(1/7)),(1/5)),(1/3)),1))</f>
        <v>0.14285714285714285</v>
      </c>
      <c r="BC9">
        <f>IF(Data!$AS11-Data!BQ$6&gt;=0,IF(Data!$AS11-Data!BQ$6&gt;1,IF(Data!$AS11-Data!BQ$6&gt;3,IF(Data!$AS11-Data!BQ$6&gt;5,IF(Data!$AS11-Data!BQ$6&gt;15,9,7),5),3),1),IF(ABS(Data!$AS11-Data!BQ$6)&gt;1,IF(ABS(Data!$AS11-Data!BQ$6)&gt;3,IF(ABS(Data!$AS11-Data!BQ$6)&gt;5,IF(ABS(Data!$AS11-Data!BQ$6)&gt;15,(1/9),(1/7)),(1/5)),(1/3)),1))</f>
        <v>0.2</v>
      </c>
      <c r="BD9">
        <f>IF(Data!$AS11-Data!BR$6&gt;=0,IF(Data!$AS11-Data!BR$6&gt;1,IF(Data!$AS11-Data!BR$6&gt;3,IF(Data!$AS11-Data!BR$6&gt;5,IF(Data!$AS11-Data!BR$6&gt;15,9,7),5),3),1),IF(ABS(Data!$AS11-Data!BR$6)&gt;1,IF(ABS(Data!$AS11-Data!BR$6)&gt;3,IF(ABS(Data!$AS11-Data!BR$6)&gt;5,IF(ABS(Data!$AS11-Data!BR$6)&gt;15,(1/9),(1/7)),(1/5)),(1/3)),1))</f>
        <v>0.14285714285714285</v>
      </c>
    </row>
    <row r="10" spans="1:56" x14ac:dyDescent="0.25">
      <c r="A10" t="s">
        <v>16</v>
      </c>
      <c r="B10">
        <f>IF(Data!$P12-Data!P$6&gt;=0,IF(Data!$P12-Data!P$6&gt;1,IF(Data!$P12-Data!P$6&gt;3,IF(Data!$P12-Data!P$6&gt;5,IF(Data!$P12-Data!P$6&gt;15,9,7),5),3),1),IF(ABS(Data!$P12-Data!P$6)&gt;1,IF(ABS(Data!$P12-Data!P$6)&gt;3,IF(ABS(Data!$P12-Data!P$6)&gt;5,IF(ABS(Data!$P12-Data!P$6)&gt;15,(1/9),(1/7)),(1/5)),(1/3)),1))</f>
        <v>3</v>
      </c>
      <c r="C10">
        <f>IF(Data!$P12-Data!Q$6&gt;=0,IF(Data!$P12-Data!Q$6&gt;1,IF(Data!$P12-Data!Q$6&gt;3,IF(Data!$P12-Data!Q$6&gt;5,IF(Data!$P12-Data!Q$6&gt;15,9,7),5),3),1),IF(ABS(Data!$P12-Data!Q$6)&gt;1,IF(ABS(Data!$P12-Data!Q$6)&gt;3,IF(ABS(Data!$P12-Data!Q$6)&gt;5,IF(ABS(Data!$P12-Data!Q$6)&gt;15,(1/9),(1/7)),(1/5)),(1/3)),1))</f>
        <v>5</v>
      </c>
      <c r="D10">
        <f>IF(Data!$P12-Data!R$6&gt;=0,IF(Data!$P12-Data!R$6&gt;1,IF(Data!$P12-Data!R$6&gt;3,IF(Data!$P12-Data!R$6&gt;5,IF(Data!$P12-Data!R$6&gt;15,9,7),5),3),1),IF(ABS(Data!$P12-Data!R$6)&gt;1,IF(ABS(Data!$P12-Data!R$6)&gt;3,IF(ABS(Data!$P12-Data!R$6)&gt;5,IF(ABS(Data!$P12-Data!R$6)&gt;15,(1/9),(1/7)),(1/5)),(1/3)),1))</f>
        <v>1</v>
      </c>
      <c r="E10">
        <f>IF(Data!$P12-Data!S$6&gt;=0,IF(Data!$P12-Data!S$6&gt;1,IF(Data!$P12-Data!S$6&gt;3,IF(Data!$P12-Data!S$6&gt;5,IF(Data!$P12-Data!S$6&gt;15,9,7),5),3),1),IF(ABS(Data!$P12-Data!S$6)&gt;1,IF(ABS(Data!$P12-Data!S$6)&gt;3,IF(ABS(Data!$P12-Data!S$6)&gt;5,IF(ABS(Data!$P12-Data!S$6)&gt;15,(1/9),(1/7)),(1/5)),(1/3)),1))</f>
        <v>1</v>
      </c>
      <c r="F10">
        <f>IF(Data!$P12-Data!T$6&gt;=0,IF(Data!$P12-Data!T$6&gt;1,IF(Data!$P12-Data!T$6&gt;3,IF(Data!$P12-Data!T$6&gt;5,IF(Data!$P12-Data!T$6&gt;15,9,7),5),3),1),IF(ABS(Data!$P12-Data!T$6)&gt;1,IF(ABS(Data!$P12-Data!T$6)&gt;3,IF(ABS(Data!$P12-Data!T$6)&gt;5,IF(ABS(Data!$P12-Data!T$6)&gt;15,(1/9),(1/7)),(1/5)),(1/3)),1))</f>
        <v>1</v>
      </c>
      <c r="G10">
        <f>IF(Data!$P12-Data!U$6&gt;=0,IF(Data!$P12-Data!U$6&gt;1,IF(Data!$P12-Data!U$6&gt;3,IF(Data!$P12-Data!U$6&gt;5,IF(Data!$P12-Data!U$6&gt;15,9,7),5),3),1),IF(ABS(Data!$P12-Data!U$6)&gt;1,IF(ABS(Data!$P12-Data!U$6)&gt;3,IF(ABS(Data!$P12-Data!U$6)&gt;5,IF(ABS(Data!$P12-Data!U$6)&gt;15,(1/9),(1/7)),(1/5)),(1/3)),1))</f>
        <v>1</v>
      </c>
      <c r="H10">
        <f>IF(Data!$P12-Data!V$6&gt;=0,IF(Data!$P12-Data!V$6&gt;1,IF(Data!$P12-Data!V$6&gt;3,IF(Data!$P12-Data!V$6&gt;5,IF(Data!$P12-Data!V$6&gt;15,9,7),5),3),1),IF(ABS(Data!$P12-Data!V$6)&gt;1,IF(ABS(Data!$P12-Data!V$6)&gt;3,IF(ABS(Data!$P12-Data!V$6)&gt;5,IF(ABS(Data!$P12-Data!V$6)&gt;15,(1/9),(1/7)),(1/5)),(1/3)),1))</f>
        <v>1</v>
      </c>
      <c r="I10">
        <f>IF(Data!$P12-Data!W$6&gt;=0,IF(Data!$P12-Data!W$6&gt;1,IF(Data!$P12-Data!W$6&gt;3,IF(Data!$P12-Data!W$6&gt;5,IF(Data!$P12-Data!W$6&gt;15,9,7),5),3),1),IF(ABS(Data!$P12-Data!W$6)&gt;1,IF(ABS(Data!$P12-Data!W$6)&gt;3,IF(ABS(Data!$P12-Data!W$6)&gt;5,IF(ABS(Data!$P12-Data!W$6)&gt;15,(1/9),(1/7)),(1/5)),(1/3)),1))</f>
        <v>3</v>
      </c>
      <c r="J10">
        <f>IF(Data!$P12-Data!X$6&gt;=0,IF(Data!$P12-Data!X$6&gt;1,IF(Data!$P12-Data!X$6&gt;3,IF(Data!$P12-Data!X$6&gt;5,IF(Data!$P12-Data!X$6&gt;15,9,7),5),3),1),IF(ABS(Data!$P12-Data!X$6)&gt;1,IF(ABS(Data!$P12-Data!X$6)&gt;3,IF(ABS(Data!$P12-Data!X$6)&gt;5,IF(ABS(Data!$P12-Data!X$6)&gt;15,(1/9),(1/7)),(1/5)),(1/3)),1))</f>
        <v>1</v>
      </c>
      <c r="K10">
        <f>IF(Data!$P12-Data!Y$6&gt;=0,IF(Data!$P12-Data!Y$6&gt;1,IF(Data!$P12-Data!Y$6&gt;3,IF(Data!$P12-Data!Y$6&gt;5,IF(Data!$P12-Data!Y$6&gt;15,9,7),5),3),1),IF(ABS(Data!$P12-Data!Y$6)&gt;1,IF(ABS(Data!$P12-Data!Y$6)&gt;3,IF(ABS(Data!$P12-Data!Y$6)&gt;5,IF(ABS(Data!$P12-Data!Y$6)&gt;15,(1/9),(1/7)),(1/5)),(1/3)),1))</f>
        <v>5</v>
      </c>
      <c r="L10">
        <f>IF(Data!$P12-Data!Z$6&gt;=0,IF(Data!$P12-Data!Z$6&gt;1,IF(Data!$P12-Data!Z$6&gt;3,IF(Data!$P12-Data!Z$6&gt;5,IF(Data!$P12-Data!Z$6&gt;15,9,7),5),3),1),IF(ABS(Data!$P12-Data!Z$6)&gt;1,IF(ABS(Data!$P12-Data!Z$6)&gt;3,IF(ABS(Data!$P12-Data!Z$6)&gt;5,IF(ABS(Data!$P12-Data!Z$6)&gt;15,(1/9),(1/7)),(1/5)),(1/3)),1))</f>
        <v>5</v>
      </c>
      <c r="M10">
        <f>IF(Data!$P12-Data!AA$6&gt;=0,IF(Data!$P12-Data!AA$6&gt;1,IF(Data!$P12-Data!AA$6&gt;3,IF(Data!$P12-Data!AA$6&gt;5,IF(Data!$P12-Data!AA$6&gt;15,9,7),5),3),1),IF(ABS(Data!$P12-Data!AA$6)&gt;1,IF(ABS(Data!$P12-Data!AA$6)&gt;3,IF(ABS(Data!$P12-Data!AA$6)&gt;5,IF(ABS(Data!$P12-Data!AA$6)&gt;15,(1/9),(1/7)),(1/5)),(1/3)),1))</f>
        <v>7</v>
      </c>
      <c r="N10">
        <f>IF(Data!$P12-Data!AB$6&gt;=0,IF(Data!$P12-Data!AB$6&gt;1,IF(Data!$P12-Data!AB$6&gt;3,IF(Data!$P12-Data!AB$6&gt;5,IF(Data!$P12-Data!AB$6&gt;15,9,7),5),3),1),IF(ABS(Data!$P12-Data!AB$6)&gt;1,IF(ABS(Data!$P12-Data!AB$6)&gt;3,IF(ABS(Data!$P12-Data!AB$6)&gt;5,IF(ABS(Data!$P12-Data!AB$6)&gt;15,(1/9),(1/7)),(1/5)),(1/3)),1))</f>
        <v>7</v>
      </c>
      <c r="O10">
        <f>IF(Data!$P12-Data!AC$6&gt;=0,IF(Data!$P12-Data!AC$6&gt;1,IF(Data!$P12-Data!AC$6&gt;3,IF(Data!$P12-Data!AC$6&gt;5,IF(Data!$P12-Data!AC$6&gt;15,9,7),5),3),1),IF(ABS(Data!$P12-Data!AC$6)&gt;1,IF(ABS(Data!$P12-Data!AC$6)&gt;3,IF(ABS(Data!$P12-Data!AC$6)&gt;5,IF(ABS(Data!$P12-Data!AC$6)&gt;15,(1/9),(1/7)),(1/5)),(1/3)),1))</f>
        <v>7</v>
      </c>
      <c r="P10">
        <f>IF(Data!$P12-Data!AD$6&gt;=0,IF(Data!$P12-Data!AD$6&gt;1,IF(Data!$P12-Data!AD$6&gt;3,IF(Data!$P12-Data!AD$6&gt;5,IF(Data!$P12-Data!AD$6&gt;15,9,7),5),3),1),IF(ABS(Data!$P12-Data!AD$6)&gt;1,IF(ABS(Data!$P12-Data!AD$6)&gt;3,IF(ABS(Data!$P12-Data!AD$6)&gt;5,IF(ABS(Data!$P12-Data!AD$6)&gt;15,(1/9),(1/7)),(1/5)),(1/3)),1))</f>
        <v>7</v>
      </c>
      <c r="Q10">
        <f>IF(Data!$P12-Data!AE$6&gt;=0,IF(Data!$P12-Data!AE$6&gt;1,IF(Data!$P12-Data!AE$6&gt;3,IF(Data!$P12-Data!AE$6&gt;5,IF(Data!$P12-Data!AE$6&gt;15,9,7),5),3),1),IF(ABS(Data!$P12-Data!AE$6)&gt;1,IF(ABS(Data!$P12-Data!AE$6)&gt;3,IF(ABS(Data!$P12-Data!AE$6)&gt;5,IF(ABS(Data!$P12-Data!AE$6)&gt;15,(1/9),(1/7)),(1/5)),(1/3)),1))</f>
        <v>3</v>
      </c>
      <c r="R10">
        <f>IF(Data!$P12-Data!AF$6&gt;=0,IF(Data!$P12-Data!AF$6&gt;1,IF(Data!$P12-Data!AF$6&gt;3,IF(Data!$P12-Data!AF$6&gt;5,IF(Data!$P12-Data!AF$6&gt;15,9,7),5),3),1),IF(ABS(Data!$P12-Data!AF$6)&gt;1,IF(ABS(Data!$P12-Data!AF$6)&gt;3,IF(ABS(Data!$P12-Data!AF$6)&gt;5,IF(ABS(Data!$P12-Data!AF$6)&gt;15,(1/9),(1/7)),(1/5)),(1/3)),1))</f>
        <v>5</v>
      </c>
      <c r="S10">
        <f>IF(Data!$P12-Data!AG$6&gt;=0,IF(Data!$P12-Data!AG$6&gt;1,IF(Data!$P12-Data!AG$6&gt;3,IF(Data!$P12-Data!AG$6&gt;5,IF(Data!$P12-Data!AG$6&gt;15,9,7),5),3),1),IF(ABS(Data!$P12-Data!AG$6)&gt;1,IF(ABS(Data!$P12-Data!AG$6)&gt;3,IF(ABS(Data!$P12-Data!AG$6)&gt;5,IF(ABS(Data!$P12-Data!AG$6)&gt;15,(1/9),(1/7)),(1/5)),(1/3)),1))</f>
        <v>3</v>
      </c>
      <c r="T10">
        <f>IF(Data!$P12-Data!AH$6&gt;=0,IF(Data!$P12-Data!AH$6&gt;1,IF(Data!$P12-Data!AH$6&gt;3,IF(Data!$P12-Data!AH$6&gt;5,IF(Data!$P12-Data!AH$6&gt;15,9,7),5),3),1),IF(ABS(Data!$P12-Data!AH$6)&gt;1,IF(ABS(Data!$P12-Data!AH$6)&gt;3,IF(ABS(Data!$P12-Data!AH$6)&gt;5,IF(ABS(Data!$P12-Data!AH$6)&gt;15,(1/9),(1/7)),(1/5)),(1/3)),1))</f>
        <v>5</v>
      </c>
      <c r="U10">
        <f>IF(Data!$P12-Data!AI$6&gt;=0,IF(Data!$P12-Data!AI$6&gt;1,IF(Data!$P12-Data!AI$6&gt;3,IF(Data!$P12-Data!AI$6&gt;5,IF(Data!$P12-Data!AI$6&gt;15,9,7),5),3),1),IF(ABS(Data!$P12-Data!AI$6)&gt;1,IF(ABS(Data!$P12-Data!AI$6)&gt;3,IF(ABS(Data!$P12-Data!AI$6)&gt;5,IF(ABS(Data!$P12-Data!AI$6)&gt;15,(1/9),(1/7)),(1/5)),(1/3)),1))</f>
        <v>3</v>
      </c>
      <c r="V10">
        <f>IF(Data!$P12-Data!AJ$6&gt;=0,IF(Data!$P12-Data!AJ$6&gt;1,IF(Data!$P12-Data!AJ$6&gt;3,IF(Data!$P12-Data!AJ$6&gt;5,IF(Data!$P12-Data!AJ$6&gt;15,9,7),5),3),1),IF(ABS(Data!$P12-Data!AJ$6)&gt;1,IF(ABS(Data!$P12-Data!AJ$6)&gt;3,IF(ABS(Data!$P12-Data!AJ$6)&gt;5,IF(ABS(Data!$P12-Data!AJ$6)&gt;15,(1/9),(1/7)),(1/5)),(1/3)),1))</f>
        <v>5</v>
      </c>
      <c r="W10">
        <f>IF(Data!$P12-Data!AK$6&gt;=0,IF(Data!$P12-Data!AK$6&gt;1,IF(Data!$P12-Data!AK$6&gt;3,IF(Data!$P12-Data!AK$6&gt;5,IF(Data!$P12-Data!AK$6&gt;15,9,7),5),3),1),IF(ABS(Data!$P12-Data!AK$6)&gt;1,IF(ABS(Data!$P12-Data!AK$6)&gt;3,IF(ABS(Data!$P12-Data!AK$6)&gt;5,IF(ABS(Data!$P12-Data!AK$6)&gt;15,(1/9),(1/7)),(1/5)),(1/3)),1))</f>
        <v>7</v>
      </c>
      <c r="X10">
        <f>IF(Data!$P12-Data!AL$6&gt;=0,IF(Data!$P12-Data!AL$6&gt;1,IF(Data!$P12-Data!AL$6&gt;3,IF(Data!$P12-Data!AL$6&gt;5,IF(Data!$P12-Data!AL$6&gt;15,9,7),5),3),1),IF(ABS(Data!$P12-Data!AL$6)&gt;1,IF(ABS(Data!$P12-Data!AL$6)&gt;3,IF(ABS(Data!$P12-Data!AL$6)&gt;5,IF(ABS(Data!$P12-Data!AL$6)&gt;15,(1/9),(1/7)),(1/5)),(1/3)),1))</f>
        <v>7</v>
      </c>
      <c r="Y10">
        <f>IF(Data!$P12-Data!AM$6&gt;=0,IF(Data!$P12-Data!AM$6&gt;1,IF(Data!$P12-Data!AM$6&gt;3,IF(Data!$P12-Data!AM$6&gt;5,IF(Data!$P12-Data!AM$6&gt;15,9,7),5),3),1),IF(ABS(Data!$P12-Data!AM$6)&gt;1,IF(ABS(Data!$P12-Data!AM$6)&gt;3,IF(ABS(Data!$P12-Data!AM$6)&gt;5,IF(ABS(Data!$P12-Data!AM$6)&gt;15,(1/9),(1/7)),(1/5)),(1/3)),1))</f>
        <v>7</v>
      </c>
      <c r="Z10">
        <f>IF(Data!$P12-Data!AN$6&gt;=0,IF(Data!$P12-Data!AN$6&gt;1,IF(Data!$P12-Data!AN$6&gt;3,IF(Data!$P12-Data!AN$6&gt;5,IF(Data!$P12-Data!AN$6&gt;15,9,7),5),3),1),IF(ABS(Data!$P12-Data!AN$6)&gt;1,IF(ABS(Data!$P12-Data!AN$6)&gt;3,IF(ABS(Data!$P12-Data!AN$6)&gt;5,IF(ABS(Data!$P12-Data!AN$6)&gt;15,(1/9),(1/7)),(1/5)),(1/3)),1))</f>
        <v>7</v>
      </c>
      <c r="AA10">
        <f>IF(Data!$P12-Data!AO$6&gt;=0,IF(Data!$P12-Data!AO$6&gt;1,IF(Data!$P12-Data!AO$6&gt;3,IF(Data!$P12-Data!AO$6&gt;5,IF(Data!$P12-Data!AO$6&gt;15,9,7),5),3),1),IF(ABS(Data!$P12-Data!AO$6)&gt;1,IF(ABS(Data!$P12-Data!AO$6)&gt;3,IF(ABS(Data!$P12-Data!AO$6)&gt;5,IF(ABS(Data!$P12-Data!AO$6)&gt;15,(1/9),(1/7)),(1/5)),(1/3)),1))</f>
        <v>7</v>
      </c>
      <c r="AD10" t="s">
        <v>16</v>
      </c>
      <c r="AE10">
        <f>IF(Data!$AS12-Data!AS$6&gt;=0,IF(Data!$AS12-Data!AS$6&gt;1,IF(Data!$AS12-Data!AS$6&gt;3,IF(Data!$AS12-Data!AS$6&gt;5,IF(Data!$AS12-Data!AS$6&gt;15,9,7),5),3),1),IF(ABS(Data!$AS12-Data!AS$6)&gt;1,IF(ABS(Data!$AS12-Data!AS$6)&gt;3,IF(ABS(Data!$AS12-Data!AS$6)&gt;5,IF(ABS(Data!$AS12-Data!AS$6)&gt;15,(1/9),(1/7)),(1/5)),(1/3)),1))</f>
        <v>0.2</v>
      </c>
      <c r="AF10">
        <f>IF(Data!$AS12-Data!AT$6&gt;=0,IF(Data!$AS12-Data!AT$6&gt;1,IF(Data!$AS12-Data!AT$6&gt;3,IF(Data!$AS12-Data!AT$6&gt;5,IF(Data!$AS12-Data!AT$6&gt;15,9,7),5),3),1),IF(ABS(Data!$AS12-Data!AT$6)&gt;1,IF(ABS(Data!$AS12-Data!AT$6)&gt;3,IF(ABS(Data!$AS12-Data!AT$6)&gt;5,IF(ABS(Data!$AS12-Data!AT$6)&gt;15,(1/9),(1/7)),(1/5)),(1/3)),1))</f>
        <v>1</v>
      </c>
      <c r="AG10">
        <f>IF(Data!$AS12-Data!AU$6&gt;=0,IF(Data!$AS12-Data!AU$6&gt;1,IF(Data!$AS12-Data!AU$6&gt;3,IF(Data!$AS12-Data!AU$6&gt;5,IF(Data!$AS12-Data!AU$6&gt;15,9,7),5),3),1),IF(ABS(Data!$AS12-Data!AU$6)&gt;1,IF(ABS(Data!$AS12-Data!AU$6)&gt;3,IF(ABS(Data!$AS12-Data!AU$6)&gt;5,IF(ABS(Data!$AS12-Data!AU$6)&gt;15,(1/9),(1/7)),(1/5)),(1/3)),1))</f>
        <v>0.2</v>
      </c>
      <c r="AH10">
        <f>IF(Data!$AS12-Data!AV$6&gt;=0,IF(Data!$AS12-Data!AV$6&gt;1,IF(Data!$AS12-Data!AV$6&gt;3,IF(Data!$AS12-Data!AV$6&gt;5,IF(Data!$AS12-Data!AV$6&gt;15,9,7),5),3),1),IF(ABS(Data!$AS12-Data!AV$6)&gt;1,IF(ABS(Data!$AS12-Data!AV$6)&gt;3,IF(ABS(Data!$AS12-Data!AV$6)&gt;5,IF(ABS(Data!$AS12-Data!AV$6)&gt;15,(1/9),(1/7)),(1/5)),(1/3)),1))</f>
        <v>1</v>
      </c>
      <c r="AI10">
        <f>IF(Data!$AS12-Data!AW$6&gt;=0,IF(Data!$AS12-Data!AW$6&gt;1,IF(Data!$AS12-Data!AW$6&gt;3,IF(Data!$AS12-Data!AW$6&gt;5,IF(Data!$AS12-Data!AW$6&gt;15,9,7),5),3),1),IF(ABS(Data!$AS12-Data!AW$6)&gt;1,IF(ABS(Data!$AS12-Data!AW$6)&gt;3,IF(ABS(Data!$AS12-Data!AW$6)&gt;5,IF(ABS(Data!$AS12-Data!AW$6)&gt;15,(1/9),(1/7)),(1/5)),(1/3)),1))</f>
        <v>0.33333333333333331</v>
      </c>
      <c r="AJ10">
        <f>IF(Data!$AS12-Data!AX$6&gt;=0,IF(Data!$AS12-Data!AX$6&gt;1,IF(Data!$AS12-Data!AX$6&gt;3,IF(Data!$AS12-Data!AX$6&gt;5,IF(Data!$AS12-Data!AX$6&gt;15,9,7),5),3),1),IF(ABS(Data!$AS12-Data!AX$6)&gt;1,IF(ABS(Data!$AS12-Data!AX$6)&gt;3,IF(ABS(Data!$AS12-Data!AX$6)&gt;5,IF(ABS(Data!$AS12-Data!AX$6)&gt;15,(1/9),(1/7)),(1/5)),(1/3)),1))</f>
        <v>1</v>
      </c>
      <c r="AK10">
        <f>IF(Data!$AS12-Data!AY$6&gt;=0,IF(Data!$AS12-Data!AY$6&gt;1,IF(Data!$AS12-Data!AY$6&gt;3,IF(Data!$AS12-Data!AY$6&gt;5,IF(Data!$AS12-Data!AY$6&gt;15,9,7),5),3),1),IF(ABS(Data!$AS12-Data!AY$6)&gt;1,IF(ABS(Data!$AS12-Data!AY$6)&gt;3,IF(ABS(Data!$AS12-Data!AY$6)&gt;5,IF(ABS(Data!$AS12-Data!AY$6)&gt;15,(1/9),(1/7)),(1/5)),(1/3)),1))</f>
        <v>1</v>
      </c>
      <c r="AL10">
        <f>IF(Data!$AS12-Data!AZ$6&gt;=0,IF(Data!$AS12-Data!AZ$6&gt;1,IF(Data!$AS12-Data!AZ$6&gt;3,IF(Data!$AS12-Data!AZ$6&gt;5,IF(Data!$AS12-Data!AZ$6&gt;15,9,7),5),3),1),IF(ABS(Data!$AS12-Data!AZ$6)&gt;1,IF(ABS(Data!$AS12-Data!AZ$6)&gt;3,IF(ABS(Data!$AS12-Data!AZ$6)&gt;5,IF(ABS(Data!$AS12-Data!AZ$6)&gt;15,(1/9),(1/7)),(1/5)),(1/3)),1))</f>
        <v>0.14285714285714285</v>
      </c>
      <c r="AM10">
        <f>IF(Data!$AS12-Data!BA$6&gt;=0,IF(Data!$AS12-Data!BA$6&gt;1,IF(Data!$AS12-Data!BA$6&gt;3,IF(Data!$AS12-Data!BA$6&gt;5,IF(Data!$AS12-Data!BA$6&gt;15,9,7),5),3),1),IF(ABS(Data!$AS12-Data!BA$6)&gt;1,IF(ABS(Data!$AS12-Data!BA$6)&gt;3,IF(ABS(Data!$AS12-Data!BA$6)&gt;5,IF(ABS(Data!$AS12-Data!BA$6)&gt;15,(1/9),(1/7)),(1/5)),(1/3)),1))</f>
        <v>0.2</v>
      </c>
      <c r="AN10">
        <f>IF(Data!$AS12-Data!BB$6&gt;=0,IF(Data!$AS12-Data!BB$6&gt;1,IF(Data!$AS12-Data!BB$6&gt;3,IF(Data!$AS12-Data!BB$6&gt;5,IF(Data!$AS12-Data!BB$6&gt;15,9,7),5),3),1),IF(ABS(Data!$AS12-Data!BB$6)&gt;1,IF(ABS(Data!$AS12-Data!BB$6)&gt;3,IF(ABS(Data!$AS12-Data!BB$6)&gt;5,IF(ABS(Data!$AS12-Data!BB$6)&gt;15,(1/9),(1/7)),(1/5)),(1/3)),1))</f>
        <v>1</v>
      </c>
      <c r="AO10">
        <f>IF(Data!$AS12-Data!BC$6&gt;=0,IF(Data!$AS12-Data!BC$6&gt;1,IF(Data!$AS12-Data!BC$6&gt;3,IF(Data!$AS12-Data!BC$6&gt;5,IF(Data!$AS12-Data!BC$6&gt;15,9,7),5),3),1),IF(ABS(Data!$AS12-Data!BC$6)&gt;1,IF(ABS(Data!$AS12-Data!BC$6)&gt;3,IF(ABS(Data!$AS12-Data!BC$6)&gt;5,IF(ABS(Data!$AS12-Data!BC$6)&gt;15,(1/9),(1/7)),(1/5)),(1/3)),1))</f>
        <v>0.33333333333333331</v>
      </c>
      <c r="AP10">
        <f>IF(Data!$AS12-Data!BD$6&gt;=0,IF(Data!$AS12-Data!BD$6&gt;1,IF(Data!$AS12-Data!BD$6&gt;3,IF(Data!$AS12-Data!BD$6&gt;5,IF(Data!$AS12-Data!BD$6&gt;15,9,7),5),3),1),IF(ABS(Data!$AS12-Data!BD$6)&gt;1,IF(ABS(Data!$AS12-Data!BD$6)&gt;3,IF(ABS(Data!$AS12-Data!BD$6)&gt;5,IF(ABS(Data!$AS12-Data!BD$6)&gt;15,(1/9),(1/7)),(1/5)),(1/3)),1))</f>
        <v>1</v>
      </c>
      <c r="AQ10">
        <f>IF(Data!$AS12-Data!BE$6&gt;=0,IF(Data!$AS12-Data!BE$6&gt;1,IF(Data!$AS12-Data!BE$6&gt;3,IF(Data!$AS12-Data!BE$6&gt;5,IF(Data!$AS12-Data!BE$6&gt;15,9,7),5),3),1),IF(ABS(Data!$AS12-Data!BE$6)&gt;1,IF(ABS(Data!$AS12-Data!BE$6)&gt;3,IF(ABS(Data!$AS12-Data!BE$6)&gt;5,IF(ABS(Data!$AS12-Data!BE$6)&gt;15,(1/9),(1/7)),(1/5)),(1/3)),1))</f>
        <v>0.33333333333333331</v>
      </c>
      <c r="AR10">
        <f>IF(Data!$AS12-Data!BF$6&gt;=0,IF(Data!$AS12-Data!BF$6&gt;1,IF(Data!$AS12-Data!BF$6&gt;3,IF(Data!$AS12-Data!BF$6&gt;5,IF(Data!$AS12-Data!BF$6&gt;15,9,7),5),3),1),IF(ABS(Data!$AS12-Data!BF$6)&gt;1,IF(ABS(Data!$AS12-Data!BF$6)&gt;3,IF(ABS(Data!$AS12-Data!BF$6)&gt;5,IF(ABS(Data!$AS12-Data!BF$6)&gt;15,(1/9),(1/7)),(1/5)),(1/3)),1))</f>
        <v>0.14285714285714285</v>
      </c>
      <c r="AS10">
        <f>IF(Data!$AS12-Data!BG$6&gt;=0,IF(Data!$AS12-Data!BG$6&gt;1,IF(Data!$AS12-Data!BG$6&gt;3,IF(Data!$AS12-Data!BG$6&gt;5,IF(Data!$AS12-Data!BG$6&gt;15,9,7),5),3),1),IF(ABS(Data!$AS12-Data!BG$6)&gt;1,IF(ABS(Data!$AS12-Data!BG$6)&gt;3,IF(ABS(Data!$AS12-Data!BG$6)&gt;5,IF(ABS(Data!$AS12-Data!BG$6)&gt;15,(1/9),(1/7)),(1/5)),(1/3)),1))</f>
        <v>1</v>
      </c>
      <c r="AT10">
        <f>IF(Data!$AS12-Data!BH$6&gt;=0,IF(Data!$AS12-Data!BH$6&gt;1,IF(Data!$AS12-Data!BH$6&gt;3,IF(Data!$AS12-Data!BH$6&gt;5,IF(Data!$AS12-Data!BH$6&gt;15,9,7),5),3),1),IF(ABS(Data!$AS12-Data!BH$6)&gt;1,IF(ABS(Data!$AS12-Data!BH$6)&gt;3,IF(ABS(Data!$AS12-Data!BH$6)&gt;5,IF(ABS(Data!$AS12-Data!BH$6)&gt;15,(1/9),(1/7)),(1/5)),(1/3)),1))</f>
        <v>1</v>
      </c>
      <c r="AU10">
        <f>IF(Data!$AS12-Data!BI$6&gt;=0,IF(Data!$AS12-Data!BI$6&gt;1,IF(Data!$AS12-Data!BI$6&gt;3,IF(Data!$AS12-Data!BI$6&gt;5,IF(Data!$AS12-Data!BI$6&gt;15,9,7),5),3),1),IF(ABS(Data!$AS12-Data!BI$6)&gt;1,IF(ABS(Data!$AS12-Data!BI$6)&gt;3,IF(ABS(Data!$AS12-Data!BI$6)&gt;5,IF(ABS(Data!$AS12-Data!BI$6)&gt;15,(1/9),(1/7)),(1/5)),(1/3)),1))</f>
        <v>0.33333333333333331</v>
      </c>
      <c r="AV10">
        <f>IF(Data!$AS12-Data!BJ$6&gt;=0,IF(Data!$AS12-Data!BJ$6&gt;1,IF(Data!$AS12-Data!BJ$6&gt;3,IF(Data!$AS12-Data!BJ$6&gt;5,IF(Data!$AS12-Data!BJ$6&gt;15,9,7),5),3),1),IF(ABS(Data!$AS12-Data!BJ$6)&gt;1,IF(ABS(Data!$AS12-Data!BJ$6)&gt;3,IF(ABS(Data!$AS12-Data!BJ$6)&gt;5,IF(ABS(Data!$AS12-Data!BJ$6)&gt;15,(1/9),(1/7)),(1/5)),(1/3)),1))</f>
        <v>3</v>
      </c>
      <c r="AW10">
        <f>IF(Data!$AS12-Data!BK$6&gt;=0,IF(Data!$AS12-Data!BK$6&gt;1,IF(Data!$AS12-Data!BK$6&gt;3,IF(Data!$AS12-Data!BK$6&gt;5,IF(Data!$AS12-Data!BK$6&gt;15,9,7),5),3),1),IF(ABS(Data!$AS12-Data!BK$6)&gt;1,IF(ABS(Data!$AS12-Data!BK$6)&gt;3,IF(ABS(Data!$AS12-Data!BK$6)&gt;5,IF(ABS(Data!$AS12-Data!BK$6)&gt;15,(1/9),(1/7)),(1/5)),(1/3)),1))</f>
        <v>3</v>
      </c>
      <c r="AX10">
        <f>IF(Data!$AS12-Data!BL$6&gt;=0,IF(Data!$AS12-Data!BL$6&gt;1,IF(Data!$AS12-Data!BL$6&gt;3,IF(Data!$AS12-Data!BL$6&gt;5,IF(Data!$AS12-Data!BL$6&gt;15,9,7),5),3),1),IF(ABS(Data!$AS12-Data!BL$6)&gt;1,IF(ABS(Data!$AS12-Data!BL$6)&gt;3,IF(ABS(Data!$AS12-Data!BL$6)&gt;5,IF(ABS(Data!$AS12-Data!BL$6)&gt;15,(1/9),(1/7)),(1/5)),(1/3)),1))</f>
        <v>0.14285714285714285</v>
      </c>
      <c r="AY10">
        <f>IF(Data!$AS12-Data!BM$6&gt;=0,IF(Data!$AS12-Data!BM$6&gt;1,IF(Data!$AS12-Data!BM$6&gt;3,IF(Data!$AS12-Data!BM$6&gt;5,IF(Data!$AS12-Data!BM$6&gt;15,9,7),5),3),1),IF(ABS(Data!$AS12-Data!BM$6)&gt;1,IF(ABS(Data!$AS12-Data!BM$6)&gt;3,IF(ABS(Data!$AS12-Data!BM$6)&gt;5,IF(ABS(Data!$AS12-Data!BM$6)&gt;15,(1/9),(1/7)),(1/5)),(1/3)),1))</f>
        <v>0.14285714285714285</v>
      </c>
      <c r="AZ10">
        <f>IF(Data!$AS12-Data!BN$6&gt;=0,IF(Data!$AS12-Data!BN$6&gt;1,IF(Data!$AS12-Data!BN$6&gt;3,IF(Data!$AS12-Data!BN$6&gt;5,IF(Data!$AS12-Data!BN$6&gt;15,9,7),5),3),1),IF(ABS(Data!$AS12-Data!BN$6)&gt;1,IF(ABS(Data!$AS12-Data!BN$6)&gt;3,IF(ABS(Data!$AS12-Data!BN$6)&gt;5,IF(ABS(Data!$AS12-Data!BN$6)&gt;15,(1/9),(1/7)),(1/5)),(1/3)),1))</f>
        <v>0.14285714285714285</v>
      </c>
      <c r="BA10">
        <f>IF(Data!$AS12-Data!BO$6&gt;=0,IF(Data!$AS12-Data!BO$6&gt;1,IF(Data!$AS12-Data!BO$6&gt;3,IF(Data!$AS12-Data!BO$6&gt;5,IF(Data!$AS12-Data!BO$6&gt;15,9,7),5),3),1),IF(ABS(Data!$AS12-Data!BO$6)&gt;1,IF(ABS(Data!$AS12-Data!BO$6)&gt;3,IF(ABS(Data!$AS12-Data!BO$6)&gt;5,IF(ABS(Data!$AS12-Data!BO$6)&gt;15,(1/9),(1/7)),(1/5)),(1/3)),1))</f>
        <v>0.14285714285714285</v>
      </c>
      <c r="BB10">
        <f>IF(Data!$AS12-Data!BP$6&gt;=0,IF(Data!$AS12-Data!BP$6&gt;1,IF(Data!$AS12-Data!BP$6&gt;3,IF(Data!$AS12-Data!BP$6&gt;5,IF(Data!$AS12-Data!BP$6&gt;15,9,7),5),3),1),IF(ABS(Data!$AS12-Data!BP$6)&gt;1,IF(ABS(Data!$AS12-Data!BP$6)&gt;3,IF(ABS(Data!$AS12-Data!BP$6)&gt;5,IF(ABS(Data!$AS12-Data!BP$6)&gt;15,(1/9),(1/7)),(1/5)),(1/3)),1))</f>
        <v>0.2</v>
      </c>
      <c r="BC10">
        <f>IF(Data!$AS12-Data!BQ$6&gt;=0,IF(Data!$AS12-Data!BQ$6&gt;1,IF(Data!$AS12-Data!BQ$6&gt;3,IF(Data!$AS12-Data!BQ$6&gt;5,IF(Data!$AS12-Data!BQ$6&gt;15,9,7),5),3),1),IF(ABS(Data!$AS12-Data!BQ$6)&gt;1,IF(ABS(Data!$AS12-Data!BQ$6)&gt;3,IF(ABS(Data!$AS12-Data!BQ$6)&gt;5,IF(ABS(Data!$AS12-Data!BQ$6)&gt;15,(1/9),(1/7)),(1/5)),(1/3)),1))</f>
        <v>0.33333333333333331</v>
      </c>
      <c r="BD10">
        <f>IF(Data!$AS12-Data!BR$6&gt;=0,IF(Data!$AS12-Data!BR$6&gt;1,IF(Data!$AS12-Data!BR$6&gt;3,IF(Data!$AS12-Data!BR$6&gt;5,IF(Data!$AS12-Data!BR$6&gt;15,9,7),5),3),1),IF(ABS(Data!$AS12-Data!BR$6)&gt;1,IF(ABS(Data!$AS12-Data!BR$6)&gt;3,IF(ABS(Data!$AS12-Data!BR$6)&gt;5,IF(ABS(Data!$AS12-Data!BR$6)&gt;15,(1/9),(1/7)),(1/5)),(1/3)),1))</f>
        <v>0.14285714285714285</v>
      </c>
    </row>
    <row r="11" spans="1:56" x14ac:dyDescent="0.25">
      <c r="A11" t="s">
        <v>17</v>
      </c>
      <c r="B11">
        <f>IF(Data!$P13-Data!P$6&gt;=0,IF(Data!$P13-Data!P$6&gt;1,IF(Data!$P13-Data!P$6&gt;3,IF(Data!$P13-Data!P$6&gt;5,IF(Data!$P13-Data!P$6&gt;15,9,7),5),3),1),IF(ABS(Data!$P13-Data!P$6)&gt;1,IF(ABS(Data!$P13-Data!P$6)&gt;3,IF(ABS(Data!$P13-Data!P$6)&gt;5,IF(ABS(Data!$P13-Data!P$6)&gt;15,(1/9),(1/7)),(1/5)),(1/3)),1))</f>
        <v>1</v>
      </c>
      <c r="C11">
        <f>IF(Data!$P13-Data!Q$6&gt;=0,IF(Data!$P13-Data!Q$6&gt;1,IF(Data!$P13-Data!Q$6&gt;3,IF(Data!$P13-Data!Q$6&gt;5,IF(Data!$P13-Data!Q$6&gt;15,9,7),5),3),1),IF(ABS(Data!$P13-Data!Q$6)&gt;1,IF(ABS(Data!$P13-Data!Q$6)&gt;3,IF(ABS(Data!$P13-Data!Q$6)&gt;5,IF(ABS(Data!$P13-Data!Q$6)&gt;15,(1/9),(1/7)),(1/5)),(1/3)),1))</f>
        <v>3</v>
      </c>
      <c r="D11">
        <f>IF(Data!$P13-Data!R$6&gt;=0,IF(Data!$P13-Data!R$6&gt;1,IF(Data!$P13-Data!R$6&gt;3,IF(Data!$P13-Data!R$6&gt;5,IF(Data!$P13-Data!R$6&gt;15,9,7),5),3),1),IF(ABS(Data!$P13-Data!R$6)&gt;1,IF(ABS(Data!$P13-Data!R$6)&gt;3,IF(ABS(Data!$P13-Data!R$6)&gt;5,IF(ABS(Data!$P13-Data!R$6)&gt;15,(1/9),(1/7)),(1/5)),(1/3)),1))</f>
        <v>1</v>
      </c>
      <c r="E11">
        <f>IF(Data!$P13-Data!S$6&gt;=0,IF(Data!$P13-Data!S$6&gt;1,IF(Data!$P13-Data!S$6&gt;3,IF(Data!$P13-Data!S$6&gt;5,IF(Data!$P13-Data!S$6&gt;15,9,7),5),3),1),IF(ABS(Data!$P13-Data!S$6)&gt;1,IF(ABS(Data!$P13-Data!S$6)&gt;3,IF(ABS(Data!$P13-Data!S$6)&gt;5,IF(ABS(Data!$P13-Data!S$6)&gt;15,(1/9),(1/7)),(1/5)),(1/3)),1))</f>
        <v>0.33333333333333331</v>
      </c>
      <c r="F11">
        <f>IF(Data!$P13-Data!T$6&gt;=0,IF(Data!$P13-Data!T$6&gt;1,IF(Data!$P13-Data!T$6&gt;3,IF(Data!$P13-Data!T$6&gt;5,IF(Data!$P13-Data!T$6&gt;15,9,7),5),3),1),IF(ABS(Data!$P13-Data!T$6)&gt;1,IF(ABS(Data!$P13-Data!T$6)&gt;3,IF(ABS(Data!$P13-Data!T$6)&gt;5,IF(ABS(Data!$P13-Data!T$6)&gt;15,(1/9),(1/7)),(1/5)),(1/3)),1))</f>
        <v>1</v>
      </c>
      <c r="G11">
        <f>IF(Data!$P13-Data!U$6&gt;=0,IF(Data!$P13-Data!U$6&gt;1,IF(Data!$P13-Data!U$6&gt;3,IF(Data!$P13-Data!U$6&gt;5,IF(Data!$P13-Data!U$6&gt;15,9,7),5),3),1),IF(ABS(Data!$P13-Data!U$6)&gt;1,IF(ABS(Data!$P13-Data!U$6)&gt;3,IF(ABS(Data!$P13-Data!U$6)&gt;5,IF(ABS(Data!$P13-Data!U$6)&gt;15,(1/9),(1/7)),(1/5)),(1/3)),1))</f>
        <v>1</v>
      </c>
      <c r="H11">
        <f>IF(Data!$P13-Data!V$6&gt;=0,IF(Data!$P13-Data!V$6&gt;1,IF(Data!$P13-Data!V$6&gt;3,IF(Data!$P13-Data!V$6&gt;5,IF(Data!$P13-Data!V$6&gt;15,9,7),5),3),1),IF(ABS(Data!$P13-Data!V$6)&gt;1,IF(ABS(Data!$P13-Data!V$6)&gt;3,IF(ABS(Data!$P13-Data!V$6)&gt;5,IF(ABS(Data!$P13-Data!V$6)&gt;15,(1/9),(1/7)),(1/5)),(1/3)),1))</f>
        <v>0.33333333333333331</v>
      </c>
      <c r="I11">
        <f>IF(Data!$P13-Data!W$6&gt;=0,IF(Data!$P13-Data!W$6&gt;1,IF(Data!$P13-Data!W$6&gt;3,IF(Data!$P13-Data!W$6&gt;5,IF(Data!$P13-Data!W$6&gt;15,9,7),5),3),1),IF(ABS(Data!$P13-Data!W$6)&gt;1,IF(ABS(Data!$P13-Data!W$6)&gt;3,IF(ABS(Data!$P13-Data!W$6)&gt;5,IF(ABS(Data!$P13-Data!W$6)&gt;15,(1/9),(1/7)),(1/5)),(1/3)),1))</f>
        <v>1</v>
      </c>
      <c r="J11">
        <f>IF(Data!$P13-Data!X$6&gt;=0,IF(Data!$P13-Data!X$6&gt;1,IF(Data!$P13-Data!X$6&gt;3,IF(Data!$P13-Data!X$6&gt;5,IF(Data!$P13-Data!X$6&gt;15,9,7),5),3),1),IF(ABS(Data!$P13-Data!X$6)&gt;1,IF(ABS(Data!$P13-Data!X$6)&gt;3,IF(ABS(Data!$P13-Data!X$6)&gt;5,IF(ABS(Data!$P13-Data!X$6)&gt;15,(1/9),(1/7)),(1/5)),(1/3)),1))</f>
        <v>0.33333333333333331</v>
      </c>
      <c r="K11">
        <f>IF(Data!$P13-Data!Y$6&gt;=0,IF(Data!$P13-Data!Y$6&gt;1,IF(Data!$P13-Data!Y$6&gt;3,IF(Data!$P13-Data!Y$6&gt;5,IF(Data!$P13-Data!Y$6&gt;15,9,7),5),3),1),IF(ABS(Data!$P13-Data!Y$6)&gt;1,IF(ABS(Data!$P13-Data!Y$6)&gt;3,IF(ABS(Data!$P13-Data!Y$6)&gt;5,IF(ABS(Data!$P13-Data!Y$6)&gt;15,(1/9),(1/7)),(1/5)),(1/3)),1))</f>
        <v>3</v>
      </c>
      <c r="L11">
        <f>IF(Data!$P13-Data!Z$6&gt;=0,IF(Data!$P13-Data!Z$6&gt;1,IF(Data!$P13-Data!Z$6&gt;3,IF(Data!$P13-Data!Z$6&gt;5,IF(Data!$P13-Data!Z$6&gt;15,9,7),5),3),1),IF(ABS(Data!$P13-Data!Z$6)&gt;1,IF(ABS(Data!$P13-Data!Z$6)&gt;3,IF(ABS(Data!$P13-Data!Z$6)&gt;5,IF(ABS(Data!$P13-Data!Z$6)&gt;15,(1/9),(1/7)),(1/5)),(1/3)),1))</f>
        <v>3</v>
      </c>
      <c r="M11">
        <f>IF(Data!$P13-Data!AA$6&gt;=0,IF(Data!$P13-Data!AA$6&gt;1,IF(Data!$P13-Data!AA$6&gt;3,IF(Data!$P13-Data!AA$6&gt;5,IF(Data!$P13-Data!AA$6&gt;15,9,7),5),3),1),IF(ABS(Data!$P13-Data!AA$6)&gt;1,IF(ABS(Data!$P13-Data!AA$6)&gt;3,IF(ABS(Data!$P13-Data!AA$6)&gt;5,IF(ABS(Data!$P13-Data!AA$6)&gt;15,(1/9),(1/7)),(1/5)),(1/3)),1))</f>
        <v>5</v>
      </c>
      <c r="N11">
        <f>IF(Data!$P13-Data!AB$6&gt;=0,IF(Data!$P13-Data!AB$6&gt;1,IF(Data!$P13-Data!AB$6&gt;3,IF(Data!$P13-Data!AB$6&gt;5,IF(Data!$P13-Data!AB$6&gt;15,9,7),5),3),1),IF(ABS(Data!$P13-Data!AB$6)&gt;1,IF(ABS(Data!$P13-Data!AB$6)&gt;3,IF(ABS(Data!$P13-Data!AB$6)&gt;5,IF(ABS(Data!$P13-Data!AB$6)&gt;15,(1/9),(1/7)),(1/5)),(1/3)),1))</f>
        <v>5</v>
      </c>
      <c r="O11">
        <f>IF(Data!$P13-Data!AC$6&gt;=0,IF(Data!$P13-Data!AC$6&gt;1,IF(Data!$P13-Data!AC$6&gt;3,IF(Data!$P13-Data!AC$6&gt;5,IF(Data!$P13-Data!AC$6&gt;15,9,7),5),3),1),IF(ABS(Data!$P13-Data!AC$6)&gt;1,IF(ABS(Data!$P13-Data!AC$6)&gt;3,IF(ABS(Data!$P13-Data!AC$6)&gt;5,IF(ABS(Data!$P13-Data!AC$6)&gt;15,(1/9),(1/7)),(1/5)),(1/3)),1))</f>
        <v>7</v>
      </c>
      <c r="P11">
        <f>IF(Data!$P13-Data!AD$6&gt;=0,IF(Data!$P13-Data!AD$6&gt;1,IF(Data!$P13-Data!AD$6&gt;3,IF(Data!$P13-Data!AD$6&gt;5,IF(Data!$P13-Data!AD$6&gt;15,9,7),5),3),1),IF(ABS(Data!$P13-Data!AD$6)&gt;1,IF(ABS(Data!$P13-Data!AD$6)&gt;3,IF(ABS(Data!$P13-Data!AD$6)&gt;5,IF(ABS(Data!$P13-Data!AD$6)&gt;15,(1/9),(1/7)),(1/5)),(1/3)),1))</f>
        <v>5</v>
      </c>
      <c r="Q11">
        <f>IF(Data!$P13-Data!AE$6&gt;=0,IF(Data!$P13-Data!AE$6&gt;1,IF(Data!$P13-Data!AE$6&gt;3,IF(Data!$P13-Data!AE$6&gt;5,IF(Data!$P13-Data!AE$6&gt;15,9,7),5),3),1),IF(ABS(Data!$P13-Data!AE$6)&gt;1,IF(ABS(Data!$P13-Data!AE$6)&gt;3,IF(ABS(Data!$P13-Data!AE$6)&gt;5,IF(ABS(Data!$P13-Data!AE$6)&gt;15,(1/9),(1/7)),(1/5)),(1/3)),1))</f>
        <v>1</v>
      </c>
      <c r="R11">
        <f>IF(Data!$P13-Data!AF$6&gt;=0,IF(Data!$P13-Data!AF$6&gt;1,IF(Data!$P13-Data!AF$6&gt;3,IF(Data!$P13-Data!AF$6&gt;5,IF(Data!$P13-Data!AF$6&gt;15,9,7),5),3),1),IF(ABS(Data!$P13-Data!AF$6)&gt;1,IF(ABS(Data!$P13-Data!AF$6)&gt;3,IF(ABS(Data!$P13-Data!AF$6)&gt;5,IF(ABS(Data!$P13-Data!AF$6)&gt;15,(1/9),(1/7)),(1/5)),(1/3)),1))</f>
        <v>3</v>
      </c>
      <c r="S11">
        <f>IF(Data!$P13-Data!AG$6&gt;=0,IF(Data!$P13-Data!AG$6&gt;1,IF(Data!$P13-Data!AG$6&gt;3,IF(Data!$P13-Data!AG$6&gt;5,IF(Data!$P13-Data!AG$6&gt;15,9,7),5),3),1),IF(ABS(Data!$P13-Data!AG$6)&gt;1,IF(ABS(Data!$P13-Data!AG$6)&gt;3,IF(ABS(Data!$P13-Data!AG$6)&gt;5,IF(ABS(Data!$P13-Data!AG$6)&gt;15,(1/9),(1/7)),(1/5)),(1/3)),1))</f>
        <v>1</v>
      </c>
      <c r="T11">
        <f>IF(Data!$P13-Data!AH$6&gt;=0,IF(Data!$P13-Data!AH$6&gt;1,IF(Data!$P13-Data!AH$6&gt;3,IF(Data!$P13-Data!AH$6&gt;5,IF(Data!$P13-Data!AH$6&gt;15,9,7),5),3),1),IF(ABS(Data!$P13-Data!AH$6)&gt;1,IF(ABS(Data!$P13-Data!AH$6)&gt;3,IF(ABS(Data!$P13-Data!AH$6)&gt;5,IF(ABS(Data!$P13-Data!AH$6)&gt;15,(1/9),(1/7)),(1/5)),(1/3)),1))</f>
        <v>3</v>
      </c>
      <c r="U11">
        <f>IF(Data!$P13-Data!AI$6&gt;=0,IF(Data!$P13-Data!AI$6&gt;1,IF(Data!$P13-Data!AI$6&gt;3,IF(Data!$P13-Data!AI$6&gt;5,IF(Data!$P13-Data!AI$6&gt;15,9,7),5),3),1),IF(ABS(Data!$P13-Data!AI$6)&gt;1,IF(ABS(Data!$P13-Data!AI$6)&gt;3,IF(ABS(Data!$P13-Data!AI$6)&gt;5,IF(ABS(Data!$P13-Data!AI$6)&gt;15,(1/9),(1/7)),(1/5)),(1/3)),1))</f>
        <v>1</v>
      </c>
      <c r="V11">
        <f>IF(Data!$P13-Data!AJ$6&gt;=0,IF(Data!$P13-Data!AJ$6&gt;1,IF(Data!$P13-Data!AJ$6&gt;3,IF(Data!$P13-Data!AJ$6&gt;5,IF(Data!$P13-Data!AJ$6&gt;15,9,7),5),3),1),IF(ABS(Data!$P13-Data!AJ$6)&gt;1,IF(ABS(Data!$P13-Data!AJ$6)&gt;3,IF(ABS(Data!$P13-Data!AJ$6)&gt;5,IF(ABS(Data!$P13-Data!AJ$6)&gt;15,(1/9),(1/7)),(1/5)),(1/3)),1))</f>
        <v>3</v>
      </c>
      <c r="W11">
        <f>IF(Data!$P13-Data!AK$6&gt;=0,IF(Data!$P13-Data!AK$6&gt;1,IF(Data!$P13-Data!AK$6&gt;3,IF(Data!$P13-Data!AK$6&gt;5,IF(Data!$P13-Data!AK$6&gt;15,9,7),5),3),1),IF(ABS(Data!$P13-Data!AK$6)&gt;1,IF(ABS(Data!$P13-Data!AK$6)&gt;3,IF(ABS(Data!$P13-Data!AK$6)&gt;5,IF(ABS(Data!$P13-Data!AK$6)&gt;15,(1/9),(1/7)),(1/5)),(1/3)),1))</f>
        <v>7</v>
      </c>
      <c r="X11">
        <f>IF(Data!$P13-Data!AL$6&gt;=0,IF(Data!$P13-Data!AL$6&gt;1,IF(Data!$P13-Data!AL$6&gt;3,IF(Data!$P13-Data!AL$6&gt;5,IF(Data!$P13-Data!AL$6&gt;15,9,7),5),3),1),IF(ABS(Data!$P13-Data!AL$6)&gt;1,IF(ABS(Data!$P13-Data!AL$6)&gt;3,IF(ABS(Data!$P13-Data!AL$6)&gt;5,IF(ABS(Data!$P13-Data!AL$6)&gt;15,(1/9),(1/7)),(1/5)),(1/3)),1))</f>
        <v>7</v>
      </c>
      <c r="Y11">
        <f>IF(Data!$P13-Data!AM$6&gt;=0,IF(Data!$P13-Data!AM$6&gt;1,IF(Data!$P13-Data!AM$6&gt;3,IF(Data!$P13-Data!AM$6&gt;5,IF(Data!$P13-Data!AM$6&gt;15,9,7),5),3),1),IF(ABS(Data!$P13-Data!AM$6)&gt;1,IF(ABS(Data!$P13-Data!AM$6)&gt;3,IF(ABS(Data!$P13-Data!AM$6)&gt;5,IF(ABS(Data!$P13-Data!AM$6)&gt;15,(1/9),(1/7)),(1/5)),(1/3)),1))</f>
        <v>5</v>
      </c>
      <c r="Z11">
        <f>IF(Data!$P13-Data!AN$6&gt;=0,IF(Data!$P13-Data!AN$6&gt;1,IF(Data!$P13-Data!AN$6&gt;3,IF(Data!$P13-Data!AN$6&gt;5,IF(Data!$P13-Data!AN$6&gt;15,9,7),5),3),1),IF(ABS(Data!$P13-Data!AN$6)&gt;1,IF(ABS(Data!$P13-Data!AN$6)&gt;3,IF(ABS(Data!$P13-Data!AN$6)&gt;5,IF(ABS(Data!$P13-Data!AN$6)&gt;15,(1/9),(1/7)),(1/5)),(1/3)),1))</f>
        <v>7</v>
      </c>
      <c r="AA11">
        <f>IF(Data!$P13-Data!AO$6&gt;=0,IF(Data!$P13-Data!AO$6&gt;1,IF(Data!$P13-Data!AO$6&gt;3,IF(Data!$P13-Data!AO$6&gt;5,IF(Data!$P13-Data!AO$6&gt;15,9,7),5),3),1),IF(ABS(Data!$P13-Data!AO$6)&gt;1,IF(ABS(Data!$P13-Data!AO$6)&gt;3,IF(ABS(Data!$P13-Data!AO$6)&gt;5,IF(ABS(Data!$P13-Data!AO$6)&gt;15,(1/9),(1/7)),(1/5)),(1/3)),1))</f>
        <v>5</v>
      </c>
      <c r="AD11" t="s">
        <v>17</v>
      </c>
      <c r="AE11">
        <f>IF(Data!$AS13-Data!AS$6&gt;=0,IF(Data!$AS13-Data!AS$6&gt;1,IF(Data!$AS13-Data!AS$6&gt;3,IF(Data!$AS13-Data!AS$6&gt;5,IF(Data!$AS13-Data!AS$6&gt;15,9,7),5),3),1),IF(ABS(Data!$AS13-Data!AS$6)&gt;1,IF(ABS(Data!$AS13-Data!AS$6)&gt;3,IF(ABS(Data!$AS13-Data!AS$6)&gt;5,IF(ABS(Data!$AS13-Data!AS$6)&gt;15,(1/9),(1/7)),(1/5)),(1/3)),1))</f>
        <v>5</v>
      </c>
      <c r="AF11">
        <f>IF(Data!$AS13-Data!AT$6&gt;=0,IF(Data!$AS13-Data!AT$6&gt;1,IF(Data!$AS13-Data!AT$6&gt;3,IF(Data!$AS13-Data!AT$6&gt;5,IF(Data!$AS13-Data!AT$6&gt;15,9,7),5),3),1),IF(ABS(Data!$AS13-Data!AT$6)&gt;1,IF(ABS(Data!$AS13-Data!AT$6)&gt;3,IF(ABS(Data!$AS13-Data!AT$6)&gt;5,IF(ABS(Data!$AS13-Data!AT$6)&gt;15,(1/9),(1/7)),(1/5)),(1/3)),1))</f>
        <v>7</v>
      </c>
      <c r="AG11">
        <f>IF(Data!$AS13-Data!AU$6&gt;=0,IF(Data!$AS13-Data!AU$6&gt;1,IF(Data!$AS13-Data!AU$6&gt;3,IF(Data!$AS13-Data!AU$6&gt;5,IF(Data!$AS13-Data!AU$6&gt;15,9,7),5),3),1),IF(ABS(Data!$AS13-Data!AU$6)&gt;1,IF(ABS(Data!$AS13-Data!AU$6)&gt;3,IF(ABS(Data!$AS13-Data!AU$6)&gt;5,IF(ABS(Data!$AS13-Data!AU$6)&gt;15,(1/9),(1/7)),(1/5)),(1/3)),1))</f>
        <v>5</v>
      </c>
      <c r="AH11">
        <f>IF(Data!$AS13-Data!AV$6&gt;=0,IF(Data!$AS13-Data!AV$6&gt;1,IF(Data!$AS13-Data!AV$6&gt;3,IF(Data!$AS13-Data!AV$6&gt;5,IF(Data!$AS13-Data!AV$6&gt;15,9,7),5),3),1),IF(ABS(Data!$AS13-Data!AV$6)&gt;1,IF(ABS(Data!$AS13-Data!AV$6)&gt;3,IF(ABS(Data!$AS13-Data!AV$6)&gt;5,IF(ABS(Data!$AS13-Data!AV$6)&gt;15,(1/9),(1/7)),(1/5)),(1/3)),1))</f>
        <v>7</v>
      </c>
      <c r="AI11">
        <f>IF(Data!$AS13-Data!AW$6&gt;=0,IF(Data!$AS13-Data!AW$6&gt;1,IF(Data!$AS13-Data!AW$6&gt;3,IF(Data!$AS13-Data!AW$6&gt;5,IF(Data!$AS13-Data!AW$6&gt;15,9,7),5),3),1),IF(ABS(Data!$AS13-Data!AW$6)&gt;1,IF(ABS(Data!$AS13-Data!AW$6)&gt;3,IF(ABS(Data!$AS13-Data!AW$6)&gt;5,IF(ABS(Data!$AS13-Data!AW$6)&gt;15,(1/9),(1/7)),(1/5)),(1/3)),1))</f>
        <v>5</v>
      </c>
      <c r="AJ11">
        <f>IF(Data!$AS13-Data!AX$6&gt;=0,IF(Data!$AS13-Data!AX$6&gt;1,IF(Data!$AS13-Data!AX$6&gt;3,IF(Data!$AS13-Data!AX$6&gt;5,IF(Data!$AS13-Data!AX$6&gt;15,9,7),5),3),1),IF(ABS(Data!$AS13-Data!AX$6)&gt;1,IF(ABS(Data!$AS13-Data!AX$6)&gt;3,IF(ABS(Data!$AS13-Data!AX$6)&gt;5,IF(ABS(Data!$AS13-Data!AX$6)&gt;15,(1/9),(1/7)),(1/5)),(1/3)),1))</f>
        <v>7</v>
      </c>
      <c r="AK11">
        <f>IF(Data!$AS13-Data!AY$6&gt;=0,IF(Data!$AS13-Data!AY$6&gt;1,IF(Data!$AS13-Data!AY$6&gt;3,IF(Data!$AS13-Data!AY$6&gt;5,IF(Data!$AS13-Data!AY$6&gt;15,9,7),5),3),1),IF(ABS(Data!$AS13-Data!AY$6)&gt;1,IF(ABS(Data!$AS13-Data!AY$6)&gt;3,IF(ABS(Data!$AS13-Data!AY$6)&gt;5,IF(ABS(Data!$AS13-Data!AY$6)&gt;15,(1/9),(1/7)),(1/5)),(1/3)),1))</f>
        <v>7</v>
      </c>
      <c r="AL11">
        <f>IF(Data!$AS13-Data!AZ$6&gt;=0,IF(Data!$AS13-Data!AZ$6&gt;1,IF(Data!$AS13-Data!AZ$6&gt;3,IF(Data!$AS13-Data!AZ$6&gt;5,IF(Data!$AS13-Data!AZ$6&gt;15,9,7),5),3),1),IF(ABS(Data!$AS13-Data!AZ$6)&gt;1,IF(ABS(Data!$AS13-Data!AZ$6)&gt;3,IF(ABS(Data!$AS13-Data!AZ$6)&gt;5,IF(ABS(Data!$AS13-Data!AZ$6)&gt;15,(1/9),(1/7)),(1/5)),(1/3)),1))</f>
        <v>1</v>
      </c>
      <c r="AM11">
        <f>IF(Data!$AS13-Data!BA$6&gt;=0,IF(Data!$AS13-Data!BA$6&gt;1,IF(Data!$AS13-Data!BA$6&gt;3,IF(Data!$AS13-Data!BA$6&gt;5,IF(Data!$AS13-Data!BA$6&gt;15,9,7),5),3),1),IF(ABS(Data!$AS13-Data!BA$6)&gt;1,IF(ABS(Data!$AS13-Data!BA$6)&gt;3,IF(ABS(Data!$AS13-Data!BA$6)&gt;5,IF(ABS(Data!$AS13-Data!BA$6)&gt;15,(1/9),(1/7)),(1/5)),(1/3)),1))</f>
        <v>5</v>
      </c>
      <c r="AN11">
        <f>IF(Data!$AS13-Data!BB$6&gt;=0,IF(Data!$AS13-Data!BB$6&gt;1,IF(Data!$AS13-Data!BB$6&gt;3,IF(Data!$AS13-Data!BB$6&gt;5,IF(Data!$AS13-Data!BB$6&gt;15,9,7),5),3),1),IF(ABS(Data!$AS13-Data!BB$6)&gt;1,IF(ABS(Data!$AS13-Data!BB$6)&gt;3,IF(ABS(Data!$AS13-Data!BB$6)&gt;5,IF(ABS(Data!$AS13-Data!BB$6)&gt;15,(1/9),(1/7)),(1/5)),(1/3)),1))</f>
        <v>7</v>
      </c>
      <c r="AO11">
        <f>IF(Data!$AS13-Data!BC$6&gt;=0,IF(Data!$AS13-Data!BC$6&gt;1,IF(Data!$AS13-Data!BC$6&gt;3,IF(Data!$AS13-Data!BC$6&gt;5,IF(Data!$AS13-Data!BC$6&gt;15,9,7),5),3),1),IF(ABS(Data!$AS13-Data!BC$6)&gt;1,IF(ABS(Data!$AS13-Data!BC$6)&gt;3,IF(ABS(Data!$AS13-Data!BC$6)&gt;5,IF(ABS(Data!$AS13-Data!BC$6)&gt;15,(1/9),(1/7)),(1/5)),(1/3)),1))</f>
        <v>7</v>
      </c>
      <c r="AP11">
        <f>IF(Data!$AS13-Data!BD$6&gt;=0,IF(Data!$AS13-Data!BD$6&gt;1,IF(Data!$AS13-Data!BD$6&gt;3,IF(Data!$AS13-Data!BD$6&gt;5,IF(Data!$AS13-Data!BD$6&gt;15,9,7),5),3),1),IF(ABS(Data!$AS13-Data!BD$6)&gt;1,IF(ABS(Data!$AS13-Data!BD$6)&gt;3,IF(ABS(Data!$AS13-Data!BD$6)&gt;5,IF(ABS(Data!$AS13-Data!BD$6)&gt;15,(1/9),(1/7)),(1/5)),(1/3)),1))</f>
        <v>7</v>
      </c>
      <c r="AQ11">
        <f>IF(Data!$AS13-Data!BE$6&gt;=0,IF(Data!$AS13-Data!BE$6&gt;1,IF(Data!$AS13-Data!BE$6&gt;3,IF(Data!$AS13-Data!BE$6&gt;5,IF(Data!$AS13-Data!BE$6&gt;15,9,7),5),3),1),IF(ABS(Data!$AS13-Data!BE$6)&gt;1,IF(ABS(Data!$AS13-Data!BE$6)&gt;3,IF(ABS(Data!$AS13-Data!BE$6)&gt;5,IF(ABS(Data!$AS13-Data!BE$6)&gt;15,(1/9),(1/7)),(1/5)),(1/3)),1))</f>
        <v>5</v>
      </c>
      <c r="AR11">
        <f>IF(Data!$AS13-Data!BF$6&gt;=0,IF(Data!$AS13-Data!BF$6&gt;1,IF(Data!$AS13-Data!BF$6&gt;3,IF(Data!$AS13-Data!BF$6&gt;5,IF(Data!$AS13-Data!BF$6&gt;15,9,7),5),3),1),IF(ABS(Data!$AS13-Data!BF$6)&gt;1,IF(ABS(Data!$AS13-Data!BF$6)&gt;3,IF(ABS(Data!$AS13-Data!BF$6)&gt;5,IF(ABS(Data!$AS13-Data!BF$6)&gt;15,(1/9),(1/7)),(1/5)),(1/3)),1))</f>
        <v>0.33333333333333331</v>
      </c>
      <c r="AS11">
        <f>IF(Data!$AS13-Data!BG$6&gt;=0,IF(Data!$AS13-Data!BG$6&gt;1,IF(Data!$AS13-Data!BG$6&gt;3,IF(Data!$AS13-Data!BG$6&gt;5,IF(Data!$AS13-Data!BG$6&gt;15,9,7),5),3),1),IF(ABS(Data!$AS13-Data!BG$6)&gt;1,IF(ABS(Data!$AS13-Data!BG$6)&gt;3,IF(ABS(Data!$AS13-Data!BG$6)&gt;5,IF(ABS(Data!$AS13-Data!BG$6)&gt;15,(1/9),(1/7)),(1/5)),(1/3)),1))</f>
        <v>7</v>
      </c>
      <c r="AT11">
        <f>IF(Data!$AS13-Data!BH$6&gt;=0,IF(Data!$AS13-Data!BH$6&gt;1,IF(Data!$AS13-Data!BH$6&gt;3,IF(Data!$AS13-Data!BH$6&gt;5,IF(Data!$AS13-Data!BH$6&gt;15,9,7),5),3),1),IF(ABS(Data!$AS13-Data!BH$6)&gt;1,IF(ABS(Data!$AS13-Data!BH$6)&gt;3,IF(ABS(Data!$AS13-Data!BH$6)&gt;5,IF(ABS(Data!$AS13-Data!BH$6)&gt;15,(1/9),(1/7)),(1/5)),(1/3)),1))</f>
        <v>7</v>
      </c>
      <c r="AU11">
        <f>IF(Data!$AS13-Data!BI$6&gt;=0,IF(Data!$AS13-Data!BI$6&gt;1,IF(Data!$AS13-Data!BI$6&gt;3,IF(Data!$AS13-Data!BI$6&gt;5,IF(Data!$AS13-Data!BI$6&gt;15,9,7),5),3),1),IF(ABS(Data!$AS13-Data!BI$6)&gt;1,IF(ABS(Data!$AS13-Data!BI$6)&gt;3,IF(ABS(Data!$AS13-Data!BI$6)&gt;5,IF(ABS(Data!$AS13-Data!BI$6)&gt;15,(1/9),(1/7)),(1/5)),(1/3)),1))</f>
        <v>7</v>
      </c>
      <c r="AV11">
        <f>IF(Data!$AS13-Data!BJ$6&gt;=0,IF(Data!$AS13-Data!BJ$6&gt;1,IF(Data!$AS13-Data!BJ$6&gt;3,IF(Data!$AS13-Data!BJ$6&gt;5,IF(Data!$AS13-Data!BJ$6&gt;15,9,7),5),3),1),IF(ABS(Data!$AS13-Data!BJ$6)&gt;1,IF(ABS(Data!$AS13-Data!BJ$6)&gt;3,IF(ABS(Data!$AS13-Data!BJ$6)&gt;5,IF(ABS(Data!$AS13-Data!BJ$6)&gt;15,(1/9),(1/7)),(1/5)),(1/3)),1))</f>
        <v>7</v>
      </c>
      <c r="AW11">
        <f>IF(Data!$AS13-Data!BK$6&gt;=0,IF(Data!$AS13-Data!BK$6&gt;1,IF(Data!$AS13-Data!BK$6&gt;3,IF(Data!$AS13-Data!BK$6&gt;5,IF(Data!$AS13-Data!BK$6&gt;15,9,7),5),3),1),IF(ABS(Data!$AS13-Data!BK$6)&gt;1,IF(ABS(Data!$AS13-Data!BK$6)&gt;3,IF(ABS(Data!$AS13-Data!BK$6)&gt;5,IF(ABS(Data!$AS13-Data!BK$6)&gt;15,(1/9),(1/7)),(1/5)),(1/3)),1))</f>
        <v>7</v>
      </c>
      <c r="AX11">
        <f>IF(Data!$AS13-Data!BL$6&gt;=0,IF(Data!$AS13-Data!BL$6&gt;1,IF(Data!$AS13-Data!BL$6&gt;3,IF(Data!$AS13-Data!BL$6&gt;5,IF(Data!$AS13-Data!BL$6&gt;15,9,7),5),3),1),IF(ABS(Data!$AS13-Data!BL$6)&gt;1,IF(ABS(Data!$AS13-Data!BL$6)&gt;3,IF(ABS(Data!$AS13-Data!BL$6)&gt;5,IF(ABS(Data!$AS13-Data!BL$6)&gt;15,(1/9),(1/7)),(1/5)),(1/3)),1))</f>
        <v>3</v>
      </c>
      <c r="AY11">
        <f>IF(Data!$AS13-Data!BM$6&gt;=0,IF(Data!$AS13-Data!BM$6&gt;1,IF(Data!$AS13-Data!BM$6&gt;3,IF(Data!$AS13-Data!BM$6&gt;5,IF(Data!$AS13-Data!BM$6&gt;15,9,7),5),3),1),IF(ABS(Data!$AS13-Data!BM$6)&gt;1,IF(ABS(Data!$AS13-Data!BM$6)&gt;3,IF(ABS(Data!$AS13-Data!BM$6)&gt;5,IF(ABS(Data!$AS13-Data!BM$6)&gt;15,(1/9),(1/7)),(1/5)),(1/3)),1))</f>
        <v>3</v>
      </c>
      <c r="AZ11">
        <f>IF(Data!$AS13-Data!BN$6&gt;=0,IF(Data!$AS13-Data!BN$6&gt;1,IF(Data!$AS13-Data!BN$6&gt;3,IF(Data!$AS13-Data!BN$6&gt;5,IF(Data!$AS13-Data!BN$6&gt;15,9,7),5),3),1),IF(ABS(Data!$AS13-Data!BN$6)&gt;1,IF(ABS(Data!$AS13-Data!BN$6)&gt;3,IF(ABS(Data!$AS13-Data!BN$6)&gt;5,IF(ABS(Data!$AS13-Data!BN$6)&gt;15,(1/9),(1/7)),(1/5)),(1/3)),1))</f>
        <v>1</v>
      </c>
      <c r="BA11">
        <f>IF(Data!$AS13-Data!BO$6&gt;=0,IF(Data!$AS13-Data!BO$6&gt;1,IF(Data!$AS13-Data!BO$6&gt;3,IF(Data!$AS13-Data!BO$6&gt;5,IF(Data!$AS13-Data!BO$6&gt;15,9,7),5),3),1),IF(ABS(Data!$AS13-Data!BO$6)&gt;1,IF(ABS(Data!$AS13-Data!BO$6)&gt;3,IF(ABS(Data!$AS13-Data!BO$6)&gt;5,IF(ABS(Data!$AS13-Data!BO$6)&gt;15,(1/9),(1/7)),(1/5)),(1/3)),1))</f>
        <v>0.33333333333333331</v>
      </c>
      <c r="BB11">
        <f>IF(Data!$AS13-Data!BP$6&gt;=0,IF(Data!$AS13-Data!BP$6&gt;1,IF(Data!$AS13-Data!BP$6&gt;3,IF(Data!$AS13-Data!BP$6&gt;5,IF(Data!$AS13-Data!BP$6&gt;15,9,7),5),3),1),IF(ABS(Data!$AS13-Data!BP$6)&gt;1,IF(ABS(Data!$AS13-Data!BP$6)&gt;3,IF(ABS(Data!$AS13-Data!BP$6)&gt;5,IF(ABS(Data!$AS13-Data!BP$6)&gt;15,(1/9),(1/7)),(1/5)),(1/3)),1))</f>
        <v>3</v>
      </c>
      <c r="BC11">
        <f>IF(Data!$AS13-Data!BQ$6&gt;=0,IF(Data!$AS13-Data!BQ$6&gt;1,IF(Data!$AS13-Data!BQ$6&gt;3,IF(Data!$AS13-Data!BQ$6&gt;5,IF(Data!$AS13-Data!BQ$6&gt;15,9,7),5),3),1),IF(ABS(Data!$AS13-Data!BQ$6)&gt;1,IF(ABS(Data!$AS13-Data!BQ$6)&gt;3,IF(ABS(Data!$AS13-Data!BQ$6)&gt;5,IF(ABS(Data!$AS13-Data!BQ$6)&gt;15,(1/9),(1/7)),(1/5)),(1/3)),1))</f>
        <v>5</v>
      </c>
      <c r="BD11">
        <f>IF(Data!$AS13-Data!BR$6&gt;=0,IF(Data!$AS13-Data!BR$6&gt;1,IF(Data!$AS13-Data!BR$6&gt;3,IF(Data!$AS13-Data!BR$6&gt;5,IF(Data!$AS13-Data!BR$6&gt;15,9,7),5),3),1),IF(ABS(Data!$AS13-Data!BR$6)&gt;1,IF(ABS(Data!$AS13-Data!BR$6)&gt;3,IF(ABS(Data!$AS13-Data!BR$6)&gt;5,IF(ABS(Data!$AS13-Data!BR$6)&gt;15,(1/9),(1/7)),(1/5)),(1/3)),1))</f>
        <v>3</v>
      </c>
    </row>
    <row r="12" spans="1:56" x14ac:dyDescent="0.25">
      <c r="A12" t="s">
        <v>18</v>
      </c>
      <c r="B12">
        <f>IF(Data!$P14-Data!P$6&gt;=0,IF(Data!$P14-Data!P$6&gt;1,IF(Data!$P14-Data!P$6&gt;3,IF(Data!$P14-Data!P$6&gt;5,IF(Data!$P14-Data!P$6&gt;15,9,7),5),3),1),IF(ABS(Data!$P14-Data!P$6)&gt;1,IF(ABS(Data!$P14-Data!P$6)&gt;3,IF(ABS(Data!$P14-Data!P$6)&gt;5,IF(ABS(Data!$P14-Data!P$6)&gt;15,(1/9),(1/7)),(1/5)),(1/3)),1))</f>
        <v>3</v>
      </c>
      <c r="C12">
        <f>IF(Data!$P14-Data!Q$6&gt;=0,IF(Data!$P14-Data!Q$6&gt;1,IF(Data!$P14-Data!Q$6&gt;3,IF(Data!$P14-Data!Q$6&gt;5,IF(Data!$P14-Data!Q$6&gt;15,9,7),5),3),1),IF(ABS(Data!$P14-Data!Q$6)&gt;1,IF(ABS(Data!$P14-Data!Q$6)&gt;3,IF(ABS(Data!$P14-Data!Q$6)&gt;5,IF(ABS(Data!$P14-Data!Q$6)&gt;15,(1/9),(1/7)),(1/5)),(1/3)),1))</f>
        <v>5</v>
      </c>
      <c r="D12">
        <f>IF(Data!$P14-Data!R$6&gt;=0,IF(Data!$P14-Data!R$6&gt;1,IF(Data!$P14-Data!R$6&gt;3,IF(Data!$P14-Data!R$6&gt;5,IF(Data!$P14-Data!R$6&gt;15,9,7),5),3),1),IF(ABS(Data!$P14-Data!R$6)&gt;1,IF(ABS(Data!$P14-Data!R$6)&gt;3,IF(ABS(Data!$P14-Data!R$6)&gt;5,IF(ABS(Data!$P14-Data!R$6)&gt;15,(1/9),(1/7)),(1/5)),(1/3)),1))</f>
        <v>1</v>
      </c>
      <c r="E12">
        <f>IF(Data!$P14-Data!S$6&gt;=0,IF(Data!$P14-Data!S$6&gt;1,IF(Data!$P14-Data!S$6&gt;3,IF(Data!$P14-Data!S$6&gt;5,IF(Data!$P14-Data!S$6&gt;15,9,7),5),3),1),IF(ABS(Data!$P14-Data!S$6)&gt;1,IF(ABS(Data!$P14-Data!S$6)&gt;3,IF(ABS(Data!$P14-Data!S$6)&gt;5,IF(ABS(Data!$P14-Data!S$6)&gt;15,(1/9),(1/7)),(1/5)),(1/3)),1))</f>
        <v>1</v>
      </c>
      <c r="F12">
        <f>IF(Data!$P14-Data!T$6&gt;=0,IF(Data!$P14-Data!T$6&gt;1,IF(Data!$P14-Data!T$6&gt;3,IF(Data!$P14-Data!T$6&gt;5,IF(Data!$P14-Data!T$6&gt;15,9,7),5),3),1),IF(ABS(Data!$P14-Data!T$6)&gt;1,IF(ABS(Data!$P14-Data!T$6)&gt;3,IF(ABS(Data!$P14-Data!T$6)&gt;5,IF(ABS(Data!$P14-Data!T$6)&gt;15,(1/9),(1/7)),(1/5)),(1/3)),1))</f>
        <v>1</v>
      </c>
      <c r="G12">
        <f>IF(Data!$P14-Data!U$6&gt;=0,IF(Data!$P14-Data!U$6&gt;1,IF(Data!$P14-Data!U$6&gt;3,IF(Data!$P14-Data!U$6&gt;5,IF(Data!$P14-Data!U$6&gt;15,9,7),5),3),1),IF(ABS(Data!$P14-Data!U$6)&gt;1,IF(ABS(Data!$P14-Data!U$6)&gt;3,IF(ABS(Data!$P14-Data!U$6)&gt;5,IF(ABS(Data!$P14-Data!U$6)&gt;15,(1/9),(1/7)),(1/5)),(1/3)),1))</f>
        <v>1</v>
      </c>
      <c r="H12">
        <f>IF(Data!$P14-Data!V$6&gt;=0,IF(Data!$P14-Data!V$6&gt;1,IF(Data!$P14-Data!V$6&gt;3,IF(Data!$P14-Data!V$6&gt;5,IF(Data!$P14-Data!V$6&gt;15,9,7),5),3),1),IF(ABS(Data!$P14-Data!V$6)&gt;1,IF(ABS(Data!$P14-Data!V$6)&gt;3,IF(ABS(Data!$P14-Data!V$6)&gt;5,IF(ABS(Data!$P14-Data!V$6)&gt;15,(1/9),(1/7)),(1/5)),(1/3)),1))</f>
        <v>1</v>
      </c>
      <c r="I12">
        <f>IF(Data!$P14-Data!W$6&gt;=0,IF(Data!$P14-Data!W$6&gt;1,IF(Data!$P14-Data!W$6&gt;3,IF(Data!$P14-Data!W$6&gt;5,IF(Data!$P14-Data!W$6&gt;15,9,7),5),3),1),IF(ABS(Data!$P14-Data!W$6)&gt;1,IF(ABS(Data!$P14-Data!W$6)&gt;3,IF(ABS(Data!$P14-Data!W$6)&gt;5,IF(ABS(Data!$P14-Data!W$6)&gt;15,(1/9),(1/7)),(1/5)),(1/3)),1))</f>
        <v>3</v>
      </c>
      <c r="J12">
        <f>IF(Data!$P14-Data!X$6&gt;=0,IF(Data!$P14-Data!X$6&gt;1,IF(Data!$P14-Data!X$6&gt;3,IF(Data!$P14-Data!X$6&gt;5,IF(Data!$P14-Data!X$6&gt;15,9,7),5),3),1),IF(ABS(Data!$P14-Data!X$6)&gt;1,IF(ABS(Data!$P14-Data!X$6)&gt;3,IF(ABS(Data!$P14-Data!X$6)&gt;5,IF(ABS(Data!$P14-Data!X$6)&gt;15,(1/9),(1/7)),(1/5)),(1/3)),1))</f>
        <v>1</v>
      </c>
      <c r="K12">
        <f>IF(Data!$P14-Data!Y$6&gt;=0,IF(Data!$P14-Data!Y$6&gt;1,IF(Data!$P14-Data!Y$6&gt;3,IF(Data!$P14-Data!Y$6&gt;5,IF(Data!$P14-Data!Y$6&gt;15,9,7),5),3),1),IF(ABS(Data!$P14-Data!Y$6)&gt;1,IF(ABS(Data!$P14-Data!Y$6)&gt;3,IF(ABS(Data!$P14-Data!Y$6)&gt;5,IF(ABS(Data!$P14-Data!Y$6)&gt;15,(1/9),(1/7)),(1/5)),(1/3)),1))</f>
        <v>5</v>
      </c>
      <c r="L12">
        <f>IF(Data!$P14-Data!Z$6&gt;=0,IF(Data!$P14-Data!Z$6&gt;1,IF(Data!$P14-Data!Z$6&gt;3,IF(Data!$P14-Data!Z$6&gt;5,IF(Data!$P14-Data!Z$6&gt;15,9,7),5),3),1),IF(ABS(Data!$P14-Data!Z$6)&gt;1,IF(ABS(Data!$P14-Data!Z$6)&gt;3,IF(ABS(Data!$P14-Data!Z$6)&gt;5,IF(ABS(Data!$P14-Data!Z$6)&gt;15,(1/9),(1/7)),(1/5)),(1/3)),1))</f>
        <v>5</v>
      </c>
      <c r="M12">
        <f>IF(Data!$P14-Data!AA$6&gt;=0,IF(Data!$P14-Data!AA$6&gt;1,IF(Data!$P14-Data!AA$6&gt;3,IF(Data!$P14-Data!AA$6&gt;5,IF(Data!$P14-Data!AA$6&gt;15,9,7),5),3),1),IF(ABS(Data!$P14-Data!AA$6)&gt;1,IF(ABS(Data!$P14-Data!AA$6)&gt;3,IF(ABS(Data!$P14-Data!AA$6)&gt;5,IF(ABS(Data!$P14-Data!AA$6)&gt;15,(1/9),(1/7)),(1/5)),(1/3)),1))</f>
        <v>7</v>
      </c>
      <c r="N12">
        <f>IF(Data!$P14-Data!AB$6&gt;=0,IF(Data!$P14-Data!AB$6&gt;1,IF(Data!$P14-Data!AB$6&gt;3,IF(Data!$P14-Data!AB$6&gt;5,IF(Data!$P14-Data!AB$6&gt;15,9,7),5),3),1),IF(ABS(Data!$P14-Data!AB$6)&gt;1,IF(ABS(Data!$P14-Data!AB$6)&gt;3,IF(ABS(Data!$P14-Data!AB$6)&gt;5,IF(ABS(Data!$P14-Data!AB$6)&gt;15,(1/9),(1/7)),(1/5)),(1/3)),1))</f>
        <v>7</v>
      </c>
      <c r="O12">
        <f>IF(Data!$P14-Data!AC$6&gt;=0,IF(Data!$P14-Data!AC$6&gt;1,IF(Data!$P14-Data!AC$6&gt;3,IF(Data!$P14-Data!AC$6&gt;5,IF(Data!$P14-Data!AC$6&gt;15,9,7),5),3),1),IF(ABS(Data!$P14-Data!AC$6)&gt;1,IF(ABS(Data!$P14-Data!AC$6)&gt;3,IF(ABS(Data!$P14-Data!AC$6)&gt;5,IF(ABS(Data!$P14-Data!AC$6)&gt;15,(1/9),(1/7)),(1/5)),(1/3)),1))</f>
        <v>7</v>
      </c>
      <c r="P12">
        <f>IF(Data!$P14-Data!AD$6&gt;=0,IF(Data!$P14-Data!AD$6&gt;1,IF(Data!$P14-Data!AD$6&gt;3,IF(Data!$P14-Data!AD$6&gt;5,IF(Data!$P14-Data!AD$6&gt;15,9,7),5),3),1),IF(ABS(Data!$P14-Data!AD$6)&gt;1,IF(ABS(Data!$P14-Data!AD$6)&gt;3,IF(ABS(Data!$P14-Data!AD$6)&gt;5,IF(ABS(Data!$P14-Data!AD$6)&gt;15,(1/9),(1/7)),(1/5)),(1/3)),1))</f>
        <v>7</v>
      </c>
      <c r="Q12">
        <f>IF(Data!$P14-Data!AE$6&gt;=0,IF(Data!$P14-Data!AE$6&gt;1,IF(Data!$P14-Data!AE$6&gt;3,IF(Data!$P14-Data!AE$6&gt;5,IF(Data!$P14-Data!AE$6&gt;15,9,7),5),3),1),IF(ABS(Data!$P14-Data!AE$6)&gt;1,IF(ABS(Data!$P14-Data!AE$6)&gt;3,IF(ABS(Data!$P14-Data!AE$6)&gt;5,IF(ABS(Data!$P14-Data!AE$6)&gt;15,(1/9),(1/7)),(1/5)),(1/3)),1))</f>
        <v>3</v>
      </c>
      <c r="R12">
        <f>IF(Data!$P14-Data!AF$6&gt;=0,IF(Data!$P14-Data!AF$6&gt;1,IF(Data!$P14-Data!AF$6&gt;3,IF(Data!$P14-Data!AF$6&gt;5,IF(Data!$P14-Data!AF$6&gt;15,9,7),5),3),1),IF(ABS(Data!$P14-Data!AF$6)&gt;1,IF(ABS(Data!$P14-Data!AF$6)&gt;3,IF(ABS(Data!$P14-Data!AF$6)&gt;5,IF(ABS(Data!$P14-Data!AF$6)&gt;15,(1/9),(1/7)),(1/5)),(1/3)),1))</f>
        <v>5</v>
      </c>
      <c r="S12">
        <f>IF(Data!$P14-Data!AG$6&gt;=0,IF(Data!$P14-Data!AG$6&gt;1,IF(Data!$P14-Data!AG$6&gt;3,IF(Data!$P14-Data!AG$6&gt;5,IF(Data!$P14-Data!AG$6&gt;15,9,7),5),3),1),IF(ABS(Data!$P14-Data!AG$6)&gt;1,IF(ABS(Data!$P14-Data!AG$6)&gt;3,IF(ABS(Data!$P14-Data!AG$6)&gt;5,IF(ABS(Data!$P14-Data!AG$6)&gt;15,(1/9),(1/7)),(1/5)),(1/3)),1))</f>
        <v>3</v>
      </c>
      <c r="T12">
        <f>IF(Data!$P14-Data!AH$6&gt;=0,IF(Data!$P14-Data!AH$6&gt;1,IF(Data!$P14-Data!AH$6&gt;3,IF(Data!$P14-Data!AH$6&gt;5,IF(Data!$P14-Data!AH$6&gt;15,9,7),5),3),1),IF(ABS(Data!$P14-Data!AH$6)&gt;1,IF(ABS(Data!$P14-Data!AH$6)&gt;3,IF(ABS(Data!$P14-Data!AH$6)&gt;5,IF(ABS(Data!$P14-Data!AH$6)&gt;15,(1/9),(1/7)),(1/5)),(1/3)),1))</f>
        <v>5</v>
      </c>
      <c r="U12">
        <f>IF(Data!$P14-Data!AI$6&gt;=0,IF(Data!$P14-Data!AI$6&gt;1,IF(Data!$P14-Data!AI$6&gt;3,IF(Data!$P14-Data!AI$6&gt;5,IF(Data!$P14-Data!AI$6&gt;15,9,7),5),3),1),IF(ABS(Data!$P14-Data!AI$6)&gt;1,IF(ABS(Data!$P14-Data!AI$6)&gt;3,IF(ABS(Data!$P14-Data!AI$6)&gt;5,IF(ABS(Data!$P14-Data!AI$6)&gt;15,(1/9),(1/7)),(1/5)),(1/3)),1))</f>
        <v>3</v>
      </c>
      <c r="V12">
        <f>IF(Data!$P14-Data!AJ$6&gt;=0,IF(Data!$P14-Data!AJ$6&gt;1,IF(Data!$P14-Data!AJ$6&gt;3,IF(Data!$P14-Data!AJ$6&gt;5,IF(Data!$P14-Data!AJ$6&gt;15,9,7),5),3),1),IF(ABS(Data!$P14-Data!AJ$6)&gt;1,IF(ABS(Data!$P14-Data!AJ$6)&gt;3,IF(ABS(Data!$P14-Data!AJ$6)&gt;5,IF(ABS(Data!$P14-Data!AJ$6)&gt;15,(1/9),(1/7)),(1/5)),(1/3)),1))</f>
        <v>5</v>
      </c>
      <c r="W12">
        <f>IF(Data!$P14-Data!AK$6&gt;=0,IF(Data!$P14-Data!AK$6&gt;1,IF(Data!$P14-Data!AK$6&gt;3,IF(Data!$P14-Data!AK$6&gt;5,IF(Data!$P14-Data!AK$6&gt;15,9,7),5),3),1),IF(ABS(Data!$P14-Data!AK$6)&gt;1,IF(ABS(Data!$P14-Data!AK$6)&gt;3,IF(ABS(Data!$P14-Data!AK$6)&gt;5,IF(ABS(Data!$P14-Data!AK$6)&gt;15,(1/9),(1/7)),(1/5)),(1/3)),1))</f>
        <v>7</v>
      </c>
      <c r="X12">
        <f>IF(Data!$P14-Data!AL$6&gt;=0,IF(Data!$P14-Data!AL$6&gt;1,IF(Data!$P14-Data!AL$6&gt;3,IF(Data!$P14-Data!AL$6&gt;5,IF(Data!$P14-Data!AL$6&gt;15,9,7),5),3),1),IF(ABS(Data!$P14-Data!AL$6)&gt;1,IF(ABS(Data!$P14-Data!AL$6)&gt;3,IF(ABS(Data!$P14-Data!AL$6)&gt;5,IF(ABS(Data!$P14-Data!AL$6)&gt;15,(1/9),(1/7)),(1/5)),(1/3)),1))</f>
        <v>7</v>
      </c>
      <c r="Y12">
        <f>IF(Data!$P14-Data!AM$6&gt;=0,IF(Data!$P14-Data!AM$6&gt;1,IF(Data!$P14-Data!AM$6&gt;3,IF(Data!$P14-Data!AM$6&gt;5,IF(Data!$P14-Data!AM$6&gt;15,9,7),5),3),1),IF(ABS(Data!$P14-Data!AM$6)&gt;1,IF(ABS(Data!$P14-Data!AM$6)&gt;3,IF(ABS(Data!$P14-Data!AM$6)&gt;5,IF(ABS(Data!$P14-Data!AM$6)&gt;15,(1/9),(1/7)),(1/5)),(1/3)),1))</f>
        <v>7</v>
      </c>
      <c r="Z12">
        <f>IF(Data!$P14-Data!AN$6&gt;=0,IF(Data!$P14-Data!AN$6&gt;1,IF(Data!$P14-Data!AN$6&gt;3,IF(Data!$P14-Data!AN$6&gt;5,IF(Data!$P14-Data!AN$6&gt;15,9,7),5),3),1),IF(ABS(Data!$P14-Data!AN$6)&gt;1,IF(ABS(Data!$P14-Data!AN$6)&gt;3,IF(ABS(Data!$P14-Data!AN$6)&gt;5,IF(ABS(Data!$P14-Data!AN$6)&gt;15,(1/9),(1/7)),(1/5)),(1/3)),1))</f>
        <v>7</v>
      </c>
      <c r="AA12">
        <f>IF(Data!$P14-Data!AO$6&gt;=0,IF(Data!$P14-Data!AO$6&gt;1,IF(Data!$P14-Data!AO$6&gt;3,IF(Data!$P14-Data!AO$6&gt;5,IF(Data!$P14-Data!AO$6&gt;15,9,7),5),3),1),IF(ABS(Data!$P14-Data!AO$6)&gt;1,IF(ABS(Data!$P14-Data!AO$6)&gt;3,IF(ABS(Data!$P14-Data!AO$6)&gt;5,IF(ABS(Data!$P14-Data!AO$6)&gt;15,(1/9),(1/7)),(1/5)),(1/3)),1))</f>
        <v>7</v>
      </c>
      <c r="AD12" t="s">
        <v>18</v>
      </c>
      <c r="AE12">
        <f>IF(Data!$AS14-Data!AS$6&gt;=0,IF(Data!$AS14-Data!AS$6&gt;1,IF(Data!$AS14-Data!AS$6&gt;3,IF(Data!$AS14-Data!AS$6&gt;5,IF(Data!$AS14-Data!AS$6&gt;15,9,7),5),3),1),IF(ABS(Data!$AS14-Data!AS$6)&gt;1,IF(ABS(Data!$AS14-Data!AS$6)&gt;3,IF(ABS(Data!$AS14-Data!AS$6)&gt;5,IF(ABS(Data!$AS14-Data!AS$6)&gt;15,(1/9),(1/7)),(1/5)),(1/3)),1))</f>
        <v>1</v>
      </c>
      <c r="AF12">
        <f>IF(Data!$AS14-Data!AT$6&gt;=0,IF(Data!$AS14-Data!AT$6&gt;1,IF(Data!$AS14-Data!AT$6&gt;3,IF(Data!$AS14-Data!AT$6&gt;5,IF(Data!$AS14-Data!AT$6&gt;15,9,7),5),3),1),IF(ABS(Data!$AS14-Data!AT$6)&gt;1,IF(ABS(Data!$AS14-Data!AT$6)&gt;3,IF(ABS(Data!$AS14-Data!AT$6)&gt;5,IF(ABS(Data!$AS14-Data!AT$6)&gt;15,(1/9),(1/7)),(1/5)),(1/3)),1))</f>
        <v>5</v>
      </c>
      <c r="AG12">
        <f>IF(Data!$AS14-Data!AU$6&gt;=0,IF(Data!$AS14-Data!AU$6&gt;1,IF(Data!$AS14-Data!AU$6&gt;3,IF(Data!$AS14-Data!AU$6&gt;5,IF(Data!$AS14-Data!AU$6&gt;15,9,7),5),3),1),IF(ABS(Data!$AS14-Data!AU$6)&gt;1,IF(ABS(Data!$AS14-Data!AU$6)&gt;3,IF(ABS(Data!$AS14-Data!AU$6)&gt;5,IF(ABS(Data!$AS14-Data!AU$6)&gt;15,(1/9),(1/7)),(1/5)),(1/3)),1))</f>
        <v>1</v>
      </c>
      <c r="AH12">
        <f>IF(Data!$AS14-Data!AV$6&gt;=0,IF(Data!$AS14-Data!AV$6&gt;1,IF(Data!$AS14-Data!AV$6&gt;3,IF(Data!$AS14-Data!AV$6&gt;5,IF(Data!$AS14-Data!AV$6&gt;15,9,7),5),3),1),IF(ABS(Data!$AS14-Data!AV$6)&gt;1,IF(ABS(Data!$AS14-Data!AV$6)&gt;3,IF(ABS(Data!$AS14-Data!AV$6)&gt;5,IF(ABS(Data!$AS14-Data!AV$6)&gt;15,(1/9),(1/7)),(1/5)),(1/3)),1))</f>
        <v>3</v>
      </c>
      <c r="AI12">
        <f>IF(Data!$AS14-Data!AW$6&gt;=0,IF(Data!$AS14-Data!AW$6&gt;1,IF(Data!$AS14-Data!AW$6&gt;3,IF(Data!$AS14-Data!AW$6&gt;5,IF(Data!$AS14-Data!AW$6&gt;15,9,7),5),3),1),IF(ABS(Data!$AS14-Data!AW$6)&gt;1,IF(ABS(Data!$AS14-Data!AW$6)&gt;3,IF(ABS(Data!$AS14-Data!AW$6)&gt;5,IF(ABS(Data!$AS14-Data!AW$6)&gt;15,(1/9),(1/7)),(1/5)),(1/3)),1))</f>
        <v>1</v>
      </c>
      <c r="AJ12">
        <f>IF(Data!$AS14-Data!AX$6&gt;=0,IF(Data!$AS14-Data!AX$6&gt;1,IF(Data!$AS14-Data!AX$6&gt;3,IF(Data!$AS14-Data!AX$6&gt;5,IF(Data!$AS14-Data!AX$6&gt;15,9,7),5),3),1),IF(ABS(Data!$AS14-Data!AX$6)&gt;1,IF(ABS(Data!$AS14-Data!AX$6)&gt;3,IF(ABS(Data!$AS14-Data!AX$6)&gt;5,IF(ABS(Data!$AS14-Data!AX$6)&gt;15,(1/9),(1/7)),(1/5)),(1/3)),1))</f>
        <v>5</v>
      </c>
      <c r="AK12">
        <f>IF(Data!$AS14-Data!AY$6&gt;=0,IF(Data!$AS14-Data!AY$6&gt;1,IF(Data!$AS14-Data!AY$6&gt;3,IF(Data!$AS14-Data!AY$6&gt;5,IF(Data!$AS14-Data!AY$6&gt;15,9,7),5),3),1),IF(ABS(Data!$AS14-Data!AY$6)&gt;1,IF(ABS(Data!$AS14-Data!AY$6)&gt;3,IF(ABS(Data!$AS14-Data!AY$6)&gt;5,IF(ABS(Data!$AS14-Data!AY$6)&gt;15,(1/9),(1/7)),(1/5)),(1/3)),1))</f>
        <v>5</v>
      </c>
      <c r="AL12">
        <f>IF(Data!$AS14-Data!AZ$6&gt;=0,IF(Data!$AS14-Data!AZ$6&gt;1,IF(Data!$AS14-Data!AZ$6&gt;3,IF(Data!$AS14-Data!AZ$6&gt;5,IF(Data!$AS14-Data!AZ$6&gt;15,9,7),5),3),1),IF(ABS(Data!$AS14-Data!AZ$6)&gt;1,IF(ABS(Data!$AS14-Data!AZ$6)&gt;3,IF(ABS(Data!$AS14-Data!AZ$6)&gt;5,IF(ABS(Data!$AS14-Data!AZ$6)&gt;15,(1/9),(1/7)),(1/5)),(1/3)),1))</f>
        <v>0.2</v>
      </c>
      <c r="AM12">
        <f>IF(Data!$AS14-Data!BA$6&gt;=0,IF(Data!$AS14-Data!BA$6&gt;1,IF(Data!$AS14-Data!BA$6&gt;3,IF(Data!$AS14-Data!BA$6&gt;5,IF(Data!$AS14-Data!BA$6&gt;15,9,7),5),3),1),IF(ABS(Data!$AS14-Data!BA$6)&gt;1,IF(ABS(Data!$AS14-Data!BA$6)&gt;3,IF(ABS(Data!$AS14-Data!BA$6)&gt;5,IF(ABS(Data!$AS14-Data!BA$6)&gt;15,(1/9),(1/7)),(1/5)),(1/3)),1))</f>
        <v>1</v>
      </c>
      <c r="AN12">
        <f>IF(Data!$AS14-Data!BB$6&gt;=0,IF(Data!$AS14-Data!BB$6&gt;1,IF(Data!$AS14-Data!BB$6&gt;3,IF(Data!$AS14-Data!BB$6&gt;5,IF(Data!$AS14-Data!BB$6&gt;15,9,7),5),3),1),IF(ABS(Data!$AS14-Data!BB$6)&gt;1,IF(ABS(Data!$AS14-Data!BB$6)&gt;3,IF(ABS(Data!$AS14-Data!BB$6)&gt;5,IF(ABS(Data!$AS14-Data!BB$6)&gt;15,(1/9),(1/7)),(1/5)),(1/3)),1))</f>
        <v>5</v>
      </c>
      <c r="AO12">
        <f>IF(Data!$AS14-Data!BC$6&gt;=0,IF(Data!$AS14-Data!BC$6&gt;1,IF(Data!$AS14-Data!BC$6&gt;3,IF(Data!$AS14-Data!BC$6&gt;5,IF(Data!$AS14-Data!BC$6&gt;15,9,7),5),3),1),IF(ABS(Data!$AS14-Data!BC$6)&gt;1,IF(ABS(Data!$AS14-Data!BC$6)&gt;3,IF(ABS(Data!$AS14-Data!BC$6)&gt;5,IF(ABS(Data!$AS14-Data!BC$6)&gt;15,(1/9),(1/7)),(1/5)),(1/3)),1))</f>
        <v>3</v>
      </c>
      <c r="AP12">
        <f>IF(Data!$AS14-Data!BD$6&gt;=0,IF(Data!$AS14-Data!BD$6&gt;1,IF(Data!$AS14-Data!BD$6&gt;3,IF(Data!$AS14-Data!BD$6&gt;5,IF(Data!$AS14-Data!BD$6&gt;15,9,7),5),3),1),IF(ABS(Data!$AS14-Data!BD$6)&gt;1,IF(ABS(Data!$AS14-Data!BD$6)&gt;3,IF(ABS(Data!$AS14-Data!BD$6)&gt;5,IF(ABS(Data!$AS14-Data!BD$6)&gt;15,(1/9),(1/7)),(1/5)),(1/3)),1))</f>
        <v>5</v>
      </c>
      <c r="AQ12">
        <f>IF(Data!$AS14-Data!BE$6&gt;=0,IF(Data!$AS14-Data!BE$6&gt;1,IF(Data!$AS14-Data!BE$6&gt;3,IF(Data!$AS14-Data!BE$6&gt;5,IF(Data!$AS14-Data!BE$6&gt;15,9,7),5),3),1),IF(ABS(Data!$AS14-Data!BE$6)&gt;1,IF(ABS(Data!$AS14-Data!BE$6)&gt;3,IF(ABS(Data!$AS14-Data!BE$6)&gt;5,IF(ABS(Data!$AS14-Data!BE$6)&gt;15,(1/9),(1/7)),(1/5)),(1/3)),1))</f>
        <v>1</v>
      </c>
      <c r="AR12">
        <f>IF(Data!$AS14-Data!BF$6&gt;=0,IF(Data!$AS14-Data!BF$6&gt;1,IF(Data!$AS14-Data!BF$6&gt;3,IF(Data!$AS14-Data!BF$6&gt;5,IF(Data!$AS14-Data!BF$6&gt;15,9,7),5),3),1),IF(ABS(Data!$AS14-Data!BF$6)&gt;1,IF(ABS(Data!$AS14-Data!BF$6)&gt;3,IF(ABS(Data!$AS14-Data!BF$6)&gt;5,IF(ABS(Data!$AS14-Data!BF$6)&gt;15,(1/9),(1/7)),(1/5)),(1/3)),1))</f>
        <v>0.14285714285714285</v>
      </c>
      <c r="AS12">
        <f>IF(Data!$AS14-Data!BG$6&gt;=0,IF(Data!$AS14-Data!BG$6&gt;1,IF(Data!$AS14-Data!BG$6&gt;3,IF(Data!$AS14-Data!BG$6&gt;5,IF(Data!$AS14-Data!BG$6&gt;15,9,7),5),3),1),IF(ABS(Data!$AS14-Data!BG$6)&gt;1,IF(ABS(Data!$AS14-Data!BG$6)&gt;3,IF(ABS(Data!$AS14-Data!BG$6)&gt;5,IF(ABS(Data!$AS14-Data!BG$6)&gt;15,(1/9),(1/7)),(1/5)),(1/3)),1))</f>
        <v>5</v>
      </c>
      <c r="AT12">
        <f>IF(Data!$AS14-Data!BH$6&gt;=0,IF(Data!$AS14-Data!BH$6&gt;1,IF(Data!$AS14-Data!BH$6&gt;3,IF(Data!$AS14-Data!BH$6&gt;5,IF(Data!$AS14-Data!BH$6&gt;15,9,7),5),3),1),IF(ABS(Data!$AS14-Data!BH$6)&gt;1,IF(ABS(Data!$AS14-Data!BH$6)&gt;3,IF(ABS(Data!$AS14-Data!BH$6)&gt;5,IF(ABS(Data!$AS14-Data!BH$6)&gt;15,(1/9),(1/7)),(1/5)),(1/3)),1))</f>
        <v>3</v>
      </c>
      <c r="AU12">
        <f>IF(Data!$AS14-Data!BI$6&gt;=0,IF(Data!$AS14-Data!BI$6&gt;1,IF(Data!$AS14-Data!BI$6&gt;3,IF(Data!$AS14-Data!BI$6&gt;5,IF(Data!$AS14-Data!BI$6&gt;15,9,7),5),3),1),IF(ABS(Data!$AS14-Data!BI$6)&gt;1,IF(ABS(Data!$AS14-Data!BI$6)&gt;3,IF(ABS(Data!$AS14-Data!BI$6)&gt;5,IF(ABS(Data!$AS14-Data!BI$6)&gt;15,(1/9),(1/7)),(1/5)),(1/3)),1))</f>
        <v>3</v>
      </c>
      <c r="AV12">
        <f>IF(Data!$AS14-Data!BJ$6&gt;=0,IF(Data!$AS14-Data!BJ$6&gt;1,IF(Data!$AS14-Data!BJ$6&gt;3,IF(Data!$AS14-Data!BJ$6&gt;5,IF(Data!$AS14-Data!BJ$6&gt;15,9,7),5),3),1),IF(ABS(Data!$AS14-Data!BJ$6)&gt;1,IF(ABS(Data!$AS14-Data!BJ$6)&gt;3,IF(ABS(Data!$AS14-Data!BJ$6)&gt;5,IF(ABS(Data!$AS14-Data!BJ$6)&gt;15,(1/9),(1/7)),(1/5)),(1/3)),1))</f>
        <v>7</v>
      </c>
      <c r="AW12">
        <f>IF(Data!$AS14-Data!BK$6&gt;=0,IF(Data!$AS14-Data!BK$6&gt;1,IF(Data!$AS14-Data!BK$6&gt;3,IF(Data!$AS14-Data!BK$6&gt;5,IF(Data!$AS14-Data!BK$6&gt;15,9,7),5),3),1),IF(ABS(Data!$AS14-Data!BK$6)&gt;1,IF(ABS(Data!$AS14-Data!BK$6)&gt;3,IF(ABS(Data!$AS14-Data!BK$6)&gt;5,IF(ABS(Data!$AS14-Data!BK$6)&gt;15,(1/9),(1/7)),(1/5)),(1/3)),1))</f>
        <v>7</v>
      </c>
      <c r="AX12">
        <f>IF(Data!$AS14-Data!BL$6&gt;=0,IF(Data!$AS14-Data!BL$6&gt;1,IF(Data!$AS14-Data!BL$6&gt;3,IF(Data!$AS14-Data!BL$6&gt;5,IF(Data!$AS14-Data!BL$6&gt;15,9,7),5),3),1),IF(ABS(Data!$AS14-Data!BL$6)&gt;1,IF(ABS(Data!$AS14-Data!BL$6)&gt;3,IF(ABS(Data!$AS14-Data!BL$6)&gt;5,IF(ABS(Data!$AS14-Data!BL$6)&gt;15,(1/9),(1/7)),(1/5)),(1/3)),1))</f>
        <v>0.33333333333333331</v>
      </c>
      <c r="AY12">
        <f>IF(Data!$AS14-Data!BM$6&gt;=0,IF(Data!$AS14-Data!BM$6&gt;1,IF(Data!$AS14-Data!BM$6&gt;3,IF(Data!$AS14-Data!BM$6&gt;5,IF(Data!$AS14-Data!BM$6&gt;15,9,7),5),3),1),IF(ABS(Data!$AS14-Data!BM$6)&gt;1,IF(ABS(Data!$AS14-Data!BM$6)&gt;3,IF(ABS(Data!$AS14-Data!BM$6)&gt;5,IF(ABS(Data!$AS14-Data!BM$6)&gt;15,(1/9),(1/7)),(1/5)),(1/3)),1))</f>
        <v>0.33333333333333331</v>
      </c>
      <c r="AZ12">
        <f>IF(Data!$AS14-Data!BN$6&gt;=0,IF(Data!$AS14-Data!BN$6&gt;1,IF(Data!$AS14-Data!BN$6&gt;3,IF(Data!$AS14-Data!BN$6&gt;5,IF(Data!$AS14-Data!BN$6&gt;15,9,7),5),3),1),IF(ABS(Data!$AS14-Data!BN$6)&gt;1,IF(ABS(Data!$AS14-Data!BN$6)&gt;3,IF(ABS(Data!$AS14-Data!BN$6)&gt;5,IF(ABS(Data!$AS14-Data!BN$6)&gt;15,(1/9),(1/7)),(1/5)),(1/3)),1))</f>
        <v>0.2</v>
      </c>
      <c r="BA12">
        <f>IF(Data!$AS14-Data!BO$6&gt;=0,IF(Data!$AS14-Data!BO$6&gt;1,IF(Data!$AS14-Data!BO$6&gt;3,IF(Data!$AS14-Data!BO$6&gt;5,IF(Data!$AS14-Data!BO$6&gt;15,9,7),5),3),1),IF(ABS(Data!$AS14-Data!BO$6)&gt;1,IF(ABS(Data!$AS14-Data!BO$6)&gt;3,IF(ABS(Data!$AS14-Data!BO$6)&gt;5,IF(ABS(Data!$AS14-Data!BO$6)&gt;15,(1/9),(1/7)),(1/5)),(1/3)),1))</f>
        <v>0.14285714285714285</v>
      </c>
      <c r="BB12">
        <f>IF(Data!$AS14-Data!BP$6&gt;=0,IF(Data!$AS14-Data!BP$6&gt;1,IF(Data!$AS14-Data!BP$6&gt;3,IF(Data!$AS14-Data!BP$6&gt;5,IF(Data!$AS14-Data!BP$6&gt;15,9,7),5),3),1),IF(ABS(Data!$AS14-Data!BP$6)&gt;1,IF(ABS(Data!$AS14-Data!BP$6)&gt;3,IF(ABS(Data!$AS14-Data!BP$6)&gt;5,IF(ABS(Data!$AS14-Data!BP$6)&gt;15,(1/9),(1/7)),(1/5)),(1/3)),1))</f>
        <v>1</v>
      </c>
      <c r="BC12">
        <f>IF(Data!$AS14-Data!BQ$6&gt;=0,IF(Data!$AS14-Data!BQ$6&gt;1,IF(Data!$AS14-Data!BQ$6&gt;3,IF(Data!$AS14-Data!BQ$6&gt;5,IF(Data!$AS14-Data!BQ$6&gt;15,9,7),5),3),1),IF(ABS(Data!$AS14-Data!BQ$6)&gt;1,IF(ABS(Data!$AS14-Data!BQ$6)&gt;3,IF(ABS(Data!$AS14-Data!BQ$6)&gt;5,IF(ABS(Data!$AS14-Data!BQ$6)&gt;15,(1/9),(1/7)),(1/5)),(1/3)),1))</f>
        <v>1</v>
      </c>
      <c r="BD12">
        <f>IF(Data!$AS14-Data!BR$6&gt;=0,IF(Data!$AS14-Data!BR$6&gt;1,IF(Data!$AS14-Data!BR$6&gt;3,IF(Data!$AS14-Data!BR$6&gt;5,IF(Data!$AS14-Data!BR$6&gt;15,9,7),5),3),1),IF(ABS(Data!$AS14-Data!BR$6)&gt;1,IF(ABS(Data!$AS14-Data!BR$6)&gt;3,IF(ABS(Data!$AS14-Data!BR$6)&gt;5,IF(ABS(Data!$AS14-Data!BR$6)&gt;15,(1/9),(1/7)),(1/5)),(1/3)),1))</f>
        <v>0.33333333333333331</v>
      </c>
    </row>
    <row r="13" spans="1:56" x14ac:dyDescent="0.25">
      <c r="A13" t="s">
        <v>19</v>
      </c>
      <c r="B13">
        <f>IF(Data!$P15-Data!P$6&gt;=0,IF(Data!$P15-Data!P$6&gt;1,IF(Data!$P15-Data!P$6&gt;3,IF(Data!$P15-Data!P$6&gt;5,IF(Data!$P15-Data!P$6&gt;15,9,7),5),3),1),IF(ABS(Data!$P15-Data!P$6)&gt;1,IF(ABS(Data!$P15-Data!P$6)&gt;3,IF(ABS(Data!$P15-Data!P$6)&gt;5,IF(ABS(Data!$P15-Data!P$6)&gt;15,(1/9),(1/7)),(1/5)),(1/3)),1))</f>
        <v>0.33333333333333331</v>
      </c>
      <c r="C13">
        <f>IF(Data!$P15-Data!Q$6&gt;=0,IF(Data!$P15-Data!Q$6&gt;1,IF(Data!$P15-Data!Q$6&gt;3,IF(Data!$P15-Data!Q$6&gt;5,IF(Data!$P15-Data!Q$6&gt;15,9,7),5),3),1),IF(ABS(Data!$P15-Data!Q$6)&gt;1,IF(ABS(Data!$P15-Data!Q$6)&gt;3,IF(ABS(Data!$P15-Data!Q$6)&gt;5,IF(ABS(Data!$P15-Data!Q$6)&gt;15,(1/9),(1/7)),(1/5)),(1/3)),1))</f>
        <v>1</v>
      </c>
      <c r="D13">
        <f>IF(Data!$P15-Data!R$6&gt;=0,IF(Data!$P15-Data!R$6&gt;1,IF(Data!$P15-Data!R$6&gt;3,IF(Data!$P15-Data!R$6&gt;5,IF(Data!$P15-Data!R$6&gt;15,9,7),5),3),1),IF(ABS(Data!$P15-Data!R$6)&gt;1,IF(ABS(Data!$P15-Data!R$6)&gt;3,IF(ABS(Data!$P15-Data!R$6)&gt;5,IF(ABS(Data!$P15-Data!R$6)&gt;15,(1/9),(1/7)),(1/5)),(1/3)),1))</f>
        <v>0.33333333333333331</v>
      </c>
      <c r="E13">
        <f>IF(Data!$P15-Data!S$6&gt;=0,IF(Data!$P15-Data!S$6&gt;1,IF(Data!$P15-Data!S$6&gt;3,IF(Data!$P15-Data!S$6&gt;5,IF(Data!$P15-Data!S$6&gt;15,9,7),5),3),1),IF(ABS(Data!$P15-Data!S$6)&gt;1,IF(ABS(Data!$P15-Data!S$6)&gt;3,IF(ABS(Data!$P15-Data!S$6)&gt;5,IF(ABS(Data!$P15-Data!S$6)&gt;15,(1/9),(1/7)),(1/5)),(1/3)),1))</f>
        <v>0.2</v>
      </c>
      <c r="F13">
        <f>IF(Data!$P15-Data!T$6&gt;=0,IF(Data!$P15-Data!T$6&gt;1,IF(Data!$P15-Data!T$6&gt;3,IF(Data!$P15-Data!T$6&gt;5,IF(Data!$P15-Data!T$6&gt;15,9,7),5),3),1),IF(ABS(Data!$P15-Data!T$6)&gt;1,IF(ABS(Data!$P15-Data!T$6)&gt;3,IF(ABS(Data!$P15-Data!T$6)&gt;5,IF(ABS(Data!$P15-Data!T$6)&gt;15,(1/9),(1/7)),(1/5)),(1/3)),1))</f>
        <v>0.33333333333333331</v>
      </c>
      <c r="G13">
        <f>IF(Data!$P15-Data!U$6&gt;=0,IF(Data!$P15-Data!U$6&gt;1,IF(Data!$P15-Data!U$6&gt;3,IF(Data!$P15-Data!U$6&gt;5,IF(Data!$P15-Data!U$6&gt;15,9,7),5),3),1),IF(ABS(Data!$P15-Data!U$6)&gt;1,IF(ABS(Data!$P15-Data!U$6)&gt;3,IF(ABS(Data!$P15-Data!U$6)&gt;5,IF(ABS(Data!$P15-Data!U$6)&gt;15,(1/9),(1/7)),(1/5)),(1/3)),1))</f>
        <v>0.33333333333333331</v>
      </c>
      <c r="H13">
        <f>IF(Data!$P15-Data!V$6&gt;=0,IF(Data!$P15-Data!V$6&gt;1,IF(Data!$P15-Data!V$6&gt;3,IF(Data!$P15-Data!V$6&gt;5,IF(Data!$P15-Data!V$6&gt;15,9,7),5),3),1),IF(ABS(Data!$P15-Data!V$6)&gt;1,IF(ABS(Data!$P15-Data!V$6)&gt;3,IF(ABS(Data!$P15-Data!V$6)&gt;5,IF(ABS(Data!$P15-Data!V$6)&gt;15,(1/9),(1/7)),(1/5)),(1/3)),1))</f>
        <v>0.2</v>
      </c>
      <c r="I13">
        <f>IF(Data!$P15-Data!W$6&gt;=0,IF(Data!$P15-Data!W$6&gt;1,IF(Data!$P15-Data!W$6&gt;3,IF(Data!$P15-Data!W$6&gt;5,IF(Data!$P15-Data!W$6&gt;15,9,7),5),3),1),IF(ABS(Data!$P15-Data!W$6)&gt;1,IF(ABS(Data!$P15-Data!W$6)&gt;3,IF(ABS(Data!$P15-Data!W$6)&gt;5,IF(ABS(Data!$P15-Data!W$6)&gt;15,(1/9),(1/7)),(1/5)),(1/3)),1))</f>
        <v>0.33333333333333331</v>
      </c>
      <c r="J13">
        <f>IF(Data!$P15-Data!X$6&gt;=0,IF(Data!$P15-Data!X$6&gt;1,IF(Data!$P15-Data!X$6&gt;3,IF(Data!$P15-Data!X$6&gt;5,IF(Data!$P15-Data!X$6&gt;15,9,7),5),3),1),IF(ABS(Data!$P15-Data!X$6)&gt;1,IF(ABS(Data!$P15-Data!X$6)&gt;3,IF(ABS(Data!$P15-Data!X$6)&gt;5,IF(ABS(Data!$P15-Data!X$6)&gt;15,(1/9),(1/7)),(1/5)),(1/3)),1))</f>
        <v>0.2</v>
      </c>
      <c r="K13">
        <f>IF(Data!$P15-Data!Y$6&gt;=0,IF(Data!$P15-Data!Y$6&gt;1,IF(Data!$P15-Data!Y$6&gt;3,IF(Data!$P15-Data!Y$6&gt;5,IF(Data!$P15-Data!Y$6&gt;15,9,7),5),3),1),IF(ABS(Data!$P15-Data!Y$6)&gt;1,IF(ABS(Data!$P15-Data!Y$6)&gt;3,IF(ABS(Data!$P15-Data!Y$6)&gt;5,IF(ABS(Data!$P15-Data!Y$6)&gt;15,(1/9),(1/7)),(1/5)),(1/3)),1))</f>
        <v>1</v>
      </c>
      <c r="L13">
        <f>IF(Data!$P15-Data!Z$6&gt;=0,IF(Data!$P15-Data!Z$6&gt;1,IF(Data!$P15-Data!Z$6&gt;3,IF(Data!$P15-Data!Z$6&gt;5,IF(Data!$P15-Data!Z$6&gt;15,9,7),5),3),1),IF(ABS(Data!$P15-Data!Z$6)&gt;1,IF(ABS(Data!$P15-Data!Z$6)&gt;3,IF(ABS(Data!$P15-Data!Z$6)&gt;5,IF(ABS(Data!$P15-Data!Z$6)&gt;15,(1/9),(1/7)),(1/5)),(1/3)),1))</f>
        <v>1</v>
      </c>
      <c r="M13">
        <f>IF(Data!$P15-Data!AA$6&gt;=0,IF(Data!$P15-Data!AA$6&gt;1,IF(Data!$P15-Data!AA$6&gt;3,IF(Data!$P15-Data!AA$6&gt;5,IF(Data!$P15-Data!AA$6&gt;15,9,7),5),3),1),IF(ABS(Data!$P15-Data!AA$6)&gt;1,IF(ABS(Data!$P15-Data!AA$6)&gt;3,IF(ABS(Data!$P15-Data!AA$6)&gt;5,IF(ABS(Data!$P15-Data!AA$6)&gt;15,(1/9),(1/7)),(1/5)),(1/3)),1))</f>
        <v>3</v>
      </c>
      <c r="N13">
        <f>IF(Data!$P15-Data!AB$6&gt;=0,IF(Data!$P15-Data!AB$6&gt;1,IF(Data!$P15-Data!AB$6&gt;3,IF(Data!$P15-Data!AB$6&gt;5,IF(Data!$P15-Data!AB$6&gt;15,9,7),5),3),1),IF(ABS(Data!$P15-Data!AB$6)&gt;1,IF(ABS(Data!$P15-Data!AB$6)&gt;3,IF(ABS(Data!$P15-Data!AB$6)&gt;5,IF(ABS(Data!$P15-Data!AB$6)&gt;15,(1/9),(1/7)),(1/5)),(1/3)),1))</f>
        <v>3</v>
      </c>
      <c r="O13">
        <f>IF(Data!$P15-Data!AC$6&gt;=0,IF(Data!$P15-Data!AC$6&gt;1,IF(Data!$P15-Data!AC$6&gt;3,IF(Data!$P15-Data!AC$6&gt;5,IF(Data!$P15-Data!AC$6&gt;15,9,7),5),3),1),IF(ABS(Data!$P15-Data!AC$6)&gt;1,IF(ABS(Data!$P15-Data!AC$6)&gt;3,IF(ABS(Data!$P15-Data!AC$6)&gt;5,IF(ABS(Data!$P15-Data!AC$6)&gt;15,(1/9),(1/7)),(1/5)),(1/3)),1))</f>
        <v>7</v>
      </c>
      <c r="P13">
        <f>IF(Data!$P15-Data!AD$6&gt;=0,IF(Data!$P15-Data!AD$6&gt;1,IF(Data!$P15-Data!AD$6&gt;3,IF(Data!$P15-Data!AD$6&gt;5,IF(Data!$P15-Data!AD$6&gt;15,9,7),5),3),1),IF(ABS(Data!$P15-Data!AD$6)&gt;1,IF(ABS(Data!$P15-Data!AD$6)&gt;3,IF(ABS(Data!$P15-Data!AD$6)&gt;5,IF(ABS(Data!$P15-Data!AD$6)&gt;15,(1/9),(1/7)),(1/5)),(1/3)),1))</f>
        <v>3</v>
      </c>
      <c r="Q13">
        <f>IF(Data!$P15-Data!AE$6&gt;=0,IF(Data!$P15-Data!AE$6&gt;1,IF(Data!$P15-Data!AE$6&gt;3,IF(Data!$P15-Data!AE$6&gt;5,IF(Data!$P15-Data!AE$6&gt;15,9,7),5),3),1),IF(ABS(Data!$P15-Data!AE$6)&gt;1,IF(ABS(Data!$P15-Data!AE$6)&gt;3,IF(ABS(Data!$P15-Data!AE$6)&gt;5,IF(ABS(Data!$P15-Data!AE$6)&gt;15,(1/9),(1/7)),(1/5)),(1/3)),1))</f>
        <v>1</v>
      </c>
      <c r="R13">
        <f>IF(Data!$P15-Data!AF$6&gt;=0,IF(Data!$P15-Data!AF$6&gt;1,IF(Data!$P15-Data!AF$6&gt;3,IF(Data!$P15-Data!AF$6&gt;5,IF(Data!$P15-Data!AF$6&gt;15,9,7),5),3),1),IF(ABS(Data!$P15-Data!AF$6)&gt;1,IF(ABS(Data!$P15-Data!AF$6)&gt;3,IF(ABS(Data!$P15-Data!AF$6)&gt;5,IF(ABS(Data!$P15-Data!AF$6)&gt;15,(1/9),(1/7)),(1/5)),(1/3)),1))</f>
        <v>1</v>
      </c>
      <c r="S13">
        <f>IF(Data!$P15-Data!AG$6&gt;=0,IF(Data!$P15-Data!AG$6&gt;1,IF(Data!$P15-Data!AG$6&gt;3,IF(Data!$P15-Data!AG$6&gt;5,IF(Data!$P15-Data!AG$6&gt;15,9,7),5),3),1),IF(ABS(Data!$P15-Data!AG$6)&gt;1,IF(ABS(Data!$P15-Data!AG$6)&gt;3,IF(ABS(Data!$P15-Data!AG$6)&gt;5,IF(ABS(Data!$P15-Data!AG$6)&gt;15,(1/9),(1/7)),(1/5)),(1/3)),1))</f>
        <v>0.33333333333333331</v>
      </c>
      <c r="T13">
        <f>IF(Data!$P15-Data!AH$6&gt;=0,IF(Data!$P15-Data!AH$6&gt;1,IF(Data!$P15-Data!AH$6&gt;3,IF(Data!$P15-Data!AH$6&gt;5,IF(Data!$P15-Data!AH$6&gt;15,9,7),5),3),1),IF(ABS(Data!$P15-Data!AH$6)&gt;1,IF(ABS(Data!$P15-Data!AH$6)&gt;3,IF(ABS(Data!$P15-Data!AH$6)&gt;5,IF(ABS(Data!$P15-Data!AH$6)&gt;15,(1/9),(1/7)),(1/5)),(1/3)),1))</f>
        <v>1</v>
      </c>
      <c r="U13">
        <f>IF(Data!$P15-Data!AI$6&gt;=0,IF(Data!$P15-Data!AI$6&gt;1,IF(Data!$P15-Data!AI$6&gt;3,IF(Data!$P15-Data!AI$6&gt;5,IF(Data!$P15-Data!AI$6&gt;15,9,7),5),3),1),IF(ABS(Data!$P15-Data!AI$6)&gt;1,IF(ABS(Data!$P15-Data!AI$6)&gt;3,IF(ABS(Data!$P15-Data!AI$6)&gt;5,IF(ABS(Data!$P15-Data!AI$6)&gt;15,(1/9),(1/7)),(1/5)),(1/3)),1))</f>
        <v>1</v>
      </c>
      <c r="V13">
        <f>IF(Data!$P15-Data!AJ$6&gt;=0,IF(Data!$P15-Data!AJ$6&gt;1,IF(Data!$P15-Data!AJ$6&gt;3,IF(Data!$P15-Data!AJ$6&gt;5,IF(Data!$P15-Data!AJ$6&gt;15,9,7),5),3),1),IF(ABS(Data!$P15-Data!AJ$6)&gt;1,IF(ABS(Data!$P15-Data!AJ$6)&gt;3,IF(ABS(Data!$P15-Data!AJ$6)&gt;5,IF(ABS(Data!$P15-Data!AJ$6)&gt;15,(1/9),(1/7)),(1/5)),(1/3)),1))</f>
        <v>1</v>
      </c>
      <c r="W13">
        <f>IF(Data!$P15-Data!AK$6&gt;=0,IF(Data!$P15-Data!AK$6&gt;1,IF(Data!$P15-Data!AK$6&gt;3,IF(Data!$P15-Data!AK$6&gt;5,IF(Data!$P15-Data!AK$6&gt;15,9,7),5),3),1),IF(ABS(Data!$P15-Data!AK$6)&gt;1,IF(ABS(Data!$P15-Data!AK$6)&gt;3,IF(ABS(Data!$P15-Data!AK$6)&gt;5,IF(ABS(Data!$P15-Data!AK$6)&gt;15,(1/9),(1/7)),(1/5)),(1/3)),1))</f>
        <v>5</v>
      </c>
      <c r="X13">
        <f>IF(Data!$P15-Data!AL$6&gt;=0,IF(Data!$P15-Data!AL$6&gt;1,IF(Data!$P15-Data!AL$6&gt;3,IF(Data!$P15-Data!AL$6&gt;5,IF(Data!$P15-Data!AL$6&gt;15,9,7),5),3),1),IF(ABS(Data!$P15-Data!AL$6)&gt;1,IF(ABS(Data!$P15-Data!AL$6)&gt;3,IF(ABS(Data!$P15-Data!AL$6)&gt;5,IF(ABS(Data!$P15-Data!AL$6)&gt;15,(1/9),(1/7)),(1/5)),(1/3)),1))</f>
        <v>5</v>
      </c>
      <c r="Y13">
        <f>IF(Data!$P15-Data!AM$6&gt;=0,IF(Data!$P15-Data!AM$6&gt;1,IF(Data!$P15-Data!AM$6&gt;3,IF(Data!$P15-Data!AM$6&gt;5,IF(Data!$P15-Data!AM$6&gt;15,9,7),5),3),1),IF(ABS(Data!$P15-Data!AM$6)&gt;1,IF(ABS(Data!$P15-Data!AM$6)&gt;3,IF(ABS(Data!$P15-Data!AM$6)&gt;5,IF(ABS(Data!$P15-Data!AM$6)&gt;15,(1/9),(1/7)),(1/5)),(1/3)),1))</f>
        <v>3</v>
      </c>
      <c r="Z13">
        <f>IF(Data!$P15-Data!AN$6&gt;=0,IF(Data!$P15-Data!AN$6&gt;1,IF(Data!$P15-Data!AN$6&gt;3,IF(Data!$P15-Data!AN$6&gt;5,IF(Data!$P15-Data!AN$6&gt;15,9,7),5),3),1),IF(ABS(Data!$P15-Data!AN$6)&gt;1,IF(ABS(Data!$P15-Data!AN$6)&gt;3,IF(ABS(Data!$P15-Data!AN$6)&gt;5,IF(ABS(Data!$P15-Data!AN$6)&gt;15,(1/9),(1/7)),(1/5)),(1/3)),1))</f>
        <v>5</v>
      </c>
      <c r="AA13">
        <f>IF(Data!$P15-Data!AO$6&gt;=0,IF(Data!$P15-Data!AO$6&gt;1,IF(Data!$P15-Data!AO$6&gt;3,IF(Data!$P15-Data!AO$6&gt;5,IF(Data!$P15-Data!AO$6&gt;15,9,7),5),3),1),IF(ABS(Data!$P15-Data!AO$6)&gt;1,IF(ABS(Data!$P15-Data!AO$6)&gt;3,IF(ABS(Data!$P15-Data!AO$6)&gt;5,IF(ABS(Data!$P15-Data!AO$6)&gt;15,(1/9),(1/7)),(1/5)),(1/3)),1))</f>
        <v>3</v>
      </c>
      <c r="AD13" t="s">
        <v>19</v>
      </c>
      <c r="AE13">
        <f>IF(Data!$AS15-Data!AS$6&gt;=0,IF(Data!$AS15-Data!AS$6&gt;1,IF(Data!$AS15-Data!AS$6&gt;3,IF(Data!$AS15-Data!AS$6&gt;5,IF(Data!$AS15-Data!AS$6&gt;15,9,7),5),3),1),IF(ABS(Data!$AS15-Data!AS$6)&gt;1,IF(ABS(Data!$AS15-Data!AS$6)&gt;3,IF(ABS(Data!$AS15-Data!AS$6)&gt;5,IF(ABS(Data!$AS15-Data!AS$6)&gt;15,(1/9),(1/7)),(1/5)),(1/3)),1))</f>
        <v>0.2</v>
      </c>
      <c r="AF13">
        <f>IF(Data!$AS15-Data!AT$6&gt;=0,IF(Data!$AS15-Data!AT$6&gt;1,IF(Data!$AS15-Data!AT$6&gt;3,IF(Data!$AS15-Data!AT$6&gt;5,IF(Data!$AS15-Data!AT$6&gt;15,9,7),5),3),1),IF(ABS(Data!$AS15-Data!AT$6)&gt;1,IF(ABS(Data!$AS15-Data!AT$6)&gt;3,IF(ABS(Data!$AS15-Data!AT$6)&gt;5,IF(ABS(Data!$AS15-Data!AT$6)&gt;15,(1/9),(1/7)),(1/5)),(1/3)),1))</f>
        <v>1</v>
      </c>
      <c r="AG13">
        <f>IF(Data!$AS15-Data!AU$6&gt;=0,IF(Data!$AS15-Data!AU$6&gt;1,IF(Data!$AS15-Data!AU$6&gt;3,IF(Data!$AS15-Data!AU$6&gt;5,IF(Data!$AS15-Data!AU$6&gt;15,9,7),5),3),1),IF(ABS(Data!$AS15-Data!AU$6)&gt;1,IF(ABS(Data!$AS15-Data!AU$6)&gt;3,IF(ABS(Data!$AS15-Data!AU$6)&gt;5,IF(ABS(Data!$AS15-Data!AU$6)&gt;15,(1/9),(1/7)),(1/5)),(1/3)),1))</f>
        <v>0.2</v>
      </c>
      <c r="AH13">
        <f>IF(Data!$AS15-Data!AV$6&gt;=0,IF(Data!$AS15-Data!AV$6&gt;1,IF(Data!$AS15-Data!AV$6&gt;3,IF(Data!$AS15-Data!AV$6&gt;5,IF(Data!$AS15-Data!AV$6&gt;15,9,7),5),3),1),IF(ABS(Data!$AS15-Data!AV$6)&gt;1,IF(ABS(Data!$AS15-Data!AV$6)&gt;3,IF(ABS(Data!$AS15-Data!AV$6)&gt;5,IF(ABS(Data!$AS15-Data!AV$6)&gt;15,(1/9),(1/7)),(1/5)),(1/3)),1))</f>
        <v>1</v>
      </c>
      <c r="AI13">
        <f>IF(Data!$AS15-Data!AW$6&gt;=0,IF(Data!$AS15-Data!AW$6&gt;1,IF(Data!$AS15-Data!AW$6&gt;3,IF(Data!$AS15-Data!AW$6&gt;5,IF(Data!$AS15-Data!AW$6&gt;15,9,7),5),3),1),IF(ABS(Data!$AS15-Data!AW$6)&gt;1,IF(ABS(Data!$AS15-Data!AW$6)&gt;3,IF(ABS(Data!$AS15-Data!AW$6)&gt;5,IF(ABS(Data!$AS15-Data!AW$6)&gt;15,(1/9),(1/7)),(1/5)),(1/3)),1))</f>
        <v>0.33333333333333331</v>
      </c>
      <c r="AJ13">
        <f>IF(Data!$AS15-Data!AX$6&gt;=0,IF(Data!$AS15-Data!AX$6&gt;1,IF(Data!$AS15-Data!AX$6&gt;3,IF(Data!$AS15-Data!AX$6&gt;5,IF(Data!$AS15-Data!AX$6&gt;15,9,7),5),3),1),IF(ABS(Data!$AS15-Data!AX$6)&gt;1,IF(ABS(Data!$AS15-Data!AX$6)&gt;3,IF(ABS(Data!$AS15-Data!AX$6)&gt;5,IF(ABS(Data!$AS15-Data!AX$6)&gt;15,(1/9),(1/7)),(1/5)),(1/3)),1))</f>
        <v>1</v>
      </c>
      <c r="AK13">
        <f>IF(Data!$AS15-Data!AY$6&gt;=0,IF(Data!$AS15-Data!AY$6&gt;1,IF(Data!$AS15-Data!AY$6&gt;3,IF(Data!$AS15-Data!AY$6&gt;5,IF(Data!$AS15-Data!AY$6&gt;15,9,7),5),3),1),IF(ABS(Data!$AS15-Data!AY$6)&gt;1,IF(ABS(Data!$AS15-Data!AY$6)&gt;3,IF(ABS(Data!$AS15-Data!AY$6)&gt;5,IF(ABS(Data!$AS15-Data!AY$6)&gt;15,(1/9),(1/7)),(1/5)),(1/3)),1))</f>
        <v>1</v>
      </c>
      <c r="AL13">
        <f>IF(Data!$AS15-Data!AZ$6&gt;=0,IF(Data!$AS15-Data!AZ$6&gt;1,IF(Data!$AS15-Data!AZ$6&gt;3,IF(Data!$AS15-Data!AZ$6&gt;5,IF(Data!$AS15-Data!AZ$6&gt;15,9,7),5),3),1),IF(ABS(Data!$AS15-Data!AZ$6)&gt;1,IF(ABS(Data!$AS15-Data!AZ$6)&gt;3,IF(ABS(Data!$AS15-Data!AZ$6)&gt;5,IF(ABS(Data!$AS15-Data!AZ$6)&gt;15,(1/9),(1/7)),(1/5)),(1/3)),1))</f>
        <v>0.14285714285714285</v>
      </c>
      <c r="AM13">
        <f>IF(Data!$AS15-Data!BA$6&gt;=0,IF(Data!$AS15-Data!BA$6&gt;1,IF(Data!$AS15-Data!BA$6&gt;3,IF(Data!$AS15-Data!BA$6&gt;5,IF(Data!$AS15-Data!BA$6&gt;15,9,7),5),3),1),IF(ABS(Data!$AS15-Data!BA$6)&gt;1,IF(ABS(Data!$AS15-Data!BA$6)&gt;3,IF(ABS(Data!$AS15-Data!BA$6)&gt;5,IF(ABS(Data!$AS15-Data!BA$6)&gt;15,(1/9),(1/7)),(1/5)),(1/3)),1))</f>
        <v>0.2</v>
      </c>
      <c r="AN13">
        <f>IF(Data!$AS15-Data!BB$6&gt;=0,IF(Data!$AS15-Data!BB$6&gt;1,IF(Data!$AS15-Data!BB$6&gt;3,IF(Data!$AS15-Data!BB$6&gt;5,IF(Data!$AS15-Data!BB$6&gt;15,9,7),5),3),1),IF(ABS(Data!$AS15-Data!BB$6)&gt;1,IF(ABS(Data!$AS15-Data!BB$6)&gt;3,IF(ABS(Data!$AS15-Data!BB$6)&gt;5,IF(ABS(Data!$AS15-Data!BB$6)&gt;15,(1/9),(1/7)),(1/5)),(1/3)),1))</f>
        <v>1</v>
      </c>
      <c r="AO13">
        <f>IF(Data!$AS15-Data!BC$6&gt;=0,IF(Data!$AS15-Data!BC$6&gt;1,IF(Data!$AS15-Data!BC$6&gt;3,IF(Data!$AS15-Data!BC$6&gt;5,IF(Data!$AS15-Data!BC$6&gt;15,9,7),5),3),1),IF(ABS(Data!$AS15-Data!BC$6)&gt;1,IF(ABS(Data!$AS15-Data!BC$6)&gt;3,IF(ABS(Data!$AS15-Data!BC$6)&gt;5,IF(ABS(Data!$AS15-Data!BC$6)&gt;15,(1/9),(1/7)),(1/5)),(1/3)),1))</f>
        <v>0.33333333333333331</v>
      </c>
      <c r="AP13">
        <f>IF(Data!$AS15-Data!BD$6&gt;=0,IF(Data!$AS15-Data!BD$6&gt;1,IF(Data!$AS15-Data!BD$6&gt;3,IF(Data!$AS15-Data!BD$6&gt;5,IF(Data!$AS15-Data!BD$6&gt;15,9,7),5),3),1),IF(ABS(Data!$AS15-Data!BD$6)&gt;1,IF(ABS(Data!$AS15-Data!BD$6)&gt;3,IF(ABS(Data!$AS15-Data!BD$6)&gt;5,IF(ABS(Data!$AS15-Data!BD$6)&gt;15,(1/9),(1/7)),(1/5)),(1/3)),1))</f>
        <v>1</v>
      </c>
      <c r="AQ13">
        <f>IF(Data!$AS15-Data!BE$6&gt;=0,IF(Data!$AS15-Data!BE$6&gt;1,IF(Data!$AS15-Data!BE$6&gt;3,IF(Data!$AS15-Data!BE$6&gt;5,IF(Data!$AS15-Data!BE$6&gt;15,9,7),5),3),1),IF(ABS(Data!$AS15-Data!BE$6)&gt;1,IF(ABS(Data!$AS15-Data!BE$6)&gt;3,IF(ABS(Data!$AS15-Data!BE$6)&gt;5,IF(ABS(Data!$AS15-Data!BE$6)&gt;15,(1/9),(1/7)),(1/5)),(1/3)),1))</f>
        <v>0.33333333333333331</v>
      </c>
      <c r="AR13">
        <f>IF(Data!$AS15-Data!BF$6&gt;=0,IF(Data!$AS15-Data!BF$6&gt;1,IF(Data!$AS15-Data!BF$6&gt;3,IF(Data!$AS15-Data!BF$6&gt;5,IF(Data!$AS15-Data!BF$6&gt;15,9,7),5),3),1),IF(ABS(Data!$AS15-Data!BF$6)&gt;1,IF(ABS(Data!$AS15-Data!BF$6)&gt;3,IF(ABS(Data!$AS15-Data!BF$6)&gt;5,IF(ABS(Data!$AS15-Data!BF$6)&gt;15,(1/9),(1/7)),(1/5)),(1/3)),1))</f>
        <v>0.14285714285714285</v>
      </c>
      <c r="AS13">
        <f>IF(Data!$AS15-Data!BG$6&gt;=0,IF(Data!$AS15-Data!BG$6&gt;1,IF(Data!$AS15-Data!BG$6&gt;3,IF(Data!$AS15-Data!BG$6&gt;5,IF(Data!$AS15-Data!BG$6&gt;15,9,7),5),3),1),IF(ABS(Data!$AS15-Data!BG$6)&gt;1,IF(ABS(Data!$AS15-Data!BG$6)&gt;3,IF(ABS(Data!$AS15-Data!BG$6)&gt;5,IF(ABS(Data!$AS15-Data!BG$6)&gt;15,(1/9),(1/7)),(1/5)),(1/3)),1))</f>
        <v>1</v>
      </c>
      <c r="AT13">
        <f>IF(Data!$AS15-Data!BH$6&gt;=0,IF(Data!$AS15-Data!BH$6&gt;1,IF(Data!$AS15-Data!BH$6&gt;3,IF(Data!$AS15-Data!BH$6&gt;5,IF(Data!$AS15-Data!BH$6&gt;15,9,7),5),3),1),IF(ABS(Data!$AS15-Data!BH$6)&gt;1,IF(ABS(Data!$AS15-Data!BH$6)&gt;3,IF(ABS(Data!$AS15-Data!BH$6)&gt;5,IF(ABS(Data!$AS15-Data!BH$6)&gt;15,(1/9),(1/7)),(1/5)),(1/3)),1))</f>
        <v>1</v>
      </c>
      <c r="AU13">
        <f>IF(Data!$AS15-Data!BI$6&gt;=0,IF(Data!$AS15-Data!BI$6&gt;1,IF(Data!$AS15-Data!BI$6&gt;3,IF(Data!$AS15-Data!BI$6&gt;5,IF(Data!$AS15-Data!BI$6&gt;15,9,7),5),3),1),IF(ABS(Data!$AS15-Data!BI$6)&gt;1,IF(ABS(Data!$AS15-Data!BI$6)&gt;3,IF(ABS(Data!$AS15-Data!BI$6)&gt;5,IF(ABS(Data!$AS15-Data!BI$6)&gt;15,(1/9),(1/7)),(1/5)),(1/3)),1))</f>
        <v>0.33333333333333331</v>
      </c>
      <c r="AV13">
        <f>IF(Data!$AS15-Data!BJ$6&gt;=0,IF(Data!$AS15-Data!BJ$6&gt;1,IF(Data!$AS15-Data!BJ$6&gt;3,IF(Data!$AS15-Data!BJ$6&gt;5,IF(Data!$AS15-Data!BJ$6&gt;15,9,7),5),3),1),IF(ABS(Data!$AS15-Data!BJ$6)&gt;1,IF(ABS(Data!$AS15-Data!BJ$6)&gt;3,IF(ABS(Data!$AS15-Data!BJ$6)&gt;5,IF(ABS(Data!$AS15-Data!BJ$6)&gt;15,(1/9),(1/7)),(1/5)),(1/3)),1))</f>
        <v>3</v>
      </c>
      <c r="AW13">
        <f>IF(Data!$AS15-Data!BK$6&gt;=0,IF(Data!$AS15-Data!BK$6&gt;1,IF(Data!$AS15-Data!BK$6&gt;3,IF(Data!$AS15-Data!BK$6&gt;5,IF(Data!$AS15-Data!BK$6&gt;15,9,7),5),3),1),IF(ABS(Data!$AS15-Data!BK$6)&gt;1,IF(ABS(Data!$AS15-Data!BK$6)&gt;3,IF(ABS(Data!$AS15-Data!BK$6)&gt;5,IF(ABS(Data!$AS15-Data!BK$6)&gt;15,(1/9),(1/7)),(1/5)),(1/3)),1))</f>
        <v>3</v>
      </c>
      <c r="AX13">
        <f>IF(Data!$AS15-Data!BL$6&gt;=0,IF(Data!$AS15-Data!BL$6&gt;1,IF(Data!$AS15-Data!BL$6&gt;3,IF(Data!$AS15-Data!BL$6&gt;5,IF(Data!$AS15-Data!BL$6&gt;15,9,7),5),3),1),IF(ABS(Data!$AS15-Data!BL$6)&gt;1,IF(ABS(Data!$AS15-Data!BL$6)&gt;3,IF(ABS(Data!$AS15-Data!BL$6)&gt;5,IF(ABS(Data!$AS15-Data!BL$6)&gt;15,(1/9),(1/7)),(1/5)),(1/3)),1))</f>
        <v>0.14285714285714285</v>
      </c>
      <c r="AY13">
        <f>IF(Data!$AS15-Data!BM$6&gt;=0,IF(Data!$AS15-Data!BM$6&gt;1,IF(Data!$AS15-Data!BM$6&gt;3,IF(Data!$AS15-Data!BM$6&gt;5,IF(Data!$AS15-Data!BM$6&gt;15,9,7),5),3),1),IF(ABS(Data!$AS15-Data!BM$6)&gt;1,IF(ABS(Data!$AS15-Data!BM$6)&gt;3,IF(ABS(Data!$AS15-Data!BM$6)&gt;5,IF(ABS(Data!$AS15-Data!BM$6)&gt;15,(1/9),(1/7)),(1/5)),(1/3)),1))</f>
        <v>0.14285714285714285</v>
      </c>
      <c r="AZ13">
        <f>IF(Data!$AS15-Data!BN$6&gt;=0,IF(Data!$AS15-Data!BN$6&gt;1,IF(Data!$AS15-Data!BN$6&gt;3,IF(Data!$AS15-Data!BN$6&gt;5,IF(Data!$AS15-Data!BN$6&gt;15,9,7),5),3),1),IF(ABS(Data!$AS15-Data!BN$6)&gt;1,IF(ABS(Data!$AS15-Data!BN$6)&gt;3,IF(ABS(Data!$AS15-Data!BN$6)&gt;5,IF(ABS(Data!$AS15-Data!BN$6)&gt;15,(1/9),(1/7)),(1/5)),(1/3)),1))</f>
        <v>0.14285714285714285</v>
      </c>
      <c r="BA13">
        <f>IF(Data!$AS15-Data!BO$6&gt;=0,IF(Data!$AS15-Data!BO$6&gt;1,IF(Data!$AS15-Data!BO$6&gt;3,IF(Data!$AS15-Data!BO$6&gt;5,IF(Data!$AS15-Data!BO$6&gt;15,9,7),5),3),1),IF(ABS(Data!$AS15-Data!BO$6)&gt;1,IF(ABS(Data!$AS15-Data!BO$6)&gt;3,IF(ABS(Data!$AS15-Data!BO$6)&gt;5,IF(ABS(Data!$AS15-Data!BO$6)&gt;15,(1/9),(1/7)),(1/5)),(1/3)),1))</f>
        <v>0.14285714285714285</v>
      </c>
      <c r="BB13">
        <f>IF(Data!$AS15-Data!BP$6&gt;=0,IF(Data!$AS15-Data!BP$6&gt;1,IF(Data!$AS15-Data!BP$6&gt;3,IF(Data!$AS15-Data!BP$6&gt;5,IF(Data!$AS15-Data!BP$6&gt;15,9,7),5),3),1),IF(ABS(Data!$AS15-Data!BP$6)&gt;1,IF(ABS(Data!$AS15-Data!BP$6)&gt;3,IF(ABS(Data!$AS15-Data!BP$6)&gt;5,IF(ABS(Data!$AS15-Data!BP$6)&gt;15,(1/9),(1/7)),(1/5)),(1/3)),1))</f>
        <v>0.2</v>
      </c>
      <c r="BC13">
        <f>IF(Data!$AS15-Data!BQ$6&gt;=0,IF(Data!$AS15-Data!BQ$6&gt;1,IF(Data!$AS15-Data!BQ$6&gt;3,IF(Data!$AS15-Data!BQ$6&gt;5,IF(Data!$AS15-Data!BQ$6&gt;15,9,7),5),3),1),IF(ABS(Data!$AS15-Data!BQ$6)&gt;1,IF(ABS(Data!$AS15-Data!BQ$6)&gt;3,IF(ABS(Data!$AS15-Data!BQ$6)&gt;5,IF(ABS(Data!$AS15-Data!BQ$6)&gt;15,(1/9),(1/7)),(1/5)),(1/3)),1))</f>
        <v>0.33333333333333331</v>
      </c>
      <c r="BD13">
        <f>IF(Data!$AS15-Data!BR$6&gt;=0,IF(Data!$AS15-Data!BR$6&gt;1,IF(Data!$AS15-Data!BR$6&gt;3,IF(Data!$AS15-Data!BR$6&gt;5,IF(Data!$AS15-Data!BR$6&gt;15,9,7),5),3),1),IF(ABS(Data!$AS15-Data!BR$6)&gt;1,IF(ABS(Data!$AS15-Data!BR$6)&gt;3,IF(ABS(Data!$AS15-Data!BR$6)&gt;5,IF(ABS(Data!$AS15-Data!BR$6)&gt;15,(1/9),(1/7)),(1/5)),(1/3)),1))</f>
        <v>0.14285714285714285</v>
      </c>
    </row>
    <row r="14" spans="1:56" x14ac:dyDescent="0.25">
      <c r="A14" t="s">
        <v>20</v>
      </c>
      <c r="B14">
        <f>IF(Data!$P16-Data!P$6&gt;=0,IF(Data!$P16-Data!P$6&gt;1,IF(Data!$P16-Data!P$6&gt;3,IF(Data!$P16-Data!P$6&gt;5,IF(Data!$P16-Data!P$6&gt;15,9,7),5),3),1),IF(ABS(Data!$P16-Data!P$6)&gt;1,IF(ABS(Data!$P16-Data!P$6)&gt;3,IF(ABS(Data!$P16-Data!P$6)&gt;5,IF(ABS(Data!$P16-Data!P$6)&gt;15,(1/9),(1/7)),(1/5)),(1/3)),1))</f>
        <v>0.33333333333333331</v>
      </c>
      <c r="C14">
        <f>IF(Data!$P16-Data!Q$6&gt;=0,IF(Data!$P16-Data!Q$6&gt;1,IF(Data!$P16-Data!Q$6&gt;3,IF(Data!$P16-Data!Q$6&gt;5,IF(Data!$P16-Data!Q$6&gt;15,9,7),5),3),1),IF(ABS(Data!$P16-Data!Q$6)&gt;1,IF(ABS(Data!$P16-Data!Q$6)&gt;3,IF(ABS(Data!$P16-Data!Q$6)&gt;5,IF(ABS(Data!$P16-Data!Q$6)&gt;15,(1/9),(1/7)),(1/5)),(1/3)),1))</f>
        <v>1</v>
      </c>
      <c r="D14">
        <f>IF(Data!$P16-Data!R$6&gt;=0,IF(Data!$P16-Data!R$6&gt;1,IF(Data!$P16-Data!R$6&gt;3,IF(Data!$P16-Data!R$6&gt;5,IF(Data!$P16-Data!R$6&gt;15,9,7),5),3),1),IF(ABS(Data!$P16-Data!R$6)&gt;1,IF(ABS(Data!$P16-Data!R$6)&gt;3,IF(ABS(Data!$P16-Data!R$6)&gt;5,IF(ABS(Data!$P16-Data!R$6)&gt;15,(1/9),(1/7)),(1/5)),(1/3)),1))</f>
        <v>0.2</v>
      </c>
      <c r="E14">
        <f>IF(Data!$P16-Data!S$6&gt;=0,IF(Data!$P16-Data!S$6&gt;1,IF(Data!$P16-Data!S$6&gt;3,IF(Data!$P16-Data!S$6&gt;5,IF(Data!$P16-Data!S$6&gt;15,9,7),5),3),1),IF(ABS(Data!$P16-Data!S$6)&gt;1,IF(ABS(Data!$P16-Data!S$6)&gt;3,IF(ABS(Data!$P16-Data!S$6)&gt;5,IF(ABS(Data!$P16-Data!S$6)&gt;15,(1/9),(1/7)),(1/5)),(1/3)),1))</f>
        <v>0.2</v>
      </c>
      <c r="F14">
        <f>IF(Data!$P16-Data!T$6&gt;=0,IF(Data!$P16-Data!T$6&gt;1,IF(Data!$P16-Data!T$6&gt;3,IF(Data!$P16-Data!T$6&gt;5,IF(Data!$P16-Data!T$6&gt;15,9,7),5),3),1),IF(ABS(Data!$P16-Data!T$6)&gt;1,IF(ABS(Data!$P16-Data!T$6)&gt;3,IF(ABS(Data!$P16-Data!T$6)&gt;5,IF(ABS(Data!$P16-Data!T$6)&gt;15,(1/9),(1/7)),(1/5)),(1/3)),1))</f>
        <v>0.2</v>
      </c>
      <c r="G14">
        <f>IF(Data!$P16-Data!U$6&gt;=0,IF(Data!$P16-Data!U$6&gt;1,IF(Data!$P16-Data!U$6&gt;3,IF(Data!$P16-Data!U$6&gt;5,IF(Data!$P16-Data!U$6&gt;15,9,7),5),3),1),IF(ABS(Data!$P16-Data!U$6)&gt;1,IF(ABS(Data!$P16-Data!U$6)&gt;3,IF(ABS(Data!$P16-Data!U$6)&gt;5,IF(ABS(Data!$P16-Data!U$6)&gt;15,(1/9),(1/7)),(1/5)),(1/3)),1))</f>
        <v>0.2</v>
      </c>
      <c r="H14">
        <f>IF(Data!$P16-Data!V$6&gt;=0,IF(Data!$P16-Data!V$6&gt;1,IF(Data!$P16-Data!V$6&gt;3,IF(Data!$P16-Data!V$6&gt;5,IF(Data!$P16-Data!V$6&gt;15,9,7),5),3),1),IF(ABS(Data!$P16-Data!V$6)&gt;1,IF(ABS(Data!$P16-Data!V$6)&gt;3,IF(ABS(Data!$P16-Data!V$6)&gt;5,IF(ABS(Data!$P16-Data!V$6)&gt;15,(1/9),(1/7)),(1/5)),(1/3)),1))</f>
        <v>0.2</v>
      </c>
      <c r="I14">
        <f>IF(Data!$P16-Data!W$6&gt;=0,IF(Data!$P16-Data!W$6&gt;1,IF(Data!$P16-Data!W$6&gt;3,IF(Data!$P16-Data!W$6&gt;5,IF(Data!$P16-Data!W$6&gt;15,9,7),5),3),1),IF(ABS(Data!$P16-Data!W$6)&gt;1,IF(ABS(Data!$P16-Data!W$6)&gt;3,IF(ABS(Data!$P16-Data!W$6)&gt;5,IF(ABS(Data!$P16-Data!W$6)&gt;15,(1/9),(1/7)),(1/5)),(1/3)),1))</f>
        <v>0.33333333333333331</v>
      </c>
      <c r="J14">
        <f>IF(Data!$P16-Data!X$6&gt;=0,IF(Data!$P16-Data!X$6&gt;1,IF(Data!$P16-Data!X$6&gt;3,IF(Data!$P16-Data!X$6&gt;5,IF(Data!$P16-Data!X$6&gt;15,9,7),5),3),1),IF(ABS(Data!$P16-Data!X$6)&gt;1,IF(ABS(Data!$P16-Data!X$6)&gt;3,IF(ABS(Data!$P16-Data!X$6)&gt;5,IF(ABS(Data!$P16-Data!X$6)&gt;15,(1/9),(1/7)),(1/5)),(1/3)),1))</f>
        <v>0.2</v>
      </c>
      <c r="K14">
        <f>IF(Data!$P16-Data!Y$6&gt;=0,IF(Data!$P16-Data!Y$6&gt;1,IF(Data!$P16-Data!Y$6&gt;3,IF(Data!$P16-Data!Y$6&gt;5,IF(Data!$P16-Data!Y$6&gt;15,9,7),5),3),1),IF(ABS(Data!$P16-Data!Y$6)&gt;1,IF(ABS(Data!$P16-Data!Y$6)&gt;3,IF(ABS(Data!$P16-Data!Y$6)&gt;5,IF(ABS(Data!$P16-Data!Y$6)&gt;15,(1/9),(1/7)),(1/5)),(1/3)),1))</f>
        <v>1</v>
      </c>
      <c r="L14">
        <f>IF(Data!$P16-Data!Z$6&gt;=0,IF(Data!$P16-Data!Z$6&gt;1,IF(Data!$P16-Data!Z$6&gt;3,IF(Data!$P16-Data!Z$6&gt;5,IF(Data!$P16-Data!Z$6&gt;15,9,7),5),3),1),IF(ABS(Data!$P16-Data!Z$6)&gt;1,IF(ABS(Data!$P16-Data!Z$6)&gt;3,IF(ABS(Data!$P16-Data!Z$6)&gt;5,IF(ABS(Data!$P16-Data!Z$6)&gt;15,(1/9),(1/7)),(1/5)),(1/3)),1))</f>
        <v>1</v>
      </c>
      <c r="M14">
        <f>IF(Data!$P16-Data!AA$6&gt;=0,IF(Data!$P16-Data!AA$6&gt;1,IF(Data!$P16-Data!AA$6&gt;3,IF(Data!$P16-Data!AA$6&gt;5,IF(Data!$P16-Data!AA$6&gt;15,9,7),5),3),1),IF(ABS(Data!$P16-Data!AA$6)&gt;1,IF(ABS(Data!$P16-Data!AA$6)&gt;3,IF(ABS(Data!$P16-Data!AA$6)&gt;5,IF(ABS(Data!$P16-Data!AA$6)&gt;15,(1/9),(1/7)),(1/5)),(1/3)),1))</f>
        <v>1</v>
      </c>
      <c r="N14">
        <f>IF(Data!$P16-Data!AB$6&gt;=0,IF(Data!$P16-Data!AB$6&gt;1,IF(Data!$P16-Data!AB$6&gt;3,IF(Data!$P16-Data!AB$6&gt;5,IF(Data!$P16-Data!AB$6&gt;15,9,7),5),3),1),IF(ABS(Data!$P16-Data!AB$6)&gt;1,IF(ABS(Data!$P16-Data!AB$6)&gt;3,IF(ABS(Data!$P16-Data!AB$6)&gt;5,IF(ABS(Data!$P16-Data!AB$6)&gt;15,(1/9),(1/7)),(1/5)),(1/3)),1))</f>
        <v>3</v>
      </c>
      <c r="O14">
        <f>IF(Data!$P16-Data!AC$6&gt;=0,IF(Data!$P16-Data!AC$6&gt;1,IF(Data!$P16-Data!AC$6&gt;3,IF(Data!$P16-Data!AC$6&gt;5,IF(Data!$P16-Data!AC$6&gt;15,9,7),5),3),1),IF(ABS(Data!$P16-Data!AC$6)&gt;1,IF(ABS(Data!$P16-Data!AC$6)&gt;3,IF(ABS(Data!$P16-Data!AC$6)&gt;5,IF(ABS(Data!$P16-Data!AC$6)&gt;15,(1/9),(1/7)),(1/5)),(1/3)),1))</f>
        <v>7</v>
      </c>
      <c r="P14">
        <f>IF(Data!$P16-Data!AD$6&gt;=0,IF(Data!$P16-Data!AD$6&gt;1,IF(Data!$P16-Data!AD$6&gt;3,IF(Data!$P16-Data!AD$6&gt;5,IF(Data!$P16-Data!AD$6&gt;15,9,7),5),3),1),IF(ABS(Data!$P16-Data!AD$6)&gt;1,IF(ABS(Data!$P16-Data!AD$6)&gt;3,IF(ABS(Data!$P16-Data!AD$6)&gt;5,IF(ABS(Data!$P16-Data!AD$6)&gt;15,(1/9),(1/7)),(1/5)),(1/3)),1))</f>
        <v>1</v>
      </c>
      <c r="Q14">
        <f>IF(Data!$P16-Data!AE$6&gt;=0,IF(Data!$P16-Data!AE$6&gt;1,IF(Data!$P16-Data!AE$6&gt;3,IF(Data!$P16-Data!AE$6&gt;5,IF(Data!$P16-Data!AE$6&gt;15,9,7),5),3),1),IF(ABS(Data!$P16-Data!AE$6)&gt;1,IF(ABS(Data!$P16-Data!AE$6)&gt;3,IF(ABS(Data!$P16-Data!AE$6)&gt;5,IF(ABS(Data!$P16-Data!AE$6)&gt;15,(1/9),(1/7)),(1/5)),(1/3)),1))</f>
        <v>0.33333333333333331</v>
      </c>
      <c r="R14">
        <f>IF(Data!$P16-Data!AF$6&gt;=0,IF(Data!$P16-Data!AF$6&gt;1,IF(Data!$P16-Data!AF$6&gt;3,IF(Data!$P16-Data!AF$6&gt;5,IF(Data!$P16-Data!AF$6&gt;15,9,7),5),3),1),IF(ABS(Data!$P16-Data!AF$6)&gt;1,IF(ABS(Data!$P16-Data!AF$6)&gt;3,IF(ABS(Data!$P16-Data!AF$6)&gt;5,IF(ABS(Data!$P16-Data!AF$6)&gt;15,(1/9),(1/7)),(1/5)),(1/3)),1))</f>
        <v>1</v>
      </c>
      <c r="S14">
        <f>IF(Data!$P16-Data!AG$6&gt;=0,IF(Data!$P16-Data!AG$6&gt;1,IF(Data!$P16-Data!AG$6&gt;3,IF(Data!$P16-Data!AG$6&gt;5,IF(Data!$P16-Data!AG$6&gt;15,9,7),5),3),1),IF(ABS(Data!$P16-Data!AG$6)&gt;1,IF(ABS(Data!$P16-Data!AG$6)&gt;3,IF(ABS(Data!$P16-Data!AG$6)&gt;5,IF(ABS(Data!$P16-Data!AG$6)&gt;15,(1/9),(1/7)),(1/5)),(1/3)),1))</f>
        <v>0.33333333333333331</v>
      </c>
      <c r="T14">
        <f>IF(Data!$P16-Data!AH$6&gt;=0,IF(Data!$P16-Data!AH$6&gt;1,IF(Data!$P16-Data!AH$6&gt;3,IF(Data!$P16-Data!AH$6&gt;5,IF(Data!$P16-Data!AH$6&gt;15,9,7),5),3),1),IF(ABS(Data!$P16-Data!AH$6)&gt;1,IF(ABS(Data!$P16-Data!AH$6)&gt;3,IF(ABS(Data!$P16-Data!AH$6)&gt;5,IF(ABS(Data!$P16-Data!AH$6)&gt;15,(1/9),(1/7)),(1/5)),(1/3)),1))</f>
        <v>1</v>
      </c>
      <c r="U14">
        <f>IF(Data!$P16-Data!AI$6&gt;=0,IF(Data!$P16-Data!AI$6&gt;1,IF(Data!$P16-Data!AI$6&gt;3,IF(Data!$P16-Data!AI$6&gt;5,IF(Data!$P16-Data!AI$6&gt;15,9,7),5),3),1),IF(ABS(Data!$P16-Data!AI$6)&gt;1,IF(ABS(Data!$P16-Data!AI$6)&gt;3,IF(ABS(Data!$P16-Data!AI$6)&gt;5,IF(ABS(Data!$P16-Data!AI$6)&gt;15,(1/9),(1/7)),(1/5)),(1/3)),1))</f>
        <v>0.33333333333333331</v>
      </c>
      <c r="V14">
        <f>IF(Data!$P16-Data!AJ$6&gt;=0,IF(Data!$P16-Data!AJ$6&gt;1,IF(Data!$P16-Data!AJ$6&gt;3,IF(Data!$P16-Data!AJ$6&gt;5,IF(Data!$P16-Data!AJ$6&gt;15,9,7),5),3),1),IF(ABS(Data!$P16-Data!AJ$6)&gt;1,IF(ABS(Data!$P16-Data!AJ$6)&gt;3,IF(ABS(Data!$P16-Data!AJ$6)&gt;5,IF(ABS(Data!$P16-Data!AJ$6)&gt;15,(1/9),(1/7)),(1/5)),(1/3)),1))</f>
        <v>1</v>
      </c>
      <c r="W14">
        <f>IF(Data!$P16-Data!AK$6&gt;=0,IF(Data!$P16-Data!AK$6&gt;1,IF(Data!$P16-Data!AK$6&gt;3,IF(Data!$P16-Data!AK$6&gt;5,IF(Data!$P16-Data!AK$6&gt;15,9,7),5),3),1),IF(ABS(Data!$P16-Data!AK$6)&gt;1,IF(ABS(Data!$P16-Data!AK$6)&gt;3,IF(ABS(Data!$P16-Data!AK$6)&gt;5,IF(ABS(Data!$P16-Data!AK$6)&gt;15,(1/9),(1/7)),(1/5)),(1/3)),1))</f>
        <v>3</v>
      </c>
      <c r="X14">
        <f>IF(Data!$P16-Data!AL$6&gt;=0,IF(Data!$P16-Data!AL$6&gt;1,IF(Data!$P16-Data!AL$6&gt;3,IF(Data!$P16-Data!AL$6&gt;5,IF(Data!$P16-Data!AL$6&gt;15,9,7),5),3),1),IF(ABS(Data!$P16-Data!AL$6)&gt;1,IF(ABS(Data!$P16-Data!AL$6)&gt;3,IF(ABS(Data!$P16-Data!AL$6)&gt;5,IF(ABS(Data!$P16-Data!AL$6)&gt;15,(1/9),(1/7)),(1/5)),(1/3)),1))</f>
        <v>3</v>
      </c>
      <c r="Y14">
        <f>IF(Data!$P16-Data!AM$6&gt;=0,IF(Data!$P16-Data!AM$6&gt;1,IF(Data!$P16-Data!AM$6&gt;3,IF(Data!$P16-Data!AM$6&gt;5,IF(Data!$P16-Data!AM$6&gt;15,9,7),5),3),1),IF(ABS(Data!$P16-Data!AM$6)&gt;1,IF(ABS(Data!$P16-Data!AM$6)&gt;3,IF(ABS(Data!$P16-Data!AM$6)&gt;5,IF(ABS(Data!$P16-Data!AM$6)&gt;15,(1/9),(1/7)),(1/5)),(1/3)),1))</f>
        <v>3</v>
      </c>
      <c r="Z14">
        <f>IF(Data!$P16-Data!AN$6&gt;=0,IF(Data!$P16-Data!AN$6&gt;1,IF(Data!$P16-Data!AN$6&gt;3,IF(Data!$P16-Data!AN$6&gt;5,IF(Data!$P16-Data!AN$6&gt;15,9,7),5),3),1),IF(ABS(Data!$P16-Data!AN$6)&gt;1,IF(ABS(Data!$P16-Data!AN$6)&gt;3,IF(ABS(Data!$P16-Data!AN$6)&gt;5,IF(ABS(Data!$P16-Data!AN$6)&gt;15,(1/9),(1/7)),(1/5)),(1/3)),1))</f>
        <v>5</v>
      </c>
      <c r="AA14">
        <f>IF(Data!$P16-Data!AO$6&gt;=0,IF(Data!$P16-Data!AO$6&gt;1,IF(Data!$P16-Data!AO$6&gt;3,IF(Data!$P16-Data!AO$6&gt;5,IF(Data!$P16-Data!AO$6&gt;15,9,7),5),3),1),IF(ABS(Data!$P16-Data!AO$6)&gt;1,IF(ABS(Data!$P16-Data!AO$6)&gt;3,IF(ABS(Data!$P16-Data!AO$6)&gt;5,IF(ABS(Data!$P16-Data!AO$6)&gt;15,(1/9),(1/7)),(1/5)),(1/3)),1))</f>
        <v>3</v>
      </c>
      <c r="AD14" t="s">
        <v>20</v>
      </c>
      <c r="AE14">
        <f>IF(Data!$AS16-Data!AS$6&gt;=0,IF(Data!$AS16-Data!AS$6&gt;1,IF(Data!$AS16-Data!AS$6&gt;3,IF(Data!$AS16-Data!AS$6&gt;5,IF(Data!$AS16-Data!AS$6&gt;15,9,7),5),3),1),IF(ABS(Data!$AS16-Data!AS$6)&gt;1,IF(ABS(Data!$AS16-Data!AS$6)&gt;3,IF(ABS(Data!$AS16-Data!AS$6)&gt;5,IF(ABS(Data!$AS16-Data!AS$6)&gt;15,(1/9),(1/7)),(1/5)),(1/3)),1))</f>
        <v>0.33333333333333331</v>
      </c>
      <c r="AF14">
        <f>IF(Data!$AS16-Data!AT$6&gt;=0,IF(Data!$AS16-Data!AT$6&gt;1,IF(Data!$AS16-Data!AT$6&gt;3,IF(Data!$AS16-Data!AT$6&gt;5,IF(Data!$AS16-Data!AT$6&gt;15,9,7),5),3),1),IF(ABS(Data!$AS16-Data!AT$6)&gt;1,IF(ABS(Data!$AS16-Data!AT$6)&gt;3,IF(ABS(Data!$AS16-Data!AT$6)&gt;5,IF(ABS(Data!$AS16-Data!AT$6)&gt;15,(1/9),(1/7)),(1/5)),(1/3)),1))</f>
        <v>3</v>
      </c>
      <c r="AG14">
        <f>IF(Data!$AS16-Data!AU$6&gt;=0,IF(Data!$AS16-Data!AU$6&gt;1,IF(Data!$AS16-Data!AU$6&gt;3,IF(Data!$AS16-Data!AU$6&gt;5,IF(Data!$AS16-Data!AU$6&gt;15,9,7),5),3),1),IF(ABS(Data!$AS16-Data!AU$6)&gt;1,IF(ABS(Data!$AS16-Data!AU$6)&gt;3,IF(ABS(Data!$AS16-Data!AU$6)&gt;5,IF(ABS(Data!$AS16-Data!AU$6)&gt;15,(1/9),(1/7)),(1/5)),(1/3)),1))</f>
        <v>0.33333333333333331</v>
      </c>
      <c r="AH14">
        <f>IF(Data!$AS16-Data!AV$6&gt;=0,IF(Data!$AS16-Data!AV$6&gt;1,IF(Data!$AS16-Data!AV$6&gt;3,IF(Data!$AS16-Data!AV$6&gt;5,IF(Data!$AS16-Data!AV$6&gt;15,9,7),5),3),1),IF(ABS(Data!$AS16-Data!AV$6)&gt;1,IF(ABS(Data!$AS16-Data!AV$6)&gt;3,IF(ABS(Data!$AS16-Data!AV$6)&gt;5,IF(ABS(Data!$AS16-Data!AV$6)&gt;15,(1/9),(1/7)),(1/5)),(1/3)),1))</f>
        <v>1</v>
      </c>
      <c r="AI14">
        <f>IF(Data!$AS16-Data!AW$6&gt;=0,IF(Data!$AS16-Data!AW$6&gt;1,IF(Data!$AS16-Data!AW$6&gt;3,IF(Data!$AS16-Data!AW$6&gt;5,IF(Data!$AS16-Data!AW$6&gt;15,9,7),5),3),1),IF(ABS(Data!$AS16-Data!AW$6)&gt;1,IF(ABS(Data!$AS16-Data!AW$6)&gt;3,IF(ABS(Data!$AS16-Data!AW$6)&gt;5,IF(ABS(Data!$AS16-Data!AW$6)&gt;15,(1/9),(1/7)),(1/5)),(1/3)),1))</f>
        <v>1</v>
      </c>
      <c r="AJ14">
        <f>IF(Data!$AS16-Data!AX$6&gt;=0,IF(Data!$AS16-Data!AX$6&gt;1,IF(Data!$AS16-Data!AX$6&gt;3,IF(Data!$AS16-Data!AX$6&gt;5,IF(Data!$AS16-Data!AX$6&gt;15,9,7),5),3),1),IF(ABS(Data!$AS16-Data!AX$6)&gt;1,IF(ABS(Data!$AS16-Data!AX$6)&gt;3,IF(ABS(Data!$AS16-Data!AX$6)&gt;5,IF(ABS(Data!$AS16-Data!AX$6)&gt;15,(1/9),(1/7)),(1/5)),(1/3)),1))</f>
        <v>3</v>
      </c>
      <c r="AK14">
        <f>IF(Data!$AS16-Data!AY$6&gt;=0,IF(Data!$AS16-Data!AY$6&gt;1,IF(Data!$AS16-Data!AY$6&gt;3,IF(Data!$AS16-Data!AY$6&gt;5,IF(Data!$AS16-Data!AY$6&gt;15,9,7),5),3),1),IF(ABS(Data!$AS16-Data!AY$6)&gt;1,IF(ABS(Data!$AS16-Data!AY$6)&gt;3,IF(ABS(Data!$AS16-Data!AY$6)&gt;5,IF(ABS(Data!$AS16-Data!AY$6)&gt;15,(1/9),(1/7)),(1/5)),(1/3)),1))</f>
        <v>3</v>
      </c>
      <c r="AL14">
        <f>IF(Data!$AS16-Data!AZ$6&gt;=0,IF(Data!$AS16-Data!AZ$6&gt;1,IF(Data!$AS16-Data!AZ$6&gt;3,IF(Data!$AS16-Data!AZ$6&gt;5,IF(Data!$AS16-Data!AZ$6&gt;15,9,7),5),3),1),IF(ABS(Data!$AS16-Data!AZ$6)&gt;1,IF(ABS(Data!$AS16-Data!AZ$6)&gt;3,IF(ABS(Data!$AS16-Data!AZ$6)&gt;5,IF(ABS(Data!$AS16-Data!AZ$6)&gt;15,(1/9),(1/7)),(1/5)),(1/3)),1))</f>
        <v>0.14285714285714285</v>
      </c>
      <c r="AM14">
        <f>IF(Data!$AS16-Data!BA$6&gt;=0,IF(Data!$AS16-Data!BA$6&gt;1,IF(Data!$AS16-Data!BA$6&gt;3,IF(Data!$AS16-Data!BA$6&gt;5,IF(Data!$AS16-Data!BA$6&gt;15,9,7),5),3),1),IF(ABS(Data!$AS16-Data!BA$6)&gt;1,IF(ABS(Data!$AS16-Data!BA$6)&gt;3,IF(ABS(Data!$AS16-Data!BA$6)&gt;5,IF(ABS(Data!$AS16-Data!BA$6)&gt;15,(1/9),(1/7)),(1/5)),(1/3)),1))</f>
        <v>0.33333333333333331</v>
      </c>
      <c r="AN14">
        <f>IF(Data!$AS16-Data!BB$6&gt;=0,IF(Data!$AS16-Data!BB$6&gt;1,IF(Data!$AS16-Data!BB$6&gt;3,IF(Data!$AS16-Data!BB$6&gt;5,IF(Data!$AS16-Data!BB$6&gt;15,9,7),5),3),1),IF(ABS(Data!$AS16-Data!BB$6)&gt;1,IF(ABS(Data!$AS16-Data!BB$6)&gt;3,IF(ABS(Data!$AS16-Data!BB$6)&gt;5,IF(ABS(Data!$AS16-Data!BB$6)&gt;15,(1/9),(1/7)),(1/5)),(1/3)),1))</f>
        <v>3</v>
      </c>
      <c r="AO14">
        <f>IF(Data!$AS16-Data!BC$6&gt;=0,IF(Data!$AS16-Data!BC$6&gt;1,IF(Data!$AS16-Data!BC$6&gt;3,IF(Data!$AS16-Data!BC$6&gt;5,IF(Data!$AS16-Data!BC$6&gt;15,9,7),5),3),1),IF(ABS(Data!$AS16-Data!BC$6)&gt;1,IF(ABS(Data!$AS16-Data!BC$6)&gt;3,IF(ABS(Data!$AS16-Data!BC$6)&gt;5,IF(ABS(Data!$AS16-Data!BC$6)&gt;15,(1/9),(1/7)),(1/5)),(1/3)),1))</f>
        <v>1</v>
      </c>
      <c r="AP14">
        <f>IF(Data!$AS16-Data!BD$6&gt;=0,IF(Data!$AS16-Data!BD$6&gt;1,IF(Data!$AS16-Data!BD$6&gt;3,IF(Data!$AS16-Data!BD$6&gt;5,IF(Data!$AS16-Data!BD$6&gt;15,9,7),5),3),1),IF(ABS(Data!$AS16-Data!BD$6)&gt;1,IF(ABS(Data!$AS16-Data!BD$6)&gt;3,IF(ABS(Data!$AS16-Data!BD$6)&gt;5,IF(ABS(Data!$AS16-Data!BD$6)&gt;15,(1/9),(1/7)),(1/5)),(1/3)),1))</f>
        <v>3</v>
      </c>
      <c r="AQ14">
        <f>IF(Data!$AS16-Data!BE$6&gt;=0,IF(Data!$AS16-Data!BE$6&gt;1,IF(Data!$AS16-Data!BE$6&gt;3,IF(Data!$AS16-Data!BE$6&gt;5,IF(Data!$AS16-Data!BE$6&gt;15,9,7),5),3),1),IF(ABS(Data!$AS16-Data!BE$6)&gt;1,IF(ABS(Data!$AS16-Data!BE$6)&gt;3,IF(ABS(Data!$AS16-Data!BE$6)&gt;5,IF(ABS(Data!$AS16-Data!BE$6)&gt;15,(1/9),(1/7)),(1/5)),(1/3)),1))</f>
        <v>1</v>
      </c>
      <c r="AR14">
        <f>IF(Data!$AS16-Data!BF$6&gt;=0,IF(Data!$AS16-Data!BF$6&gt;1,IF(Data!$AS16-Data!BF$6&gt;3,IF(Data!$AS16-Data!BF$6&gt;5,IF(Data!$AS16-Data!BF$6&gt;15,9,7),5),3),1),IF(ABS(Data!$AS16-Data!BF$6)&gt;1,IF(ABS(Data!$AS16-Data!BF$6)&gt;3,IF(ABS(Data!$AS16-Data!BF$6)&gt;5,IF(ABS(Data!$AS16-Data!BF$6)&gt;15,(1/9),(1/7)),(1/5)),(1/3)),1))</f>
        <v>0.14285714285714285</v>
      </c>
      <c r="AS14">
        <f>IF(Data!$AS16-Data!BG$6&gt;=0,IF(Data!$AS16-Data!BG$6&gt;1,IF(Data!$AS16-Data!BG$6&gt;3,IF(Data!$AS16-Data!BG$6&gt;5,IF(Data!$AS16-Data!BG$6&gt;15,9,7),5),3),1),IF(ABS(Data!$AS16-Data!BG$6)&gt;1,IF(ABS(Data!$AS16-Data!BG$6)&gt;3,IF(ABS(Data!$AS16-Data!BG$6)&gt;5,IF(ABS(Data!$AS16-Data!BG$6)&gt;15,(1/9),(1/7)),(1/5)),(1/3)),1))</f>
        <v>3</v>
      </c>
      <c r="AT14">
        <f>IF(Data!$AS16-Data!BH$6&gt;=0,IF(Data!$AS16-Data!BH$6&gt;1,IF(Data!$AS16-Data!BH$6&gt;3,IF(Data!$AS16-Data!BH$6&gt;5,IF(Data!$AS16-Data!BH$6&gt;15,9,7),5),3),1),IF(ABS(Data!$AS16-Data!BH$6)&gt;1,IF(ABS(Data!$AS16-Data!BH$6)&gt;3,IF(ABS(Data!$AS16-Data!BH$6)&gt;5,IF(ABS(Data!$AS16-Data!BH$6)&gt;15,(1/9),(1/7)),(1/5)),(1/3)),1))</f>
        <v>1</v>
      </c>
      <c r="AU14">
        <f>IF(Data!$AS16-Data!BI$6&gt;=0,IF(Data!$AS16-Data!BI$6&gt;1,IF(Data!$AS16-Data!BI$6&gt;3,IF(Data!$AS16-Data!BI$6&gt;5,IF(Data!$AS16-Data!BI$6&gt;15,9,7),5),3),1),IF(ABS(Data!$AS16-Data!BI$6)&gt;1,IF(ABS(Data!$AS16-Data!BI$6)&gt;3,IF(ABS(Data!$AS16-Data!BI$6)&gt;5,IF(ABS(Data!$AS16-Data!BI$6)&gt;15,(1/9),(1/7)),(1/5)),(1/3)),1))</f>
        <v>1</v>
      </c>
      <c r="AV14">
        <f>IF(Data!$AS16-Data!BJ$6&gt;=0,IF(Data!$AS16-Data!BJ$6&gt;1,IF(Data!$AS16-Data!BJ$6&gt;3,IF(Data!$AS16-Data!BJ$6&gt;5,IF(Data!$AS16-Data!BJ$6&gt;15,9,7),5),3),1),IF(ABS(Data!$AS16-Data!BJ$6)&gt;1,IF(ABS(Data!$AS16-Data!BJ$6)&gt;3,IF(ABS(Data!$AS16-Data!BJ$6)&gt;5,IF(ABS(Data!$AS16-Data!BJ$6)&gt;15,(1/9),(1/7)),(1/5)),(1/3)),1))</f>
        <v>5</v>
      </c>
      <c r="AW14">
        <f>IF(Data!$AS16-Data!BK$6&gt;=0,IF(Data!$AS16-Data!BK$6&gt;1,IF(Data!$AS16-Data!BK$6&gt;3,IF(Data!$AS16-Data!BK$6&gt;5,IF(Data!$AS16-Data!BK$6&gt;15,9,7),5),3),1),IF(ABS(Data!$AS16-Data!BK$6)&gt;1,IF(ABS(Data!$AS16-Data!BK$6)&gt;3,IF(ABS(Data!$AS16-Data!BK$6)&gt;5,IF(ABS(Data!$AS16-Data!BK$6)&gt;15,(1/9),(1/7)),(1/5)),(1/3)),1))</f>
        <v>5</v>
      </c>
      <c r="AX14">
        <f>IF(Data!$AS16-Data!BL$6&gt;=0,IF(Data!$AS16-Data!BL$6&gt;1,IF(Data!$AS16-Data!BL$6&gt;3,IF(Data!$AS16-Data!BL$6&gt;5,IF(Data!$AS16-Data!BL$6&gt;15,9,7),5),3),1),IF(ABS(Data!$AS16-Data!BL$6)&gt;1,IF(ABS(Data!$AS16-Data!BL$6)&gt;3,IF(ABS(Data!$AS16-Data!BL$6)&gt;5,IF(ABS(Data!$AS16-Data!BL$6)&gt;15,(1/9),(1/7)),(1/5)),(1/3)),1))</f>
        <v>0.2</v>
      </c>
      <c r="AY14">
        <f>IF(Data!$AS16-Data!BM$6&gt;=0,IF(Data!$AS16-Data!BM$6&gt;1,IF(Data!$AS16-Data!BM$6&gt;3,IF(Data!$AS16-Data!BM$6&gt;5,IF(Data!$AS16-Data!BM$6&gt;15,9,7),5),3),1),IF(ABS(Data!$AS16-Data!BM$6)&gt;1,IF(ABS(Data!$AS16-Data!BM$6)&gt;3,IF(ABS(Data!$AS16-Data!BM$6)&gt;5,IF(ABS(Data!$AS16-Data!BM$6)&gt;15,(1/9),(1/7)),(1/5)),(1/3)),1))</f>
        <v>0.2</v>
      </c>
      <c r="AZ14">
        <f>IF(Data!$AS16-Data!BN$6&gt;=0,IF(Data!$AS16-Data!BN$6&gt;1,IF(Data!$AS16-Data!BN$6&gt;3,IF(Data!$AS16-Data!BN$6&gt;5,IF(Data!$AS16-Data!BN$6&gt;15,9,7),5),3),1),IF(ABS(Data!$AS16-Data!BN$6)&gt;1,IF(ABS(Data!$AS16-Data!BN$6)&gt;3,IF(ABS(Data!$AS16-Data!BN$6)&gt;5,IF(ABS(Data!$AS16-Data!BN$6)&gt;15,(1/9),(1/7)),(1/5)),(1/3)),1))</f>
        <v>0.14285714285714285</v>
      </c>
      <c r="BA14">
        <f>IF(Data!$AS16-Data!BO$6&gt;=0,IF(Data!$AS16-Data!BO$6&gt;1,IF(Data!$AS16-Data!BO$6&gt;3,IF(Data!$AS16-Data!BO$6&gt;5,IF(Data!$AS16-Data!BO$6&gt;15,9,7),5),3),1),IF(ABS(Data!$AS16-Data!BO$6)&gt;1,IF(ABS(Data!$AS16-Data!BO$6)&gt;3,IF(ABS(Data!$AS16-Data!BO$6)&gt;5,IF(ABS(Data!$AS16-Data!BO$6)&gt;15,(1/9),(1/7)),(1/5)),(1/3)),1))</f>
        <v>0.14285714285714285</v>
      </c>
      <c r="BB14">
        <f>IF(Data!$AS16-Data!BP$6&gt;=0,IF(Data!$AS16-Data!BP$6&gt;1,IF(Data!$AS16-Data!BP$6&gt;3,IF(Data!$AS16-Data!BP$6&gt;5,IF(Data!$AS16-Data!BP$6&gt;15,9,7),5),3),1),IF(ABS(Data!$AS16-Data!BP$6)&gt;1,IF(ABS(Data!$AS16-Data!BP$6)&gt;3,IF(ABS(Data!$AS16-Data!BP$6)&gt;5,IF(ABS(Data!$AS16-Data!BP$6)&gt;15,(1/9),(1/7)),(1/5)),(1/3)),1))</f>
        <v>0.33333333333333331</v>
      </c>
      <c r="BC14">
        <f>IF(Data!$AS16-Data!BQ$6&gt;=0,IF(Data!$AS16-Data!BQ$6&gt;1,IF(Data!$AS16-Data!BQ$6&gt;3,IF(Data!$AS16-Data!BQ$6&gt;5,IF(Data!$AS16-Data!BQ$6&gt;15,9,7),5),3),1),IF(ABS(Data!$AS16-Data!BQ$6)&gt;1,IF(ABS(Data!$AS16-Data!BQ$6)&gt;3,IF(ABS(Data!$AS16-Data!BQ$6)&gt;5,IF(ABS(Data!$AS16-Data!BQ$6)&gt;15,(1/9),(1/7)),(1/5)),(1/3)),1))</f>
        <v>1</v>
      </c>
      <c r="BD14">
        <f>IF(Data!$AS16-Data!BR$6&gt;=0,IF(Data!$AS16-Data!BR$6&gt;1,IF(Data!$AS16-Data!BR$6&gt;3,IF(Data!$AS16-Data!BR$6&gt;5,IF(Data!$AS16-Data!BR$6&gt;15,9,7),5),3),1),IF(ABS(Data!$AS16-Data!BR$6)&gt;1,IF(ABS(Data!$AS16-Data!BR$6)&gt;3,IF(ABS(Data!$AS16-Data!BR$6)&gt;5,IF(ABS(Data!$AS16-Data!BR$6)&gt;15,(1/9),(1/7)),(1/5)),(1/3)),1))</f>
        <v>0.2</v>
      </c>
    </row>
    <row r="15" spans="1:56" x14ac:dyDescent="0.25">
      <c r="A15" t="s">
        <v>21</v>
      </c>
      <c r="B15">
        <f>IF(Data!$P17-Data!P$6&gt;=0,IF(Data!$P17-Data!P$6&gt;1,IF(Data!$P17-Data!P$6&gt;3,IF(Data!$P17-Data!P$6&gt;5,IF(Data!$P17-Data!P$6&gt;15,9,7),5),3),1),IF(ABS(Data!$P17-Data!P$6)&gt;1,IF(ABS(Data!$P17-Data!P$6)&gt;3,IF(ABS(Data!$P17-Data!P$6)&gt;5,IF(ABS(Data!$P17-Data!P$6)&gt;15,(1/9),(1/7)),(1/5)),(1/3)),1))</f>
        <v>0.2</v>
      </c>
      <c r="C15">
        <f>IF(Data!$P17-Data!Q$6&gt;=0,IF(Data!$P17-Data!Q$6&gt;1,IF(Data!$P17-Data!Q$6&gt;3,IF(Data!$P17-Data!Q$6&gt;5,IF(Data!$P17-Data!Q$6&gt;15,9,7),5),3),1),IF(ABS(Data!$P17-Data!Q$6)&gt;1,IF(ABS(Data!$P17-Data!Q$6)&gt;3,IF(ABS(Data!$P17-Data!Q$6)&gt;5,IF(ABS(Data!$P17-Data!Q$6)&gt;15,(1/9),(1/7)),(1/5)),(1/3)),1))</f>
        <v>1</v>
      </c>
      <c r="D15">
        <f>IF(Data!$P17-Data!R$6&gt;=0,IF(Data!$P17-Data!R$6&gt;1,IF(Data!$P17-Data!R$6&gt;3,IF(Data!$P17-Data!R$6&gt;5,IF(Data!$P17-Data!R$6&gt;15,9,7),5),3),1),IF(ABS(Data!$P17-Data!R$6)&gt;1,IF(ABS(Data!$P17-Data!R$6)&gt;3,IF(ABS(Data!$P17-Data!R$6)&gt;5,IF(ABS(Data!$P17-Data!R$6)&gt;15,(1/9),(1/7)),(1/5)),(1/3)),1))</f>
        <v>0.2</v>
      </c>
      <c r="E15">
        <f>IF(Data!$P17-Data!S$6&gt;=0,IF(Data!$P17-Data!S$6&gt;1,IF(Data!$P17-Data!S$6&gt;3,IF(Data!$P17-Data!S$6&gt;5,IF(Data!$P17-Data!S$6&gt;15,9,7),5),3),1),IF(ABS(Data!$P17-Data!S$6)&gt;1,IF(ABS(Data!$P17-Data!S$6)&gt;3,IF(ABS(Data!$P17-Data!S$6)&gt;5,IF(ABS(Data!$P17-Data!S$6)&gt;15,(1/9),(1/7)),(1/5)),(1/3)),1))</f>
        <v>0.14285714285714285</v>
      </c>
      <c r="F15">
        <f>IF(Data!$P17-Data!T$6&gt;=0,IF(Data!$P17-Data!T$6&gt;1,IF(Data!$P17-Data!T$6&gt;3,IF(Data!$P17-Data!T$6&gt;5,IF(Data!$P17-Data!T$6&gt;15,9,7),5),3),1),IF(ABS(Data!$P17-Data!T$6)&gt;1,IF(ABS(Data!$P17-Data!T$6)&gt;3,IF(ABS(Data!$P17-Data!T$6)&gt;5,IF(ABS(Data!$P17-Data!T$6)&gt;15,(1/9),(1/7)),(1/5)),(1/3)),1))</f>
        <v>0.2</v>
      </c>
      <c r="G15">
        <f>IF(Data!$P17-Data!U$6&gt;=0,IF(Data!$P17-Data!U$6&gt;1,IF(Data!$P17-Data!U$6&gt;3,IF(Data!$P17-Data!U$6&gt;5,IF(Data!$P17-Data!U$6&gt;15,9,7),5),3),1),IF(ABS(Data!$P17-Data!U$6)&gt;1,IF(ABS(Data!$P17-Data!U$6)&gt;3,IF(ABS(Data!$P17-Data!U$6)&gt;5,IF(ABS(Data!$P17-Data!U$6)&gt;15,(1/9),(1/7)),(1/5)),(1/3)),1))</f>
        <v>0.2</v>
      </c>
      <c r="H15">
        <f>IF(Data!$P17-Data!V$6&gt;=0,IF(Data!$P17-Data!V$6&gt;1,IF(Data!$P17-Data!V$6&gt;3,IF(Data!$P17-Data!V$6&gt;5,IF(Data!$P17-Data!V$6&gt;15,9,7),5),3),1),IF(ABS(Data!$P17-Data!V$6)&gt;1,IF(ABS(Data!$P17-Data!V$6)&gt;3,IF(ABS(Data!$P17-Data!V$6)&gt;5,IF(ABS(Data!$P17-Data!V$6)&gt;15,(1/9),(1/7)),(1/5)),(1/3)),1))</f>
        <v>0.14285714285714285</v>
      </c>
      <c r="I15">
        <f>IF(Data!$P17-Data!W$6&gt;=0,IF(Data!$P17-Data!W$6&gt;1,IF(Data!$P17-Data!W$6&gt;3,IF(Data!$P17-Data!W$6&gt;5,IF(Data!$P17-Data!W$6&gt;15,9,7),5),3),1),IF(ABS(Data!$P17-Data!W$6)&gt;1,IF(ABS(Data!$P17-Data!W$6)&gt;3,IF(ABS(Data!$P17-Data!W$6)&gt;5,IF(ABS(Data!$P17-Data!W$6)&gt;15,(1/9),(1/7)),(1/5)),(1/3)),1))</f>
        <v>0.2</v>
      </c>
      <c r="J15">
        <f>IF(Data!$P17-Data!X$6&gt;=0,IF(Data!$P17-Data!X$6&gt;1,IF(Data!$P17-Data!X$6&gt;3,IF(Data!$P17-Data!X$6&gt;5,IF(Data!$P17-Data!X$6&gt;15,9,7),5),3),1),IF(ABS(Data!$P17-Data!X$6)&gt;1,IF(ABS(Data!$P17-Data!X$6)&gt;3,IF(ABS(Data!$P17-Data!X$6)&gt;5,IF(ABS(Data!$P17-Data!X$6)&gt;15,(1/9),(1/7)),(1/5)),(1/3)),1))</f>
        <v>0.14285714285714285</v>
      </c>
      <c r="K15">
        <f>IF(Data!$P17-Data!Y$6&gt;=0,IF(Data!$P17-Data!Y$6&gt;1,IF(Data!$P17-Data!Y$6&gt;3,IF(Data!$P17-Data!Y$6&gt;5,IF(Data!$P17-Data!Y$6&gt;15,9,7),5),3),1),IF(ABS(Data!$P17-Data!Y$6)&gt;1,IF(ABS(Data!$P17-Data!Y$6)&gt;3,IF(ABS(Data!$P17-Data!Y$6)&gt;5,IF(ABS(Data!$P17-Data!Y$6)&gt;15,(1/9),(1/7)),(1/5)),(1/3)),1))</f>
        <v>0.33333333333333331</v>
      </c>
      <c r="L15">
        <f>IF(Data!$P17-Data!Z$6&gt;=0,IF(Data!$P17-Data!Z$6&gt;1,IF(Data!$P17-Data!Z$6&gt;3,IF(Data!$P17-Data!Z$6&gt;5,IF(Data!$P17-Data!Z$6&gt;15,9,7),5),3),1),IF(ABS(Data!$P17-Data!Z$6)&gt;1,IF(ABS(Data!$P17-Data!Z$6)&gt;3,IF(ABS(Data!$P17-Data!Z$6)&gt;5,IF(ABS(Data!$P17-Data!Z$6)&gt;15,(1/9),(1/7)),(1/5)),(1/3)),1))</f>
        <v>1</v>
      </c>
      <c r="M15">
        <f>IF(Data!$P17-Data!AA$6&gt;=0,IF(Data!$P17-Data!AA$6&gt;1,IF(Data!$P17-Data!AA$6&gt;3,IF(Data!$P17-Data!AA$6&gt;5,IF(Data!$P17-Data!AA$6&gt;15,9,7),5),3),1),IF(ABS(Data!$P17-Data!AA$6)&gt;1,IF(ABS(Data!$P17-Data!AA$6)&gt;3,IF(ABS(Data!$P17-Data!AA$6)&gt;5,IF(ABS(Data!$P17-Data!AA$6)&gt;15,(1/9),(1/7)),(1/5)),(1/3)),1))</f>
        <v>1</v>
      </c>
      <c r="N15">
        <f>IF(Data!$P17-Data!AB$6&gt;=0,IF(Data!$P17-Data!AB$6&gt;1,IF(Data!$P17-Data!AB$6&gt;3,IF(Data!$P17-Data!AB$6&gt;5,IF(Data!$P17-Data!AB$6&gt;15,9,7),5),3),1),IF(ABS(Data!$P17-Data!AB$6)&gt;1,IF(ABS(Data!$P17-Data!AB$6)&gt;3,IF(ABS(Data!$P17-Data!AB$6)&gt;5,IF(ABS(Data!$P17-Data!AB$6)&gt;15,(1/9),(1/7)),(1/5)),(1/3)),1))</f>
        <v>1</v>
      </c>
      <c r="O15">
        <f>IF(Data!$P17-Data!AC$6&gt;=0,IF(Data!$P17-Data!AC$6&gt;1,IF(Data!$P17-Data!AC$6&gt;3,IF(Data!$P17-Data!AC$6&gt;5,IF(Data!$P17-Data!AC$6&gt;15,9,7),5),3),1),IF(ABS(Data!$P17-Data!AC$6)&gt;1,IF(ABS(Data!$P17-Data!AC$6)&gt;3,IF(ABS(Data!$P17-Data!AC$6)&gt;5,IF(ABS(Data!$P17-Data!AC$6)&gt;15,(1/9),(1/7)),(1/5)),(1/3)),1))</f>
        <v>7</v>
      </c>
      <c r="P15">
        <f>IF(Data!$P17-Data!AD$6&gt;=0,IF(Data!$P17-Data!AD$6&gt;1,IF(Data!$P17-Data!AD$6&gt;3,IF(Data!$P17-Data!AD$6&gt;5,IF(Data!$P17-Data!AD$6&gt;15,9,7),5),3),1),IF(ABS(Data!$P17-Data!AD$6)&gt;1,IF(ABS(Data!$P17-Data!AD$6)&gt;3,IF(ABS(Data!$P17-Data!AD$6)&gt;5,IF(ABS(Data!$P17-Data!AD$6)&gt;15,(1/9),(1/7)),(1/5)),(1/3)),1))</f>
        <v>1</v>
      </c>
      <c r="Q15">
        <f>IF(Data!$P17-Data!AE$6&gt;=0,IF(Data!$P17-Data!AE$6&gt;1,IF(Data!$P17-Data!AE$6&gt;3,IF(Data!$P17-Data!AE$6&gt;5,IF(Data!$P17-Data!AE$6&gt;15,9,7),5),3),1),IF(ABS(Data!$P17-Data!AE$6)&gt;1,IF(ABS(Data!$P17-Data!AE$6)&gt;3,IF(ABS(Data!$P17-Data!AE$6)&gt;5,IF(ABS(Data!$P17-Data!AE$6)&gt;15,(1/9),(1/7)),(1/5)),(1/3)),1))</f>
        <v>0.33333333333333331</v>
      </c>
      <c r="R15">
        <f>IF(Data!$P17-Data!AF$6&gt;=0,IF(Data!$P17-Data!AF$6&gt;1,IF(Data!$P17-Data!AF$6&gt;3,IF(Data!$P17-Data!AF$6&gt;5,IF(Data!$P17-Data!AF$6&gt;15,9,7),5),3),1),IF(ABS(Data!$P17-Data!AF$6)&gt;1,IF(ABS(Data!$P17-Data!AF$6)&gt;3,IF(ABS(Data!$P17-Data!AF$6)&gt;5,IF(ABS(Data!$P17-Data!AF$6)&gt;15,(1/9),(1/7)),(1/5)),(1/3)),1))</f>
        <v>1</v>
      </c>
      <c r="S15">
        <f>IF(Data!$P17-Data!AG$6&gt;=0,IF(Data!$P17-Data!AG$6&gt;1,IF(Data!$P17-Data!AG$6&gt;3,IF(Data!$P17-Data!AG$6&gt;5,IF(Data!$P17-Data!AG$6&gt;15,9,7),5),3),1),IF(ABS(Data!$P17-Data!AG$6)&gt;1,IF(ABS(Data!$P17-Data!AG$6)&gt;3,IF(ABS(Data!$P17-Data!AG$6)&gt;5,IF(ABS(Data!$P17-Data!AG$6)&gt;15,(1/9),(1/7)),(1/5)),(1/3)),1))</f>
        <v>0.2</v>
      </c>
      <c r="T15">
        <f>IF(Data!$P17-Data!AH$6&gt;=0,IF(Data!$P17-Data!AH$6&gt;1,IF(Data!$P17-Data!AH$6&gt;3,IF(Data!$P17-Data!AH$6&gt;5,IF(Data!$P17-Data!AH$6&gt;15,9,7),5),3),1),IF(ABS(Data!$P17-Data!AH$6)&gt;1,IF(ABS(Data!$P17-Data!AH$6)&gt;3,IF(ABS(Data!$P17-Data!AH$6)&gt;5,IF(ABS(Data!$P17-Data!AH$6)&gt;15,(1/9),(1/7)),(1/5)),(1/3)),1))</f>
        <v>0.33333333333333331</v>
      </c>
      <c r="U15">
        <f>IF(Data!$P17-Data!AI$6&gt;=0,IF(Data!$P17-Data!AI$6&gt;1,IF(Data!$P17-Data!AI$6&gt;3,IF(Data!$P17-Data!AI$6&gt;5,IF(Data!$P17-Data!AI$6&gt;15,9,7),5),3),1),IF(ABS(Data!$P17-Data!AI$6)&gt;1,IF(ABS(Data!$P17-Data!AI$6)&gt;3,IF(ABS(Data!$P17-Data!AI$6)&gt;5,IF(ABS(Data!$P17-Data!AI$6)&gt;15,(1/9),(1/7)),(1/5)),(1/3)),1))</f>
        <v>0.33333333333333331</v>
      </c>
      <c r="V15">
        <f>IF(Data!$P17-Data!AJ$6&gt;=0,IF(Data!$P17-Data!AJ$6&gt;1,IF(Data!$P17-Data!AJ$6&gt;3,IF(Data!$P17-Data!AJ$6&gt;5,IF(Data!$P17-Data!AJ$6&gt;15,9,7),5),3),1),IF(ABS(Data!$P17-Data!AJ$6)&gt;1,IF(ABS(Data!$P17-Data!AJ$6)&gt;3,IF(ABS(Data!$P17-Data!AJ$6)&gt;5,IF(ABS(Data!$P17-Data!AJ$6)&gt;15,(1/9),(1/7)),(1/5)),(1/3)),1))</f>
        <v>0.33333333333333331</v>
      </c>
      <c r="W15">
        <f>IF(Data!$P17-Data!AK$6&gt;=0,IF(Data!$P17-Data!AK$6&gt;1,IF(Data!$P17-Data!AK$6&gt;3,IF(Data!$P17-Data!AK$6&gt;5,IF(Data!$P17-Data!AK$6&gt;15,9,7),5),3),1),IF(ABS(Data!$P17-Data!AK$6)&gt;1,IF(ABS(Data!$P17-Data!AK$6)&gt;3,IF(ABS(Data!$P17-Data!AK$6)&gt;5,IF(ABS(Data!$P17-Data!AK$6)&gt;15,(1/9),(1/7)),(1/5)),(1/3)),1))</f>
        <v>3</v>
      </c>
      <c r="X15">
        <f>IF(Data!$P17-Data!AL$6&gt;=0,IF(Data!$P17-Data!AL$6&gt;1,IF(Data!$P17-Data!AL$6&gt;3,IF(Data!$P17-Data!AL$6&gt;5,IF(Data!$P17-Data!AL$6&gt;15,9,7),5),3),1),IF(ABS(Data!$P17-Data!AL$6)&gt;1,IF(ABS(Data!$P17-Data!AL$6)&gt;3,IF(ABS(Data!$P17-Data!AL$6)&gt;5,IF(ABS(Data!$P17-Data!AL$6)&gt;15,(1/9),(1/7)),(1/5)),(1/3)),1))</f>
        <v>3</v>
      </c>
      <c r="Y15">
        <f>IF(Data!$P17-Data!AM$6&gt;=0,IF(Data!$P17-Data!AM$6&gt;1,IF(Data!$P17-Data!AM$6&gt;3,IF(Data!$P17-Data!AM$6&gt;5,IF(Data!$P17-Data!AM$6&gt;15,9,7),5),3),1),IF(ABS(Data!$P17-Data!AM$6)&gt;1,IF(ABS(Data!$P17-Data!AM$6)&gt;3,IF(ABS(Data!$P17-Data!AM$6)&gt;5,IF(ABS(Data!$P17-Data!AM$6)&gt;15,(1/9),(1/7)),(1/5)),(1/3)),1))</f>
        <v>1</v>
      </c>
      <c r="Z15">
        <f>IF(Data!$P17-Data!AN$6&gt;=0,IF(Data!$P17-Data!AN$6&gt;1,IF(Data!$P17-Data!AN$6&gt;3,IF(Data!$P17-Data!AN$6&gt;5,IF(Data!$P17-Data!AN$6&gt;15,9,7),5),3),1),IF(ABS(Data!$P17-Data!AN$6)&gt;1,IF(ABS(Data!$P17-Data!AN$6)&gt;3,IF(ABS(Data!$P17-Data!AN$6)&gt;5,IF(ABS(Data!$P17-Data!AN$6)&gt;15,(1/9),(1/7)),(1/5)),(1/3)),1))</f>
        <v>3</v>
      </c>
      <c r="AA15">
        <f>IF(Data!$P17-Data!AO$6&gt;=0,IF(Data!$P17-Data!AO$6&gt;1,IF(Data!$P17-Data!AO$6&gt;3,IF(Data!$P17-Data!AO$6&gt;5,IF(Data!$P17-Data!AO$6&gt;15,9,7),5),3),1),IF(ABS(Data!$P17-Data!AO$6)&gt;1,IF(ABS(Data!$P17-Data!AO$6)&gt;3,IF(ABS(Data!$P17-Data!AO$6)&gt;5,IF(ABS(Data!$P17-Data!AO$6)&gt;15,(1/9),(1/7)),(1/5)),(1/3)),1))</f>
        <v>1</v>
      </c>
      <c r="AD15" t="s">
        <v>21</v>
      </c>
      <c r="AE15">
        <f>IF(Data!$AS17-Data!AS$6&gt;=0,IF(Data!$AS17-Data!AS$6&gt;1,IF(Data!$AS17-Data!AS$6&gt;3,IF(Data!$AS17-Data!AS$6&gt;5,IF(Data!$AS17-Data!AS$6&gt;15,9,7),5),3),1),IF(ABS(Data!$AS17-Data!AS$6)&gt;1,IF(ABS(Data!$AS17-Data!AS$6)&gt;3,IF(ABS(Data!$AS17-Data!AS$6)&gt;5,IF(ABS(Data!$AS17-Data!AS$6)&gt;15,(1/9),(1/7)),(1/5)),(1/3)),1))</f>
        <v>0.2</v>
      </c>
      <c r="AF15">
        <f>IF(Data!$AS17-Data!AT$6&gt;=0,IF(Data!$AS17-Data!AT$6&gt;1,IF(Data!$AS17-Data!AT$6&gt;3,IF(Data!$AS17-Data!AT$6&gt;5,IF(Data!$AS17-Data!AT$6&gt;15,9,7),5),3),1),IF(ABS(Data!$AS17-Data!AT$6)&gt;1,IF(ABS(Data!$AS17-Data!AT$6)&gt;3,IF(ABS(Data!$AS17-Data!AT$6)&gt;5,IF(ABS(Data!$AS17-Data!AT$6)&gt;15,(1/9),(1/7)),(1/5)),(1/3)),1))</f>
        <v>1</v>
      </c>
      <c r="AG15">
        <f>IF(Data!$AS17-Data!AU$6&gt;=0,IF(Data!$AS17-Data!AU$6&gt;1,IF(Data!$AS17-Data!AU$6&gt;3,IF(Data!$AS17-Data!AU$6&gt;5,IF(Data!$AS17-Data!AU$6&gt;15,9,7),5),3),1),IF(ABS(Data!$AS17-Data!AU$6)&gt;1,IF(ABS(Data!$AS17-Data!AU$6)&gt;3,IF(ABS(Data!$AS17-Data!AU$6)&gt;5,IF(ABS(Data!$AS17-Data!AU$6)&gt;15,(1/9),(1/7)),(1/5)),(1/3)),1))</f>
        <v>0.2</v>
      </c>
      <c r="AH15">
        <f>IF(Data!$AS17-Data!AV$6&gt;=0,IF(Data!$AS17-Data!AV$6&gt;1,IF(Data!$AS17-Data!AV$6&gt;3,IF(Data!$AS17-Data!AV$6&gt;5,IF(Data!$AS17-Data!AV$6&gt;15,9,7),5),3),1),IF(ABS(Data!$AS17-Data!AV$6)&gt;1,IF(ABS(Data!$AS17-Data!AV$6)&gt;3,IF(ABS(Data!$AS17-Data!AV$6)&gt;5,IF(ABS(Data!$AS17-Data!AV$6)&gt;15,(1/9),(1/7)),(1/5)),(1/3)),1))</f>
        <v>1</v>
      </c>
      <c r="AI15">
        <f>IF(Data!$AS17-Data!AW$6&gt;=0,IF(Data!$AS17-Data!AW$6&gt;1,IF(Data!$AS17-Data!AW$6&gt;3,IF(Data!$AS17-Data!AW$6&gt;5,IF(Data!$AS17-Data!AW$6&gt;15,9,7),5),3),1),IF(ABS(Data!$AS17-Data!AW$6)&gt;1,IF(ABS(Data!$AS17-Data!AW$6)&gt;3,IF(ABS(Data!$AS17-Data!AW$6)&gt;5,IF(ABS(Data!$AS17-Data!AW$6)&gt;15,(1/9),(1/7)),(1/5)),(1/3)),1))</f>
        <v>0.33333333333333331</v>
      </c>
      <c r="AJ15">
        <f>IF(Data!$AS17-Data!AX$6&gt;=0,IF(Data!$AS17-Data!AX$6&gt;1,IF(Data!$AS17-Data!AX$6&gt;3,IF(Data!$AS17-Data!AX$6&gt;5,IF(Data!$AS17-Data!AX$6&gt;15,9,7),5),3),1),IF(ABS(Data!$AS17-Data!AX$6)&gt;1,IF(ABS(Data!$AS17-Data!AX$6)&gt;3,IF(ABS(Data!$AS17-Data!AX$6)&gt;5,IF(ABS(Data!$AS17-Data!AX$6)&gt;15,(1/9),(1/7)),(1/5)),(1/3)),1))</f>
        <v>1</v>
      </c>
      <c r="AK15">
        <f>IF(Data!$AS17-Data!AY$6&gt;=0,IF(Data!$AS17-Data!AY$6&gt;1,IF(Data!$AS17-Data!AY$6&gt;3,IF(Data!$AS17-Data!AY$6&gt;5,IF(Data!$AS17-Data!AY$6&gt;15,9,7),5),3),1),IF(ABS(Data!$AS17-Data!AY$6)&gt;1,IF(ABS(Data!$AS17-Data!AY$6)&gt;3,IF(ABS(Data!$AS17-Data!AY$6)&gt;5,IF(ABS(Data!$AS17-Data!AY$6)&gt;15,(1/9),(1/7)),(1/5)),(1/3)),1))</f>
        <v>1</v>
      </c>
      <c r="AL15">
        <f>IF(Data!$AS17-Data!AZ$6&gt;=0,IF(Data!$AS17-Data!AZ$6&gt;1,IF(Data!$AS17-Data!AZ$6&gt;3,IF(Data!$AS17-Data!AZ$6&gt;5,IF(Data!$AS17-Data!AZ$6&gt;15,9,7),5),3),1),IF(ABS(Data!$AS17-Data!AZ$6)&gt;1,IF(ABS(Data!$AS17-Data!AZ$6)&gt;3,IF(ABS(Data!$AS17-Data!AZ$6)&gt;5,IF(ABS(Data!$AS17-Data!AZ$6)&gt;15,(1/9),(1/7)),(1/5)),(1/3)),1))</f>
        <v>0.14285714285714285</v>
      </c>
      <c r="AM15">
        <f>IF(Data!$AS17-Data!BA$6&gt;=0,IF(Data!$AS17-Data!BA$6&gt;1,IF(Data!$AS17-Data!BA$6&gt;3,IF(Data!$AS17-Data!BA$6&gt;5,IF(Data!$AS17-Data!BA$6&gt;15,9,7),5),3),1),IF(ABS(Data!$AS17-Data!BA$6)&gt;1,IF(ABS(Data!$AS17-Data!BA$6)&gt;3,IF(ABS(Data!$AS17-Data!BA$6)&gt;5,IF(ABS(Data!$AS17-Data!BA$6)&gt;15,(1/9),(1/7)),(1/5)),(1/3)),1))</f>
        <v>0.2</v>
      </c>
      <c r="AN15">
        <f>IF(Data!$AS17-Data!BB$6&gt;=0,IF(Data!$AS17-Data!BB$6&gt;1,IF(Data!$AS17-Data!BB$6&gt;3,IF(Data!$AS17-Data!BB$6&gt;5,IF(Data!$AS17-Data!BB$6&gt;15,9,7),5),3),1),IF(ABS(Data!$AS17-Data!BB$6)&gt;1,IF(ABS(Data!$AS17-Data!BB$6)&gt;3,IF(ABS(Data!$AS17-Data!BB$6)&gt;5,IF(ABS(Data!$AS17-Data!BB$6)&gt;15,(1/9),(1/7)),(1/5)),(1/3)),1))</f>
        <v>1</v>
      </c>
      <c r="AO15">
        <f>IF(Data!$AS17-Data!BC$6&gt;=0,IF(Data!$AS17-Data!BC$6&gt;1,IF(Data!$AS17-Data!BC$6&gt;3,IF(Data!$AS17-Data!BC$6&gt;5,IF(Data!$AS17-Data!BC$6&gt;15,9,7),5),3),1),IF(ABS(Data!$AS17-Data!BC$6)&gt;1,IF(ABS(Data!$AS17-Data!BC$6)&gt;3,IF(ABS(Data!$AS17-Data!BC$6)&gt;5,IF(ABS(Data!$AS17-Data!BC$6)&gt;15,(1/9),(1/7)),(1/5)),(1/3)),1))</f>
        <v>0.33333333333333331</v>
      </c>
      <c r="AP15">
        <f>IF(Data!$AS17-Data!BD$6&gt;=0,IF(Data!$AS17-Data!BD$6&gt;1,IF(Data!$AS17-Data!BD$6&gt;3,IF(Data!$AS17-Data!BD$6&gt;5,IF(Data!$AS17-Data!BD$6&gt;15,9,7),5),3),1),IF(ABS(Data!$AS17-Data!BD$6)&gt;1,IF(ABS(Data!$AS17-Data!BD$6)&gt;3,IF(ABS(Data!$AS17-Data!BD$6)&gt;5,IF(ABS(Data!$AS17-Data!BD$6)&gt;15,(1/9),(1/7)),(1/5)),(1/3)),1))</f>
        <v>1</v>
      </c>
      <c r="AQ15">
        <f>IF(Data!$AS17-Data!BE$6&gt;=0,IF(Data!$AS17-Data!BE$6&gt;1,IF(Data!$AS17-Data!BE$6&gt;3,IF(Data!$AS17-Data!BE$6&gt;5,IF(Data!$AS17-Data!BE$6&gt;15,9,7),5),3),1),IF(ABS(Data!$AS17-Data!BE$6)&gt;1,IF(ABS(Data!$AS17-Data!BE$6)&gt;3,IF(ABS(Data!$AS17-Data!BE$6)&gt;5,IF(ABS(Data!$AS17-Data!BE$6)&gt;15,(1/9),(1/7)),(1/5)),(1/3)),1))</f>
        <v>0.33333333333333331</v>
      </c>
      <c r="AR15">
        <f>IF(Data!$AS17-Data!BF$6&gt;=0,IF(Data!$AS17-Data!BF$6&gt;1,IF(Data!$AS17-Data!BF$6&gt;3,IF(Data!$AS17-Data!BF$6&gt;5,IF(Data!$AS17-Data!BF$6&gt;15,9,7),5),3),1),IF(ABS(Data!$AS17-Data!BF$6)&gt;1,IF(ABS(Data!$AS17-Data!BF$6)&gt;3,IF(ABS(Data!$AS17-Data!BF$6)&gt;5,IF(ABS(Data!$AS17-Data!BF$6)&gt;15,(1/9),(1/7)),(1/5)),(1/3)),1))</f>
        <v>0.14285714285714285</v>
      </c>
      <c r="AS15">
        <f>IF(Data!$AS17-Data!BG$6&gt;=0,IF(Data!$AS17-Data!BG$6&gt;1,IF(Data!$AS17-Data!BG$6&gt;3,IF(Data!$AS17-Data!BG$6&gt;5,IF(Data!$AS17-Data!BG$6&gt;15,9,7),5),3),1),IF(ABS(Data!$AS17-Data!BG$6)&gt;1,IF(ABS(Data!$AS17-Data!BG$6)&gt;3,IF(ABS(Data!$AS17-Data!BG$6)&gt;5,IF(ABS(Data!$AS17-Data!BG$6)&gt;15,(1/9),(1/7)),(1/5)),(1/3)),1))</f>
        <v>1</v>
      </c>
      <c r="AT15">
        <f>IF(Data!$AS17-Data!BH$6&gt;=0,IF(Data!$AS17-Data!BH$6&gt;1,IF(Data!$AS17-Data!BH$6&gt;3,IF(Data!$AS17-Data!BH$6&gt;5,IF(Data!$AS17-Data!BH$6&gt;15,9,7),5),3),1),IF(ABS(Data!$AS17-Data!BH$6)&gt;1,IF(ABS(Data!$AS17-Data!BH$6)&gt;3,IF(ABS(Data!$AS17-Data!BH$6)&gt;5,IF(ABS(Data!$AS17-Data!BH$6)&gt;15,(1/9),(1/7)),(1/5)),(1/3)),1))</f>
        <v>1</v>
      </c>
      <c r="AU15">
        <f>IF(Data!$AS17-Data!BI$6&gt;=0,IF(Data!$AS17-Data!BI$6&gt;1,IF(Data!$AS17-Data!BI$6&gt;3,IF(Data!$AS17-Data!BI$6&gt;5,IF(Data!$AS17-Data!BI$6&gt;15,9,7),5),3),1),IF(ABS(Data!$AS17-Data!BI$6)&gt;1,IF(ABS(Data!$AS17-Data!BI$6)&gt;3,IF(ABS(Data!$AS17-Data!BI$6)&gt;5,IF(ABS(Data!$AS17-Data!BI$6)&gt;15,(1/9),(1/7)),(1/5)),(1/3)),1))</f>
        <v>0.33333333333333331</v>
      </c>
      <c r="AV15">
        <f>IF(Data!$AS17-Data!BJ$6&gt;=0,IF(Data!$AS17-Data!BJ$6&gt;1,IF(Data!$AS17-Data!BJ$6&gt;3,IF(Data!$AS17-Data!BJ$6&gt;5,IF(Data!$AS17-Data!BJ$6&gt;15,9,7),5),3),1),IF(ABS(Data!$AS17-Data!BJ$6)&gt;1,IF(ABS(Data!$AS17-Data!BJ$6)&gt;3,IF(ABS(Data!$AS17-Data!BJ$6)&gt;5,IF(ABS(Data!$AS17-Data!BJ$6)&gt;15,(1/9),(1/7)),(1/5)),(1/3)),1))</f>
        <v>3</v>
      </c>
      <c r="AW15">
        <f>IF(Data!$AS17-Data!BK$6&gt;=0,IF(Data!$AS17-Data!BK$6&gt;1,IF(Data!$AS17-Data!BK$6&gt;3,IF(Data!$AS17-Data!BK$6&gt;5,IF(Data!$AS17-Data!BK$6&gt;15,9,7),5),3),1),IF(ABS(Data!$AS17-Data!BK$6)&gt;1,IF(ABS(Data!$AS17-Data!BK$6)&gt;3,IF(ABS(Data!$AS17-Data!BK$6)&gt;5,IF(ABS(Data!$AS17-Data!BK$6)&gt;15,(1/9),(1/7)),(1/5)),(1/3)),1))</f>
        <v>3</v>
      </c>
      <c r="AX15">
        <f>IF(Data!$AS17-Data!BL$6&gt;=0,IF(Data!$AS17-Data!BL$6&gt;1,IF(Data!$AS17-Data!BL$6&gt;3,IF(Data!$AS17-Data!BL$6&gt;5,IF(Data!$AS17-Data!BL$6&gt;15,9,7),5),3),1),IF(ABS(Data!$AS17-Data!BL$6)&gt;1,IF(ABS(Data!$AS17-Data!BL$6)&gt;3,IF(ABS(Data!$AS17-Data!BL$6)&gt;5,IF(ABS(Data!$AS17-Data!BL$6)&gt;15,(1/9),(1/7)),(1/5)),(1/3)),1))</f>
        <v>0.14285714285714285</v>
      </c>
      <c r="AY15">
        <f>IF(Data!$AS17-Data!BM$6&gt;=0,IF(Data!$AS17-Data!BM$6&gt;1,IF(Data!$AS17-Data!BM$6&gt;3,IF(Data!$AS17-Data!BM$6&gt;5,IF(Data!$AS17-Data!BM$6&gt;15,9,7),5),3),1),IF(ABS(Data!$AS17-Data!BM$6)&gt;1,IF(ABS(Data!$AS17-Data!BM$6)&gt;3,IF(ABS(Data!$AS17-Data!BM$6)&gt;5,IF(ABS(Data!$AS17-Data!BM$6)&gt;15,(1/9),(1/7)),(1/5)),(1/3)),1))</f>
        <v>0.14285714285714285</v>
      </c>
      <c r="AZ15">
        <f>IF(Data!$AS17-Data!BN$6&gt;=0,IF(Data!$AS17-Data!BN$6&gt;1,IF(Data!$AS17-Data!BN$6&gt;3,IF(Data!$AS17-Data!BN$6&gt;5,IF(Data!$AS17-Data!BN$6&gt;15,9,7),5),3),1),IF(ABS(Data!$AS17-Data!BN$6)&gt;1,IF(ABS(Data!$AS17-Data!BN$6)&gt;3,IF(ABS(Data!$AS17-Data!BN$6)&gt;5,IF(ABS(Data!$AS17-Data!BN$6)&gt;15,(1/9),(1/7)),(1/5)),(1/3)),1))</f>
        <v>0.14285714285714285</v>
      </c>
      <c r="BA15">
        <f>IF(Data!$AS17-Data!BO$6&gt;=0,IF(Data!$AS17-Data!BO$6&gt;1,IF(Data!$AS17-Data!BO$6&gt;3,IF(Data!$AS17-Data!BO$6&gt;5,IF(Data!$AS17-Data!BO$6&gt;15,9,7),5),3),1),IF(ABS(Data!$AS17-Data!BO$6)&gt;1,IF(ABS(Data!$AS17-Data!BO$6)&gt;3,IF(ABS(Data!$AS17-Data!BO$6)&gt;5,IF(ABS(Data!$AS17-Data!BO$6)&gt;15,(1/9),(1/7)),(1/5)),(1/3)),1))</f>
        <v>0.14285714285714285</v>
      </c>
      <c r="BB15">
        <f>IF(Data!$AS17-Data!BP$6&gt;=0,IF(Data!$AS17-Data!BP$6&gt;1,IF(Data!$AS17-Data!BP$6&gt;3,IF(Data!$AS17-Data!BP$6&gt;5,IF(Data!$AS17-Data!BP$6&gt;15,9,7),5),3),1),IF(ABS(Data!$AS17-Data!BP$6)&gt;1,IF(ABS(Data!$AS17-Data!BP$6)&gt;3,IF(ABS(Data!$AS17-Data!BP$6)&gt;5,IF(ABS(Data!$AS17-Data!BP$6)&gt;15,(1/9),(1/7)),(1/5)),(1/3)),1))</f>
        <v>0.2</v>
      </c>
      <c r="BC15">
        <f>IF(Data!$AS17-Data!BQ$6&gt;=0,IF(Data!$AS17-Data!BQ$6&gt;1,IF(Data!$AS17-Data!BQ$6&gt;3,IF(Data!$AS17-Data!BQ$6&gt;5,IF(Data!$AS17-Data!BQ$6&gt;15,9,7),5),3),1),IF(ABS(Data!$AS17-Data!BQ$6)&gt;1,IF(ABS(Data!$AS17-Data!BQ$6)&gt;3,IF(ABS(Data!$AS17-Data!BQ$6)&gt;5,IF(ABS(Data!$AS17-Data!BQ$6)&gt;15,(1/9),(1/7)),(1/5)),(1/3)),1))</f>
        <v>0.33333333333333331</v>
      </c>
      <c r="BD15">
        <f>IF(Data!$AS17-Data!BR$6&gt;=0,IF(Data!$AS17-Data!BR$6&gt;1,IF(Data!$AS17-Data!BR$6&gt;3,IF(Data!$AS17-Data!BR$6&gt;5,IF(Data!$AS17-Data!BR$6&gt;15,9,7),5),3),1),IF(ABS(Data!$AS17-Data!BR$6)&gt;1,IF(ABS(Data!$AS17-Data!BR$6)&gt;3,IF(ABS(Data!$AS17-Data!BR$6)&gt;5,IF(ABS(Data!$AS17-Data!BR$6)&gt;15,(1/9),(1/7)),(1/5)),(1/3)),1))</f>
        <v>0.14285714285714285</v>
      </c>
    </row>
    <row r="16" spans="1:56" x14ac:dyDescent="0.25">
      <c r="A16" t="s">
        <v>22</v>
      </c>
      <c r="B16">
        <f>IF(Data!$P18-Data!P$6&gt;=0,IF(Data!$P18-Data!P$6&gt;1,IF(Data!$P18-Data!P$6&gt;3,IF(Data!$P18-Data!P$6&gt;5,IF(Data!$P18-Data!P$6&gt;15,9,7),5),3),1),IF(ABS(Data!$P18-Data!P$6)&gt;1,IF(ABS(Data!$P18-Data!P$6)&gt;3,IF(ABS(Data!$P18-Data!P$6)&gt;5,IF(ABS(Data!$P18-Data!P$6)&gt;15,(1/9),(1/7)),(1/5)),(1/3)),1))</f>
        <v>0.2</v>
      </c>
      <c r="C16">
        <f>IF(Data!$P18-Data!Q$6&gt;=0,IF(Data!$P18-Data!Q$6&gt;1,IF(Data!$P18-Data!Q$6&gt;3,IF(Data!$P18-Data!Q$6&gt;5,IF(Data!$P18-Data!Q$6&gt;15,9,7),5),3),1),IF(ABS(Data!$P18-Data!Q$6)&gt;1,IF(ABS(Data!$P18-Data!Q$6)&gt;3,IF(ABS(Data!$P18-Data!Q$6)&gt;5,IF(ABS(Data!$P18-Data!Q$6)&gt;15,(1/9),(1/7)),(1/5)),(1/3)),1))</f>
        <v>0.33333333333333331</v>
      </c>
      <c r="D16">
        <f>IF(Data!$P18-Data!R$6&gt;=0,IF(Data!$P18-Data!R$6&gt;1,IF(Data!$P18-Data!R$6&gt;3,IF(Data!$P18-Data!R$6&gt;5,IF(Data!$P18-Data!R$6&gt;15,9,7),5),3),1),IF(ABS(Data!$P18-Data!R$6)&gt;1,IF(ABS(Data!$P18-Data!R$6)&gt;3,IF(ABS(Data!$P18-Data!R$6)&gt;5,IF(ABS(Data!$P18-Data!R$6)&gt;15,(1/9),(1/7)),(1/5)),(1/3)),1))</f>
        <v>0.14285714285714285</v>
      </c>
      <c r="E16">
        <f>IF(Data!$P18-Data!S$6&gt;=0,IF(Data!$P18-Data!S$6&gt;1,IF(Data!$P18-Data!S$6&gt;3,IF(Data!$P18-Data!S$6&gt;5,IF(Data!$P18-Data!S$6&gt;15,9,7),5),3),1),IF(ABS(Data!$P18-Data!S$6)&gt;1,IF(ABS(Data!$P18-Data!S$6)&gt;3,IF(ABS(Data!$P18-Data!S$6)&gt;5,IF(ABS(Data!$P18-Data!S$6)&gt;15,(1/9),(1/7)),(1/5)),(1/3)),1))</f>
        <v>0.14285714285714285</v>
      </c>
      <c r="F16">
        <f>IF(Data!$P18-Data!T$6&gt;=0,IF(Data!$P18-Data!T$6&gt;1,IF(Data!$P18-Data!T$6&gt;3,IF(Data!$P18-Data!T$6&gt;5,IF(Data!$P18-Data!T$6&gt;15,9,7),5),3),1),IF(ABS(Data!$P18-Data!T$6)&gt;1,IF(ABS(Data!$P18-Data!T$6)&gt;3,IF(ABS(Data!$P18-Data!T$6)&gt;5,IF(ABS(Data!$P18-Data!T$6)&gt;15,(1/9),(1/7)),(1/5)),(1/3)),1))</f>
        <v>0.14285714285714285</v>
      </c>
      <c r="G16">
        <f>IF(Data!$P18-Data!U$6&gt;=0,IF(Data!$P18-Data!U$6&gt;1,IF(Data!$P18-Data!U$6&gt;3,IF(Data!$P18-Data!U$6&gt;5,IF(Data!$P18-Data!U$6&gt;15,9,7),5),3),1),IF(ABS(Data!$P18-Data!U$6)&gt;1,IF(ABS(Data!$P18-Data!U$6)&gt;3,IF(ABS(Data!$P18-Data!U$6)&gt;5,IF(ABS(Data!$P18-Data!U$6)&gt;15,(1/9),(1/7)),(1/5)),(1/3)),1))</f>
        <v>0.14285714285714285</v>
      </c>
      <c r="H16">
        <f>IF(Data!$P18-Data!V$6&gt;=0,IF(Data!$P18-Data!V$6&gt;1,IF(Data!$P18-Data!V$6&gt;3,IF(Data!$P18-Data!V$6&gt;5,IF(Data!$P18-Data!V$6&gt;15,9,7),5),3),1),IF(ABS(Data!$P18-Data!V$6)&gt;1,IF(ABS(Data!$P18-Data!V$6)&gt;3,IF(ABS(Data!$P18-Data!V$6)&gt;5,IF(ABS(Data!$P18-Data!V$6)&gt;15,(1/9),(1/7)),(1/5)),(1/3)),1))</f>
        <v>0.14285714285714285</v>
      </c>
      <c r="I16">
        <f>IF(Data!$P18-Data!W$6&gt;=0,IF(Data!$P18-Data!W$6&gt;1,IF(Data!$P18-Data!W$6&gt;3,IF(Data!$P18-Data!W$6&gt;5,IF(Data!$P18-Data!W$6&gt;15,9,7),5),3),1),IF(ABS(Data!$P18-Data!W$6)&gt;1,IF(ABS(Data!$P18-Data!W$6)&gt;3,IF(ABS(Data!$P18-Data!W$6)&gt;5,IF(ABS(Data!$P18-Data!W$6)&gt;15,(1/9),(1/7)),(1/5)),(1/3)),1))</f>
        <v>0.2</v>
      </c>
      <c r="J16">
        <f>IF(Data!$P18-Data!X$6&gt;=0,IF(Data!$P18-Data!X$6&gt;1,IF(Data!$P18-Data!X$6&gt;3,IF(Data!$P18-Data!X$6&gt;5,IF(Data!$P18-Data!X$6&gt;15,9,7),5),3),1),IF(ABS(Data!$P18-Data!X$6)&gt;1,IF(ABS(Data!$P18-Data!X$6)&gt;3,IF(ABS(Data!$P18-Data!X$6)&gt;5,IF(ABS(Data!$P18-Data!X$6)&gt;15,(1/9),(1/7)),(1/5)),(1/3)),1))</f>
        <v>0.14285714285714285</v>
      </c>
      <c r="K16">
        <f>IF(Data!$P18-Data!Y$6&gt;=0,IF(Data!$P18-Data!Y$6&gt;1,IF(Data!$P18-Data!Y$6&gt;3,IF(Data!$P18-Data!Y$6&gt;5,IF(Data!$P18-Data!Y$6&gt;15,9,7),5),3),1),IF(ABS(Data!$P18-Data!Y$6)&gt;1,IF(ABS(Data!$P18-Data!Y$6)&gt;3,IF(ABS(Data!$P18-Data!Y$6)&gt;5,IF(ABS(Data!$P18-Data!Y$6)&gt;15,(1/9),(1/7)),(1/5)),(1/3)),1))</f>
        <v>0.33333333333333331</v>
      </c>
      <c r="L16">
        <f>IF(Data!$P18-Data!Z$6&gt;=0,IF(Data!$P18-Data!Z$6&gt;1,IF(Data!$P18-Data!Z$6&gt;3,IF(Data!$P18-Data!Z$6&gt;5,IF(Data!$P18-Data!Z$6&gt;15,9,7),5),3),1),IF(ABS(Data!$P18-Data!Z$6)&gt;1,IF(ABS(Data!$P18-Data!Z$6)&gt;3,IF(ABS(Data!$P18-Data!Z$6)&gt;5,IF(ABS(Data!$P18-Data!Z$6)&gt;15,(1/9),(1/7)),(1/5)),(1/3)),1))</f>
        <v>0.33333333333333331</v>
      </c>
      <c r="M16">
        <f>IF(Data!$P18-Data!AA$6&gt;=0,IF(Data!$P18-Data!AA$6&gt;1,IF(Data!$P18-Data!AA$6&gt;3,IF(Data!$P18-Data!AA$6&gt;5,IF(Data!$P18-Data!AA$6&gt;15,9,7),5),3),1),IF(ABS(Data!$P18-Data!AA$6)&gt;1,IF(ABS(Data!$P18-Data!AA$6)&gt;3,IF(ABS(Data!$P18-Data!AA$6)&gt;5,IF(ABS(Data!$P18-Data!AA$6)&gt;15,(1/9),(1/7)),(1/5)),(1/3)),1))</f>
        <v>1</v>
      </c>
      <c r="N16">
        <f>IF(Data!$P18-Data!AB$6&gt;=0,IF(Data!$P18-Data!AB$6&gt;1,IF(Data!$P18-Data!AB$6&gt;3,IF(Data!$P18-Data!AB$6&gt;5,IF(Data!$P18-Data!AB$6&gt;15,9,7),5),3),1),IF(ABS(Data!$P18-Data!AB$6)&gt;1,IF(ABS(Data!$P18-Data!AB$6)&gt;3,IF(ABS(Data!$P18-Data!AB$6)&gt;5,IF(ABS(Data!$P18-Data!AB$6)&gt;15,(1/9),(1/7)),(1/5)),(1/3)),1))</f>
        <v>1</v>
      </c>
      <c r="O16">
        <f>IF(Data!$P18-Data!AC$6&gt;=0,IF(Data!$P18-Data!AC$6&gt;1,IF(Data!$P18-Data!AC$6&gt;3,IF(Data!$P18-Data!AC$6&gt;5,IF(Data!$P18-Data!AC$6&gt;15,9,7),5),3),1),IF(ABS(Data!$P18-Data!AC$6)&gt;1,IF(ABS(Data!$P18-Data!AC$6)&gt;3,IF(ABS(Data!$P18-Data!AC$6)&gt;5,IF(ABS(Data!$P18-Data!AC$6)&gt;15,(1/9),(1/7)),(1/5)),(1/3)),1))</f>
        <v>7</v>
      </c>
      <c r="P16">
        <f>IF(Data!$P18-Data!AD$6&gt;=0,IF(Data!$P18-Data!AD$6&gt;1,IF(Data!$P18-Data!AD$6&gt;3,IF(Data!$P18-Data!AD$6&gt;5,IF(Data!$P18-Data!AD$6&gt;15,9,7),5),3),1),IF(ABS(Data!$P18-Data!AD$6)&gt;1,IF(ABS(Data!$P18-Data!AD$6)&gt;3,IF(ABS(Data!$P18-Data!AD$6)&gt;5,IF(ABS(Data!$P18-Data!AD$6)&gt;15,(1/9),(1/7)),(1/5)),(1/3)),1))</f>
        <v>1</v>
      </c>
      <c r="Q16">
        <f>IF(Data!$P18-Data!AE$6&gt;=0,IF(Data!$P18-Data!AE$6&gt;1,IF(Data!$P18-Data!AE$6&gt;3,IF(Data!$P18-Data!AE$6&gt;5,IF(Data!$P18-Data!AE$6&gt;15,9,7),5),3),1),IF(ABS(Data!$P18-Data!AE$6)&gt;1,IF(ABS(Data!$P18-Data!AE$6)&gt;3,IF(ABS(Data!$P18-Data!AE$6)&gt;5,IF(ABS(Data!$P18-Data!AE$6)&gt;15,(1/9),(1/7)),(1/5)),(1/3)),1))</f>
        <v>0.2</v>
      </c>
      <c r="R16">
        <f>IF(Data!$P18-Data!AF$6&gt;=0,IF(Data!$P18-Data!AF$6&gt;1,IF(Data!$P18-Data!AF$6&gt;3,IF(Data!$P18-Data!AF$6&gt;5,IF(Data!$P18-Data!AF$6&gt;15,9,7),5),3),1),IF(ABS(Data!$P18-Data!AF$6)&gt;1,IF(ABS(Data!$P18-Data!AF$6)&gt;3,IF(ABS(Data!$P18-Data!AF$6)&gt;5,IF(ABS(Data!$P18-Data!AF$6)&gt;15,(1/9),(1/7)),(1/5)),(1/3)),1))</f>
        <v>0.33333333333333331</v>
      </c>
      <c r="S16">
        <f>IF(Data!$P18-Data!AG$6&gt;=0,IF(Data!$P18-Data!AG$6&gt;1,IF(Data!$P18-Data!AG$6&gt;3,IF(Data!$P18-Data!AG$6&gt;5,IF(Data!$P18-Data!AG$6&gt;15,9,7),5),3),1),IF(ABS(Data!$P18-Data!AG$6)&gt;1,IF(ABS(Data!$P18-Data!AG$6)&gt;3,IF(ABS(Data!$P18-Data!AG$6)&gt;5,IF(ABS(Data!$P18-Data!AG$6)&gt;15,(1/9),(1/7)),(1/5)),(1/3)),1))</f>
        <v>0.2</v>
      </c>
      <c r="T16">
        <f>IF(Data!$P18-Data!AH$6&gt;=0,IF(Data!$P18-Data!AH$6&gt;1,IF(Data!$P18-Data!AH$6&gt;3,IF(Data!$P18-Data!AH$6&gt;5,IF(Data!$P18-Data!AH$6&gt;15,9,7),5),3),1),IF(ABS(Data!$P18-Data!AH$6)&gt;1,IF(ABS(Data!$P18-Data!AH$6)&gt;3,IF(ABS(Data!$P18-Data!AH$6)&gt;5,IF(ABS(Data!$P18-Data!AH$6)&gt;15,(1/9),(1/7)),(1/5)),(1/3)),1))</f>
        <v>0.33333333333333331</v>
      </c>
      <c r="U16">
        <f>IF(Data!$P18-Data!AI$6&gt;=0,IF(Data!$P18-Data!AI$6&gt;1,IF(Data!$P18-Data!AI$6&gt;3,IF(Data!$P18-Data!AI$6&gt;5,IF(Data!$P18-Data!AI$6&gt;15,9,7),5),3),1),IF(ABS(Data!$P18-Data!AI$6)&gt;1,IF(ABS(Data!$P18-Data!AI$6)&gt;3,IF(ABS(Data!$P18-Data!AI$6)&gt;5,IF(ABS(Data!$P18-Data!AI$6)&gt;15,(1/9),(1/7)),(1/5)),(1/3)),1))</f>
        <v>0.2</v>
      </c>
      <c r="V16">
        <f>IF(Data!$P18-Data!AJ$6&gt;=0,IF(Data!$P18-Data!AJ$6&gt;1,IF(Data!$P18-Data!AJ$6&gt;3,IF(Data!$P18-Data!AJ$6&gt;5,IF(Data!$P18-Data!AJ$6&gt;15,9,7),5),3),1),IF(ABS(Data!$P18-Data!AJ$6)&gt;1,IF(ABS(Data!$P18-Data!AJ$6)&gt;3,IF(ABS(Data!$P18-Data!AJ$6)&gt;5,IF(ABS(Data!$P18-Data!AJ$6)&gt;15,(1/9),(1/7)),(1/5)),(1/3)),1))</f>
        <v>0.33333333333333331</v>
      </c>
      <c r="W16">
        <f>IF(Data!$P18-Data!AK$6&gt;=0,IF(Data!$P18-Data!AK$6&gt;1,IF(Data!$P18-Data!AK$6&gt;3,IF(Data!$P18-Data!AK$6&gt;5,IF(Data!$P18-Data!AK$6&gt;15,9,7),5),3),1),IF(ABS(Data!$P18-Data!AK$6)&gt;1,IF(ABS(Data!$P18-Data!AK$6)&gt;3,IF(ABS(Data!$P18-Data!AK$6)&gt;5,IF(ABS(Data!$P18-Data!AK$6)&gt;15,(1/9),(1/7)),(1/5)),(1/3)),1))</f>
        <v>1</v>
      </c>
      <c r="X16">
        <f>IF(Data!$P18-Data!AL$6&gt;=0,IF(Data!$P18-Data!AL$6&gt;1,IF(Data!$P18-Data!AL$6&gt;3,IF(Data!$P18-Data!AL$6&gt;5,IF(Data!$P18-Data!AL$6&gt;15,9,7),5),3),1),IF(ABS(Data!$P18-Data!AL$6)&gt;1,IF(ABS(Data!$P18-Data!AL$6)&gt;3,IF(ABS(Data!$P18-Data!AL$6)&gt;5,IF(ABS(Data!$P18-Data!AL$6)&gt;15,(1/9),(1/7)),(1/5)),(1/3)),1))</f>
        <v>1</v>
      </c>
      <c r="Y16">
        <f>IF(Data!$P18-Data!AM$6&gt;=0,IF(Data!$P18-Data!AM$6&gt;1,IF(Data!$P18-Data!AM$6&gt;3,IF(Data!$P18-Data!AM$6&gt;5,IF(Data!$P18-Data!AM$6&gt;15,9,7),5),3),1),IF(ABS(Data!$P18-Data!AM$6)&gt;1,IF(ABS(Data!$P18-Data!AM$6)&gt;3,IF(ABS(Data!$P18-Data!AM$6)&gt;5,IF(ABS(Data!$P18-Data!AM$6)&gt;15,(1/9),(1/7)),(1/5)),(1/3)),1))</f>
        <v>1</v>
      </c>
      <c r="Z16">
        <f>IF(Data!$P18-Data!AN$6&gt;=0,IF(Data!$P18-Data!AN$6&gt;1,IF(Data!$P18-Data!AN$6&gt;3,IF(Data!$P18-Data!AN$6&gt;5,IF(Data!$P18-Data!AN$6&gt;15,9,7),5),3),1),IF(ABS(Data!$P18-Data!AN$6)&gt;1,IF(ABS(Data!$P18-Data!AN$6)&gt;3,IF(ABS(Data!$P18-Data!AN$6)&gt;5,IF(ABS(Data!$P18-Data!AN$6)&gt;15,(1/9),(1/7)),(1/5)),(1/3)),1))</f>
        <v>3</v>
      </c>
      <c r="AA16">
        <f>IF(Data!$P18-Data!AO$6&gt;=0,IF(Data!$P18-Data!AO$6&gt;1,IF(Data!$P18-Data!AO$6&gt;3,IF(Data!$P18-Data!AO$6&gt;5,IF(Data!$P18-Data!AO$6&gt;15,9,7),5),3),1),IF(ABS(Data!$P18-Data!AO$6)&gt;1,IF(ABS(Data!$P18-Data!AO$6)&gt;3,IF(ABS(Data!$P18-Data!AO$6)&gt;5,IF(ABS(Data!$P18-Data!AO$6)&gt;15,(1/9),(1/7)),(1/5)),(1/3)),1))</f>
        <v>1</v>
      </c>
      <c r="AD16" t="s">
        <v>22</v>
      </c>
      <c r="AE16">
        <f>IF(Data!$AS18-Data!AS$6&gt;=0,IF(Data!$AS18-Data!AS$6&gt;1,IF(Data!$AS18-Data!AS$6&gt;3,IF(Data!$AS18-Data!AS$6&gt;5,IF(Data!$AS18-Data!AS$6&gt;15,9,7),5),3),1),IF(ABS(Data!$AS18-Data!AS$6)&gt;1,IF(ABS(Data!$AS18-Data!AS$6)&gt;3,IF(ABS(Data!$AS18-Data!AS$6)&gt;5,IF(ABS(Data!$AS18-Data!AS$6)&gt;15,(1/9),(1/7)),(1/5)),(1/3)),1))</f>
        <v>1</v>
      </c>
      <c r="AF16">
        <f>IF(Data!$AS18-Data!AT$6&gt;=0,IF(Data!$AS18-Data!AT$6&gt;1,IF(Data!$AS18-Data!AT$6&gt;3,IF(Data!$AS18-Data!AT$6&gt;5,IF(Data!$AS18-Data!AT$6&gt;15,9,7),5),3),1),IF(ABS(Data!$AS18-Data!AT$6)&gt;1,IF(ABS(Data!$AS18-Data!AT$6)&gt;3,IF(ABS(Data!$AS18-Data!AT$6)&gt;5,IF(ABS(Data!$AS18-Data!AT$6)&gt;15,(1/9),(1/7)),(1/5)),(1/3)),1))</f>
        <v>5</v>
      </c>
      <c r="AG16">
        <f>IF(Data!$AS18-Data!AU$6&gt;=0,IF(Data!$AS18-Data!AU$6&gt;1,IF(Data!$AS18-Data!AU$6&gt;3,IF(Data!$AS18-Data!AU$6&gt;5,IF(Data!$AS18-Data!AU$6&gt;15,9,7),5),3),1),IF(ABS(Data!$AS18-Data!AU$6)&gt;1,IF(ABS(Data!$AS18-Data!AU$6)&gt;3,IF(ABS(Data!$AS18-Data!AU$6)&gt;5,IF(ABS(Data!$AS18-Data!AU$6)&gt;15,(1/9),(1/7)),(1/5)),(1/3)),1))</f>
        <v>1</v>
      </c>
      <c r="AH16">
        <f>IF(Data!$AS18-Data!AV$6&gt;=0,IF(Data!$AS18-Data!AV$6&gt;1,IF(Data!$AS18-Data!AV$6&gt;3,IF(Data!$AS18-Data!AV$6&gt;5,IF(Data!$AS18-Data!AV$6&gt;15,9,7),5),3),1),IF(ABS(Data!$AS18-Data!AV$6)&gt;1,IF(ABS(Data!$AS18-Data!AV$6)&gt;3,IF(ABS(Data!$AS18-Data!AV$6)&gt;5,IF(ABS(Data!$AS18-Data!AV$6)&gt;15,(1/9),(1/7)),(1/5)),(1/3)),1))</f>
        <v>3</v>
      </c>
      <c r="AI16">
        <f>IF(Data!$AS18-Data!AW$6&gt;=0,IF(Data!$AS18-Data!AW$6&gt;1,IF(Data!$AS18-Data!AW$6&gt;3,IF(Data!$AS18-Data!AW$6&gt;5,IF(Data!$AS18-Data!AW$6&gt;15,9,7),5),3),1),IF(ABS(Data!$AS18-Data!AW$6)&gt;1,IF(ABS(Data!$AS18-Data!AW$6)&gt;3,IF(ABS(Data!$AS18-Data!AW$6)&gt;5,IF(ABS(Data!$AS18-Data!AW$6)&gt;15,(1/9),(1/7)),(1/5)),(1/3)),1))</f>
        <v>1</v>
      </c>
      <c r="AJ16">
        <f>IF(Data!$AS18-Data!AX$6&gt;=0,IF(Data!$AS18-Data!AX$6&gt;1,IF(Data!$AS18-Data!AX$6&gt;3,IF(Data!$AS18-Data!AX$6&gt;5,IF(Data!$AS18-Data!AX$6&gt;15,9,7),5),3),1),IF(ABS(Data!$AS18-Data!AX$6)&gt;1,IF(ABS(Data!$AS18-Data!AX$6)&gt;3,IF(ABS(Data!$AS18-Data!AX$6)&gt;5,IF(ABS(Data!$AS18-Data!AX$6)&gt;15,(1/9),(1/7)),(1/5)),(1/3)),1))</f>
        <v>5</v>
      </c>
      <c r="AK16">
        <f>IF(Data!$AS18-Data!AY$6&gt;=0,IF(Data!$AS18-Data!AY$6&gt;1,IF(Data!$AS18-Data!AY$6&gt;3,IF(Data!$AS18-Data!AY$6&gt;5,IF(Data!$AS18-Data!AY$6&gt;15,9,7),5),3),1),IF(ABS(Data!$AS18-Data!AY$6)&gt;1,IF(ABS(Data!$AS18-Data!AY$6)&gt;3,IF(ABS(Data!$AS18-Data!AY$6)&gt;5,IF(ABS(Data!$AS18-Data!AY$6)&gt;15,(1/9),(1/7)),(1/5)),(1/3)),1))</f>
        <v>3</v>
      </c>
      <c r="AL16">
        <f>IF(Data!$AS18-Data!AZ$6&gt;=0,IF(Data!$AS18-Data!AZ$6&gt;1,IF(Data!$AS18-Data!AZ$6&gt;3,IF(Data!$AS18-Data!AZ$6&gt;5,IF(Data!$AS18-Data!AZ$6&gt;15,9,7),5),3),1),IF(ABS(Data!$AS18-Data!AZ$6)&gt;1,IF(ABS(Data!$AS18-Data!AZ$6)&gt;3,IF(ABS(Data!$AS18-Data!AZ$6)&gt;5,IF(ABS(Data!$AS18-Data!AZ$6)&gt;15,(1/9),(1/7)),(1/5)),(1/3)),1))</f>
        <v>0.2</v>
      </c>
      <c r="AM16">
        <f>IF(Data!$AS18-Data!BA$6&gt;=0,IF(Data!$AS18-Data!BA$6&gt;1,IF(Data!$AS18-Data!BA$6&gt;3,IF(Data!$AS18-Data!BA$6&gt;5,IF(Data!$AS18-Data!BA$6&gt;15,9,7),5),3),1),IF(ABS(Data!$AS18-Data!BA$6)&gt;1,IF(ABS(Data!$AS18-Data!BA$6)&gt;3,IF(ABS(Data!$AS18-Data!BA$6)&gt;5,IF(ABS(Data!$AS18-Data!BA$6)&gt;15,(1/9),(1/7)),(1/5)),(1/3)),1))</f>
        <v>1</v>
      </c>
      <c r="AN16">
        <f>IF(Data!$AS18-Data!BB$6&gt;=0,IF(Data!$AS18-Data!BB$6&gt;1,IF(Data!$AS18-Data!BB$6&gt;3,IF(Data!$AS18-Data!BB$6&gt;5,IF(Data!$AS18-Data!BB$6&gt;15,9,7),5),3),1),IF(ABS(Data!$AS18-Data!BB$6)&gt;1,IF(ABS(Data!$AS18-Data!BB$6)&gt;3,IF(ABS(Data!$AS18-Data!BB$6)&gt;5,IF(ABS(Data!$AS18-Data!BB$6)&gt;15,(1/9),(1/7)),(1/5)),(1/3)),1))</f>
        <v>3</v>
      </c>
      <c r="AO16">
        <f>IF(Data!$AS18-Data!BC$6&gt;=0,IF(Data!$AS18-Data!BC$6&gt;1,IF(Data!$AS18-Data!BC$6&gt;3,IF(Data!$AS18-Data!BC$6&gt;5,IF(Data!$AS18-Data!BC$6&gt;15,9,7),5),3),1),IF(ABS(Data!$AS18-Data!BC$6)&gt;1,IF(ABS(Data!$AS18-Data!BC$6)&gt;3,IF(ABS(Data!$AS18-Data!BC$6)&gt;5,IF(ABS(Data!$AS18-Data!BC$6)&gt;15,(1/9),(1/7)),(1/5)),(1/3)),1))</f>
        <v>1</v>
      </c>
      <c r="AP16">
        <f>IF(Data!$AS18-Data!BD$6&gt;=0,IF(Data!$AS18-Data!BD$6&gt;1,IF(Data!$AS18-Data!BD$6&gt;3,IF(Data!$AS18-Data!BD$6&gt;5,IF(Data!$AS18-Data!BD$6&gt;15,9,7),5),3),1),IF(ABS(Data!$AS18-Data!BD$6)&gt;1,IF(ABS(Data!$AS18-Data!BD$6)&gt;3,IF(ABS(Data!$AS18-Data!BD$6)&gt;5,IF(ABS(Data!$AS18-Data!BD$6)&gt;15,(1/9),(1/7)),(1/5)),(1/3)),1))</f>
        <v>3</v>
      </c>
      <c r="AQ16">
        <f>IF(Data!$AS18-Data!BE$6&gt;=0,IF(Data!$AS18-Data!BE$6&gt;1,IF(Data!$AS18-Data!BE$6&gt;3,IF(Data!$AS18-Data!BE$6&gt;5,IF(Data!$AS18-Data!BE$6&gt;15,9,7),5),3),1),IF(ABS(Data!$AS18-Data!BE$6)&gt;1,IF(ABS(Data!$AS18-Data!BE$6)&gt;3,IF(ABS(Data!$AS18-Data!BE$6)&gt;5,IF(ABS(Data!$AS18-Data!BE$6)&gt;15,(1/9),(1/7)),(1/5)),(1/3)),1))</f>
        <v>1</v>
      </c>
      <c r="AR16">
        <f>IF(Data!$AS18-Data!BF$6&gt;=0,IF(Data!$AS18-Data!BF$6&gt;1,IF(Data!$AS18-Data!BF$6&gt;3,IF(Data!$AS18-Data!BF$6&gt;5,IF(Data!$AS18-Data!BF$6&gt;15,9,7),5),3),1),IF(ABS(Data!$AS18-Data!BF$6)&gt;1,IF(ABS(Data!$AS18-Data!BF$6)&gt;3,IF(ABS(Data!$AS18-Data!BF$6)&gt;5,IF(ABS(Data!$AS18-Data!BF$6)&gt;15,(1/9),(1/7)),(1/5)),(1/3)),1))</f>
        <v>0.14285714285714285</v>
      </c>
      <c r="AS16">
        <f>IF(Data!$AS18-Data!BG$6&gt;=0,IF(Data!$AS18-Data!BG$6&gt;1,IF(Data!$AS18-Data!BG$6&gt;3,IF(Data!$AS18-Data!BG$6&gt;5,IF(Data!$AS18-Data!BG$6&gt;15,9,7),5),3),1),IF(ABS(Data!$AS18-Data!BG$6)&gt;1,IF(ABS(Data!$AS18-Data!BG$6)&gt;3,IF(ABS(Data!$AS18-Data!BG$6)&gt;5,IF(ABS(Data!$AS18-Data!BG$6)&gt;15,(1/9),(1/7)),(1/5)),(1/3)),1))</f>
        <v>5</v>
      </c>
      <c r="AT16">
        <f>IF(Data!$AS18-Data!BH$6&gt;=0,IF(Data!$AS18-Data!BH$6&gt;1,IF(Data!$AS18-Data!BH$6&gt;3,IF(Data!$AS18-Data!BH$6&gt;5,IF(Data!$AS18-Data!BH$6&gt;15,9,7),5),3),1),IF(ABS(Data!$AS18-Data!BH$6)&gt;1,IF(ABS(Data!$AS18-Data!BH$6)&gt;3,IF(ABS(Data!$AS18-Data!BH$6)&gt;5,IF(ABS(Data!$AS18-Data!BH$6)&gt;15,(1/9),(1/7)),(1/5)),(1/3)),1))</f>
        <v>3</v>
      </c>
      <c r="AU16">
        <f>IF(Data!$AS18-Data!BI$6&gt;=0,IF(Data!$AS18-Data!BI$6&gt;1,IF(Data!$AS18-Data!BI$6&gt;3,IF(Data!$AS18-Data!BI$6&gt;5,IF(Data!$AS18-Data!BI$6&gt;15,9,7),5),3),1),IF(ABS(Data!$AS18-Data!BI$6)&gt;1,IF(ABS(Data!$AS18-Data!BI$6)&gt;3,IF(ABS(Data!$AS18-Data!BI$6)&gt;5,IF(ABS(Data!$AS18-Data!BI$6)&gt;15,(1/9),(1/7)),(1/5)),(1/3)),1))</f>
        <v>1</v>
      </c>
      <c r="AV16">
        <f>IF(Data!$AS18-Data!BJ$6&gt;=0,IF(Data!$AS18-Data!BJ$6&gt;1,IF(Data!$AS18-Data!BJ$6&gt;3,IF(Data!$AS18-Data!BJ$6&gt;5,IF(Data!$AS18-Data!BJ$6&gt;15,9,7),5),3),1),IF(ABS(Data!$AS18-Data!BJ$6)&gt;1,IF(ABS(Data!$AS18-Data!BJ$6)&gt;3,IF(ABS(Data!$AS18-Data!BJ$6)&gt;5,IF(ABS(Data!$AS18-Data!BJ$6)&gt;15,(1/9),(1/7)),(1/5)),(1/3)),1))</f>
        <v>5</v>
      </c>
      <c r="AW16">
        <f>IF(Data!$AS18-Data!BK$6&gt;=0,IF(Data!$AS18-Data!BK$6&gt;1,IF(Data!$AS18-Data!BK$6&gt;3,IF(Data!$AS18-Data!BK$6&gt;5,IF(Data!$AS18-Data!BK$6&gt;15,9,7),5),3),1),IF(ABS(Data!$AS18-Data!BK$6)&gt;1,IF(ABS(Data!$AS18-Data!BK$6)&gt;3,IF(ABS(Data!$AS18-Data!BK$6)&gt;5,IF(ABS(Data!$AS18-Data!BK$6)&gt;15,(1/9),(1/7)),(1/5)),(1/3)),1))</f>
        <v>5</v>
      </c>
      <c r="AX16">
        <f>IF(Data!$AS18-Data!BL$6&gt;=0,IF(Data!$AS18-Data!BL$6&gt;1,IF(Data!$AS18-Data!BL$6&gt;3,IF(Data!$AS18-Data!BL$6&gt;5,IF(Data!$AS18-Data!BL$6&gt;15,9,7),5),3),1),IF(ABS(Data!$AS18-Data!BL$6)&gt;1,IF(ABS(Data!$AS18-Data!BL$6)&gt;3,IF(ABS(Data!$AS18-Data!BL$6)&gt;5,IF(ABS(Data!$AS18-Data!BL$6)&gt;15,(1/9),(1/7)),(1/5)),(1/3)),1))</f>
        <v>0.33333333333333331</v>
      </c>
      <c r="AY16">
        <f>IF(Data!$AS18-Data!BM$6&gt;=0,IF(Data!$AS18-Data!BM$6&gt;1,IF(Data!$AS18-Data!BM$6&gt;3,IF(Data!$AS18-Data!BM$6&gt;5,IF(Data!$AS18-Data!BM$6&gt;15,9,7),5),3),1),IF(ABS(Data!$AS18-Data!BM$6)&gt;1,IF(ABS(Data!$AS18-Data!BM$6)&gt;3,IF(ABS(Data!$AS18-Data!BM$6)&gt;5,IF(ABS(Data!$AS18-Data!BM$6)&gt;15,(1/9),(1/7)),(1/5)),(1/3)),1))</f>
        <v>0.33333333333333331</v>
      </c>
      <c r="AZ16">
        <f>IF(Data!$AS18-Data!BN$6&gt;=0,IF(Data!$AS18-Data!BN$6&gt;1,IF(Data!$AS18-Data!BN$6&gt;3,IF(Data!$AS18-Data!BN$6&gt;5,IF(Data!$AS18-Data!BN$6&gt;15,9,7),5),3),1),IF(ABS(Data!$AS18-Data!BN$6)&gt;1,IF(ABS(Data!$AS18-Data!BN$6)&gt;3,IF(ABS(Data!$AS18-Data!BN$6)&gt;5,IF(ABS(Data!$AS18-Data!BN$6)&gt;15,(1/9),(1/7)),(1/5)),(1/3)),1))</f>
        <v>0.14285714285714285</v>
      </c>
      <c r="BA16">
        <f>IF(Data!$AS18-Data!BO$6&gt;=0,IF(Data!$AS18-Data!BO$6&gt;1,IF(Data!$AS18-Data!BO$6&gt;3,IF(Data!$AS18-Data!BO$6&gt;5,IF(Data!$AS18-Data!BO$6&gt;15,9,7),5),3),1),IF(ABS(Data!$AS18-Data!BO$6)&gt;1,IF(ABS(Data!$AS18-Data!BO$6)&gt;3,IF(ABS(Data!$AS18-Data!BO$6)&gt;5,IF(ABS(Data!$AS18-Data!BO$6)&gt;15,(1/9),(1/7)),(1/5)),(1/3)),1))</f>
        <v>0.14285714285714285</v>
      </c>
      <c r="BB16">
        <f>IF(Data!$AS18-Data!BP$6&gt;=0,IF(Data!$AS18-Data!BP$6&gt;1,IF(Data!$AS18-Data!BP$6&gt;3,IF(Data!$AS18-Data!BP$6&gt;5,IF(Data!$AS18-Data!BP$6&gt;15,9,7),5),3),1),IF(ABS(Data!$AS18-Data!BP$6)&gt;1,IF(ABS(Data!$AS18-Data!BP$6)&gt;3,IF(ABS(Data!$AS18-Data!BP$6)&gt;5,IF(ABS(Data!$AS18-Data!BP$6)&gt;15,(1/9),(1/7)),(1/5)),(1/3)),1))</f>
        <v>0.33333333333333331</v>
      </c>
      <c r="BC16">
        <f>IF(Data!$AS18-Data!BQ$6&gt;=0,IF(Data!$AS18-Data!BQ$6&gt;1,IF(Data!$AS18-Data!BQ$6&gt;3,IF(Data!$AS18-Data!BQ$6&gt;5,IF(Data!$AS18-Data!BQ$6&gt;15,9,7),5),3),1),IF(ABS(Data!$AS18-Data!BQ$6)&gt;1,IF(ABS(Data!$AS18-Data!BQ$6)&gt;3,IF(ABS(Data!$AS18-Data!BQ$6)&gt;5,IF(ABS(Data!$AS18-Data!BQ$6)&gt;15,(1/9),(1/7)),(1/5)),(1/3)),1))</f>
        <v>1</v>
      </c>
      <c r="BD16">
        <f>IF(Data!$AS18-Data!BR$6&gt;=0,IF(Data!$AS18-Data!BR$6&gt;1,IF(Data!$AS18-Data!BR$6&gt;3,IF(Data!$AS18-Data!BR$6&gt;5,IF(Data!$AS18-Data!BR$6&gt;15,9,7),5),3),1),IF(ABS(Data!$AS18-Data!BR$6)&gt;1,IF(ABS(Data!$AS18-Data!BR$6)&gt;3,IF(ABS(Data!$AS18-Data!BR$6)&gt;5,IF(ABS(Data!$AS18-Data!BR$6)&gt;15,(1/9),(1/7)),(1/5)),(1/3)),1))</f>
        <v>0.33333333333333331</v>
      </c>
    </row>
    <row r="17" spans="1:56" x14ac:dyDescent="0.25">
      <c r="A17" t="s">
        <v>23</v>
      </c>
      <c r="B17">
        <f>IF(Data!$P19-Data!P$6&gt;=0,IF(Data!$P19-Data!P$6&gt;1,IF(Data!$P19-Data!P$6&gt;3,IF(Data!$P19-Data!P$6&gt;5,IF(Data!$P19-Data!P$6&gt;15,9,7),5),3),1),IF(ABS(Data!$P19-Data!P$6)&gt;1,IF(ABS(Data!$P19-Data!P$6)&gt;3,IF(ABS(Data!$P19-Data!P$6)&gt;5,IF(ABS(Data!$P19-Data!P$6)&gt;15,(1/9),(1/7)),(1/5)),(1/3)),1))</f>
        <v>0.14285714285714285</v>
      </c>
      <c r="C17">
        <f>IF(Data!$P19-Data!Q$6&gt;=0,IF(Data!$P19-Data!Q$6&gt;1,IF(Data!$P19-Data!Q$6&gt;3,IF(Data!$P19-Data!Q$6&gt;5,IF(Data!$P19-Data!Q$6&gt;15,9,7),5),3),1),IF(ABS(Data!$P19-Data!Q$6)&gt;1,IF(ABS(Data!$P19-Data!Q$6)&gt;3,IF(ABS(Data!$P19-Data!Q$6)&gt;5,IF(ABS(Data!$P19-Data!Q$6)&gt;15,(1/9),(1/7)),(1/5)),(1/3)),1))</f>
        <v>0.14285714285714285</v>
      </c>
      <c r="D17">
        <f>IF(Data!$P19-Data!R$6&gt;=0,IF(Data!$P19-Data!R$6&gt;1,IF(Data!$P19-Data!R$6&gt;3,IF(Data!$P19-Data!R$6&gt;5,IF(Data!$P19-Data!R$6&gt;15,9,7),5),3),1),IF(ABS(Data!$P19-Data!R$6)&gt;1,IF(ABS(Data!$P19-Data!R$6)&gt;3,IF(ABS(Data!$P19-Data!R$6)&gt;5,IF(ABS(Data!$P19-Data!R$6)&gt;15,(1/9),(1/7)),(1/5)),(1/3)),1))</f>
        <v>0.14285714285714285</v>
      </c>
      <c r="E17">
        <f>IF(Data!$P19-Data!S$6&gt;=0,IF(Data!$P19-Data!S$6&gt;1,IF(Data!$P19-Data!S$6&gt;3,IF(Data!$P19-Data!S$6&gt;5,IF(Data!$P19-Data!S$6&gt;15,9,7),5),3),1),IF(ABS(Data!$P19-Data!S$6)&gt;1,IF(ABS(Data!$P19-Data!S$6)&gt;3,IF(ABS(Data!$P19-Data!S$6)&gt;5,IF(ABS(Data!$P19-Data!S$6)&gt;15,(1/9),(1/7)),(1/5)),(1/3)),1))</f>
        <v>0.14285714285714285</v>
      </c>
      <c r="F17">
        <f>IF(Data!$P19-Data!T$6&gt;=0,IF(Data!$P19-Data!T$6&gt;1,IF(Data!$P19-Data!T$6&gt;3,IF(Data!$P19-Data!T$6&gt;5,IF(Data!$P19-Data!T$6&gt;15,9,7),5),3),1),IF(ABS(Data!$P19-Data!T$6)&gt;1,IF(ABS(Data!$P19-Data!T$6)&gt;3,IF(ABS(Data!$P19-Data!T$6)&gt;5,IF(ABS(Data!$P19-Data!T$6)&gt;15,(1/9),(1/7)),(1/5)),(1/3)),1))</f>
        <v>0.14285714285714285</v>
      </c>
      <c r="G17">
        <f>IF(Data!$P19-Data!U$6&gt;=0,IF(Data!$P19-Data!U$6&gt;1,IF(Data!$P19-Data!U$6&gt;3,IF(Data!$P19-Data!U$6&gt;5,IF(Data!$P19-Data!U$6&gt;15,9,7),5),3),1),IF(ABS(Data!$P19-Data!U$6)&gt;1,IF(ABS(Data!$P19-Data!U$6)&gt;3,IF(ABS(Data!$P19-Data!U$6)&gt;5,IF(ABS(Data!$P19-Data!U$6)&gt;15,(1/9),(1/7)),(1/5)),(1/3)),1))</f>
        <v>0.14285714285714285</v>
      </c>
      <c r="H17">
        <f>IF(Data!$P19-Data!V$6&gt;=0,IF(Data!$P19-Data!V$6&gt;1,IF(Data!$P19-Data!V$6&gt;3,IF(Data!$P19-Data!V$6&gt;5,IF(Data!$P19-Data!V$6&gt;15,9,7),5),3),1),IF(ABS(Data!$P19-Data!V$6)&gt;1,IF(ABS(Data!$P19-Data!V$6)&gt;3,IF(ABS(Data!$P19-Data!V$6)&gt;5,IF(ABS(Data!$P19-Data!V$6)&gt;15,(1/9),(1/7)),(1/5)),(1/3)),1))</f>
        <v>0.14285714285714285</v>
      </c>
      <c r="I17">
        <f>IF(Data!$P19-Data!W$6&gt;=0,IF(Data!$P19-Data!W$6&gt;1,IF(Data!$P19-Data!W$6&gt;3,IF(Data!$P19-Data!W$6&gt;5,IF(Data!$P19-Data!W$6&gt;15,9,7),5),3),1),IF(ABS(Data!$P19-Data!W$6)&gt;1,IF(ABS(Data!$P19-Data!W$6)&gt;3,IF(ABS(Data!$P19-Data!W$6)&gt;5,IF(ABS(Data!$P19-Data!W$6)&gt;15,(1/9),(1/7)),(1/5)),(1/3)),1))</f>
        <v>0.14285714285714285</v>
      </c>
      <c r="J17">
        <f>IF(Data!$P19-Data!X$6&gt;=0,IF(Data!$P19-Data!X$6&gt;1,IF(Data!$P19-Data!X$6&gt;3,IF(Data!$P19-Data!X$6&gt;5,IF(Data!$P19-Data!X$6&gt;15,9,7),5),3),1),IF(ABS(Data!$P19-Data!X$6)&gt;1,IF(ABS(Data!$P19-Data!X$6)&gt;3,IF(ABS(Data!$P19-Data!X$6)&gt;5,IF(ABS(Data!$P19-Data!X$6)&gt;15,(1/9),(1/7)),(1/5)),(1/3)),1))</f>
        <v>0.14285714285714285</v>
      </c>
      <c r="K17">
        <f>IF(Data!$P19-Data!Y$6&gt;=0,IF(Data!$P19-Data!Y$6&gt;1,IF(Data!$P19-Data!Y$6&gt;3,IF(Data!$P19-Data!Y$6&gt;5,IF(Data!$P19-Data!Y$6&gt;15,9,7),5),3),1),IF(ABS(Data!$P19-Data!Y$6)&gt;1,IF(ABS(Data!$P19-Data!Y$6)&gt;3,IF(ABS(Data!$P19-Data!Y$6)&gt;5,IF(ABS(Data!$P19-Data!Y$6)&gt;15,(1/9),(1/7)),(1/5)),(1/3)),1))</f>
        <v>0.14285714285714285</v>
      </c>
      <c r="L17">
        <f>IF(Data!$P19-Data!Z$6&gt;=0,IF(Data!$P19-Data!Z$6&gt;1,IF(Data!$P19-Data!Z$6&gt;3,IF(Data!$P19-Data!Z$6&gt;5,IF(Data!$P19-Data!Z$6&gt;15,9,7),5),3),1),IF(ABS(Data!$P19-Data!Z$6)&gt;1,IF(ABS(Data!$P19-Data!Z$6)&gt;3,IF(ABS(Data!$P19-Data!Z$6)&gt;5,IF(ABS(Data!$P19-Data!Z$6)&gt;15,(1/9),(1/7)),(1/5)),(1/3)),1))</f>
        <v>0.14285714285714285</v>
      </c>
      <c r="M17">
        <f>IF(Data!$P19-Data!AA$6&gt;=0,IF(Data!$P19-Data!AA$6&gt;1,IF(Data!$P19-Data!AA$6&gt;3,IF(Data!$P19-Data!AA$6&gt;5,IF(Data!$P19-Data!AA$6&gt;15,9,7),5),3),1),IF(ABS(Data!$P19-Data!AA$6)&gt;1,IF(ABS(Data!$P19-Data!AA$6)&gt;3,IF(ABS(Data!$P19-Data!AA$6)&gt;5,IF(ABS(Data!$P19-Data!AA$6)&gt;15,(1/9),(1/7)),(1/5)),(1/3)),1))</f>
        <v>0.14285714285714285</v>
      </c>
      <c r="N17">
        <f>IF(Data!$P19-Data!AB$6&gt;=0,IF(Data!$P19-Data!AB$6&gt;1,IF(Data!$P19-Data!AB$6&gt;3,IF(Data!$P19-Data!AB$6&gt;5,IF(Data!$P19-Data!AB$6&gt;15,9,7),5),3),1),IF(ABS(Data!$P19-Data!AB$6)&gt;1,IF(ABS(Data!$P19-Data!AB$6)&gt;3,IF(ABS(Data!$P19-Data!AB$6)&gt;5,IF(ABS(Data!$P19-Data!AB$6)&gt;15,(1/9),(1/7)),(1/5)),(1/3)),1))</f>
        <v>0.14285714285714285</v>
      </c>
      <c r="O17">
        <f>IF(Data!$P19-Data!AC$6&gt;=0,IF(Data!$P19-Data!AC$6&gt;1,IF(Data!$P19-Data!AC$6&gt;3,IF(Data!$P19-Data!AC$6&gt;5,IF(Data!$P19-Data!AC$6&gt;15,9,7),5),3),1),IF(ABS(Data!$P19-Data!AC$6)&gt;1,IF(ABS(Data!$P19-Data!AC$6)&gt;3,IF(ABS(Data!$P19-Data!AC$6)&gt;5,IF(ABS(Data!$P19-Data!AC$6)&gt;15,(1/9),(1/7)),(1/5)),(1/3)),1))</f>
        <v>1</v>
      </c>
      <c r="P17">
        <f>IF(Data!$P19-Data!AD$6&gt;=0,IF(Data!$P19-Data!AD$6&gt;1,IF(Data!$P19-Data!AD$6&gt;3,IF(Data!$P19-Data!AD$6&gt;5,IF(Data!$P19-Data!AD$6&gt;15,9,7),5),3),1),IF(ABS(Data!$P19-Data!AD$6)&gt;1,IF(ABS(Data!$P19-Data!AD$6)&gt;3,IF(ABS(Data!$P19-Data!AD$6)&gt;5,IF(ABS(Data!$P19-Data!AD$6)&gt;15,(1/9),(1/7)),(1/5)),(1/3)),1))</f>
        <v>0.14285714285714285</v>
      </c>
      <c r="Q17">
        <f>IF(Data!$P19-Data!AE$6&gt;=0,IF(Data!$P19-Data!AE$6&gt;1,IF(Data!$P19-Data!AE$6&gt;3,IF(Data!$P19-Data!AE$6&gt;5,IF(Data!$P19-Data!AE$6&gt;15,9,7),5),3),1),IF(ABS(Data!$P19-Data!AE$6)&gt;1,IF(ABS(Data!$P19-Data!AE$6)&gt;3,IF(ABS(Data!$P19-Data!AE$6)&gt;5,IF(ABS(Data!$P19-Data!AE$6)&gt;15,(1/9),(1/7)),(1/5)),(1/3)),1))</f>
        <v>0.14285714285714285</v>
      </c>
      <c r="R17">
        <f>IF(Data!$P19-Data!AF$6&gt;=0,IF(Data!$P19-Data!AF$6&gt;1,IF(Data!$P19-Data!AF$6&gt;3,IF(Data!$P19-Data!AF$6&gt;5,IF(Data!$P19-Data!AF$6&gt;15,9,7),5),3),1),IF(ABS(Data!$P19-Data!AF$6)&gt;1,IF(ABS(Data!$P19-Data!AF$6)&gt;3,IF(ABS(Data!$P19-Data!AF$6)&gt;5,IF(ABS(Data!$P19-Data!AF$6)&gt;15,(1/9),(1/7)),(1/5)),(1/3)),1))</f>
        <v>0.14285714285714285</v>
      </c>
      <c r="S17">
        <f>IF(Data!$P19-Data!AG$6&gt;=0,IF(Data!$P19-Data!AG$6&gt;1,IF(Data!$P19-Data!AG$6&gt;3,IF(Data!$P19-Data!AG$6&gt;5,IF(Data!$P19-Data!AG$6&gt;15,9,7),5),3),1),IF(ABS(Data!$P19-Data!AG$6)&gt;1,IF(ABS(Data!$P19-Data!AG$6)&gt;3,IF(ABS(Data!$P19-Data!AG$6)&gt;5,IF(ABS(Data!$P19-Data!AG$6)&gt;15,(1/9),(1/7)),(1/5)),(1/3)),1))</f>
        <v>0.14285714285714285</v>
      </c>
      <c r="T17">
        <f>IF(Data!$P19-Data!AH$6&gt;=0,IF(Data!$P19-Data!AH$6&gt;1,IF(Data!$P19-Data!AH$6&gt;3,IF(Data!$P19-Data!AH$6&gt;5,IF(Data!$P19-Data!AH$6&gt;15,9,7),5),3),1),IF(ABS(Data!$P19-Data!AH$6)&gt;1,IF(ABS(Data!$P19-Data!AH$6)&gt;3,IF(ABS(Data!$P19-Data!AH$6)&gt;5,IF(ABS(Data!$P19-Data!AH$6)&gt;15,(1/9),(1/7)),(1/5)),(1/3)),1))</f>
        <v>0.14285714285714285</v>
      </c>
      <c r="U17">
        <f>IF(Data!$P19-Data!AI$6&gt;=0,IF(Data!$P19-Data!AI$6&gt;1,IF(Data!$P19-Data!AI$6&gt;3,IF(Data!$P19-Data!AI$6&gt;5,IF(Data!$P19-Data!AI$6&gt;15,9,7),5),3),1),IF(ABS(Data!$P19-Data!AI$6)&gt;1,IF(ABS(Data!$P19-Data!AI$6)&gt;3,IF(ABS(Data!$P19-Data!AI$6)&gt;5,IF(ABS(Data!$P19-Data!AI$6)&gt;15,(1/9),(1/7)),(1/5)),(1/3)),1))</f>
        <v>0.14285714285714285</v>
      </c>
      <c r="V17">
        <f>IF(Data!$P19-Data!AJ$6&gt;=0,IF(Data!$P19-Data!AJ$6&gt;1,IF(Data!$P19-Data!AJ$6&gt;3,IF(Data!$P19-Data!AJ$6&gt;5,IF(Data!$P19-Data!AJ$6&gt;15,9,7),5),3),1),IF(ABS(Data!$P19-Data!AJ$6)&gt;1,IF(ABS(Data!$P19-Data!AJ$6)&gt;3,IF(ABS(Data!$P19-Data!AJ$6)&gt;5,IF(ABS(Data!$P19-Data!AJ$6)&gt;15,(1/9),(1/7)),(1/5)),(1/3)),1))</f>
        <v>0.14285714285714285</v>
      </c>
      <c r="W17">
        <f>IF(Data!$P19-Data!AK$6&gt;=0,IF(Data!$P19-Data!AK$6&gt;1,IF(Data!$P19-Data!AK$6&gt;3,IF(Data!$P19-Data!AK$6&gt;5,IF(Data!$P19-Data!AK$6&gt;15,9,7),5),3),1),IF(ABS(Data!$P19-Data!AK$6)&gt;1,IF(ABS(Data!$P19-Data!AK$6)&gt;3,IF(ABS(Data!$P19-Data!AK$6)&gt;5,IF(ABS(Data!$P19-Data!AK$6)&gt;15,(1/9),(1/7)),(1/5)),(1/3)),1))</f>
        <v>0.14285714285714285</v>
      </c>
      <c r="X17">
        <f>IF(Data!$P19-Data!AL$6&gt;=0,IF(Data!$P19-Data!AL$6&gt;1,IF(Data!$P19-Data!AL$6&gt;3,IF(Data!$P19-Data!AL$6&gt;5,IF(Data!$P19-Data!AL$6&gt;15,9,7),5),3),1),IF(ABS(Data!$P19-Data!AL$6)&gt;1,IF(ABS(Data!$P19-Data!AL$6)&gt;3,IF(ABS(Data!$P19-Data!AL$6)&gt;5,IF(ABS(Data!$P19-Data!AL$6)&gt;15,(1/9),(1/7)),(1/5)),(1/3)),1))</f>
        <v>0.14285714285714285</v>
      </c>
      <c r="Y17">
        <f>IF(Data!$P19-Data!AM$6&gt;=0,IF(Data!$P19-Data!AM$6&gt;1,IF(Data!$P19-Data!AM$6&gt;3,IF(Data!$P19-Data!AM$6&gt;5,IF(Data!$P19-Data!AM$6&gt;15,9,7),5),3),1),IF(ABS(Data!$P19-Data!AM$6)&gt;1,IF(ABS(Data!$P19-Data!AM$6)&gt;3,IF(ABS(Data!$P19-Data!AM$6)&gt;5,IF(ABS(Data!$P19-Data!AM$6)&gt;15,(1/9),(1/7)),(1/5)),(1/3)),1))</f>
        <v>0.14285714285714285</v>
      </c>
      <c r="Z17">
        <f>IF(Data!$P19-Data!AN$6&gt;=0,IF(Data!$P19-Data!AN$6&gt;1,IF(Data!$P19-Data!AN$6&gt;3,IF(Data!$P19-Data!AN$6&gt;5,IF(Data!$P19-Data!AN$6&gt;15,9,7),5),3),1),IF(ABS(Data!$P19-Data!AN$6)&gt;1,IF(ABS(Data!$P19-Data!AN$6)&gt;3,IF(ABS(Data!$P19-Data!AN$6)&gt;5,IF(ABS(Data!$P19-Data!AN$6)&gt;15,(1/9),(1/7)),(1/5)),(1/3)),1))</f>
        <v>0.2</v>
      </c>
      <c r="AA17">
        <f>IF(Data!$P19-Data!AO$6&gt;=0,IF(Data!$P19-Data!AO$6&gt;1,IF(Data!$P19-Data!AO$6&gt;3,IF(Data!$P19-Data!AO$6&gt;5,IF(Data!$P19-Data!AO$6&gt;15,9,7),5),3),1),IF(ABS(Data!$P19-Data!AO$6)&gt;1,IF(ABS(Data!$P19-Data!AO$6)&gt;3,IF(ABS(Data!$P19-Data!AO$6)&gt;5,IF(ABS(Data!$P19-Data!AO$6)&gt;15,(1/9),(1/7)),(1/5)),(1/3)),1))</f>
        <v>0.14285714285714285</v>
      </c>
      <c r="AD17" t="s">
        <v>23</v>
      </c>
      <c r="AE17">
        <f>IF(Data!$AS19-Data!AS$6&gt;=0,IF(Data!$AS19-Data!AS$6&gt;1,IF(Data!$AS19-Data!AS$6&gt;3,IF(Data!$AS19-Data!AS$6&gt;5,IF(Data!$AS19-Data!AS$6&gt;15,9,7),5),3),1),IF(ABS(Data!$AS19-Data!AS$6)&gt;1,IF(ABS(Data!$AS19-Data!AS$6)&gt;3,IF(ABS(Data!$AS19-Data!AS$6)&gt;5,IF(ABS(Data!$AS19-Data!AS$6)&gt;15,(1/9),(1/7)),(1/5)),(1/3)),1))</f>
        <v>7</v>
      </c>
      <c r="AF17">
        <f>IF(Data!$AS19-Data!AT$6&gt;=0,IF(Data!$AS19-Data!AT$6&gt;1,IF(Data!$AS19-Data!AT$6&gt;3,IF(Data!$AS19-Data!AT$6&gt;5,IF(Data!$AS19-Data!AT$6&gt;15,9,7),5),3),1),IF(ABS(Data!$AS19-Data!AT$6)&gt;1,IF(ABS(Data!$AS19-Data!AT$6)&gt;3,IF(ABS(Data!$AS19-Data!AT$6)&gt;5,IF(ABS(Data!$AS19-Data!AT$6)&gt;15,(1/9),(1/7)),(1/5)),(1/3)),1))</f>
        <v>7</v>
      </c>
      <c r="AG17">
        <f>IF(Data!$AS19-Data!AU$6&gt;=0,IF(Data!$AS19-Data!AU$6&gt;1,IF(Data!$AS19-Data!AU$6&gt;3,IF(Data!$AS19-Data!AU$6&gt;5,IF(Data!$AS19-Data!AU$6&gt;15,9,7),5),3),1),IF(ABS(Data!$AS19-Data!AU$6)&gt;1,IF(ABS(Data!$AS19-Data!AU$6)&gt;3,IF(ABS(Data!$AS19-Data!AU$6)&gt;5,IF(ABS(Data!$AS19-Data!AU$6)&gt;15,(1/9),(1/7)),(1/5)),(1/3)),1))</f>
        <v>7</v>
      </c>
      <c r="AH17">
        <f>IF(Data!$AS19-Data!AV$6&gt;=0,IF(Data!$AS19-Data!AV$6&gt;1,IF(Data!$AS19-Data!AV$6&gt;3,IF(Data!$AS19-Data!AV$6&gt;5,IF(Data!$AS19-Data!AV$6&gt;15,9,7),5),3),1),IF(ABS(Data!$AS19-Data!AV$6)&gt;1,IF(ABS(Data!$AS19-Data!AV$6)&gt;3,IF(ABS(Data!$AS19-Data!AV$6)&gt;5,IF(ABS(Data!$AS19-Data!AV$6)&gt;15,(1/9),(1/7)),(1/5)),(1/3)),1))</f>
        <v>7</v>
      </c>
      <c r="AI17">
        <f>IF(Data!$AS19-Data!AW$6&gt;=0,IF(Data!$AS19-Data!AW$6&gt;1,IF(Data!$AS19-Data!AW$6&gt;3,IF(Data!$AS19-Data!AW$6&gt;5,IF(Data!$AS19-Data!AW$6&gt;15,9,7),5),3),1),IF(ABS(Data!$AS19-Data!AW$6)&gt;1,IF(ABS(Data!$AS19-Data!AW$6)&gt;3,IF(ABS(Data!$AS19-Data!AW$6)&gt;5,IF(ABS(Data!$AS19-Data!AW$6)&gt;15,(1/9),(1/7)),(1/5)),(1/3)),1))</f>
        <v>7</v>
      </c>
      <c r="AJ17">
        <f>IF(Data!$AS19-Data!AX$6&gt;=0,IF(Data!$AS19-Data!AX$6&gt;1,IF(Data!$AS19-Data!AX$6&gt;3,IF(Data!$AS19-Data!AX$6&gt;5,IF(Data!$AS19-Data!AX$6&gt;15,9,7),5),3),1),IF(ABS(Data!$AS19-Data!AX$6)&gt;1,IF(ABS(Data!$AS19-Data!AX$6)&gt;3,IF(ABS(Data!$AS19-Data!AX$6)&gt;5,IF(ABS(Data!$AS19-Data!AX$6)&gt;15,(1/9),(1/7)),(1/5)),(1/3)),1))</f>
        <v>7</v>
      </c>
      <c r="AK17">
        <f>IF(Data!$AS19-Data!AY$6&gt;=0,IF(Data!$AS19-Data!AY$6&gt;1,IF(Data!$AS19-Data!AY$6&gt;3,IF(Data!$AS19-Data!AY$6&gt;5,IF(Data!$AS19-Data!AY$6&gt;15,9,7),5),3),1),IF(ABS(Data!$AS19-Data!AY$6)&gt;1,IF(ABS(Data!$AS19-Data!AY$6)&gt;3,IF(ABS(Data!$AS19-Data!AY$6)&gt;5,IF(ABS(Data!$AS19-Data!AY$6)&gt;15,(1/9),(1/7)),(1/5)),(1/3)),1))</f>
        <v>7</v>
      </c>
      <c r="AL17">
        <f>IF(Data!$AS19-Data!AZ$6&gt;=0,IF(Data!$AS19-Data!AZ$6&gt;1,IF(Data!$AS19-Data!AZ$6&gt;3,IF(Data!$AS19-Data!AZ$6&gt;5,IF(Data!$AS19-Data!AZ$6&gt;15,9,7),5),3),1),IF(ABS(Data!$AS19-Data!AZ$6)&gt;1,IF(ABS(Data!$AS19-Data!AZ$6)&gt;3,IF(ABS(Data!$AS19-Data!AZ$6)&gt;5,IF(ABS(Data!$AS19-Data!AZ$6)&gt;15,(1/9),(1/7)),(1/5)),(1/3)),1))</f>
        <v>3</v>
      </c>
      <c r="AM17">
        <f>IF(Data!$AS19-Data!BA$6&gt;=0,IF(Data!$AS19-Data!BA$6&gt;1,IF(Data!$AS19-Data!BA$6&gt;3,IF(Data!$AS19-Data!BA$6&gt;5,IF(Data!$AS19-Data!BA$6&gt;15,9,7),5),3),1),IF(ABS(Data!$AS19-Data!BA$6)&gt;1,IF(ABS(Data!$AS19-Data!BA$6)&gt;3,IF(ABS(Data!$AS19-Data!BA$6)&gt;5,IF(ABS(Data!$AS19-Data!BA$6)&gt;15,(1/9),(1/7)),(1/5)),(1/3)),1))</f>
        <v>7</v>
      </c>
      <c r="AN17">
        <f>IF(Data!$AS19-Data!BB$6&gt;=0,IF(Data!$AS19-Data!BB$6&gt;1,IF(Data!$AS19-Data!BB$6&gt;3,IF(Data!$AS19-Data!BB$6&gt;5,IF(Data!$AS19-Data!BB$6&gt;15,9,7),5),3),1),IF(ABS(Data!$AS19-Data!BB$6)&gt;1,IF(ABS(Data!$AS19-Data!BB$6)&gt;3,IF(ABS(Data!$AS19-Data!BB$6)&gt;5,IF(ABS(Data!$AS19-Data!BB$6)&gt;15,(1/9),(1/7)),(1/5)),(1/3)),1))</f>
        <v>7</v>
      </c>
      <c r="AO17">
        <f>IF(Data!$AS19-Data!BC$6&gt;=0,IF(Data!$AS19-Data!BC$6&gt;1,IF(Data!$AS19-Data!BC$6&gt;3,IF(Data!$AS19-Data!BC$6&gt;5,IF(Data!$AS19-Data!BC$6&gt;15,9,7),5),3),1),IF(ABS(Data!$AS19-Data!BC$6)&gt;1,IF(ABS(Data!$AS19-Data!BC$6)&gt;3,IF(ABS(Data!$AS19-Data!BC$6)&gt;5,IF(ABS(Data!$AS19-Data!BC$6)&gt;15,(1/9),(1/7)),(1/5)),(1/3)),1))</f>
        <v>7</v>
      </c>
      <c r="AP17">
        <f>IF(Data!$AS19-Data!BD$6&gt;=0,IF(Data!$AS19-Data!BD$6&gt;1,IF(Data!$AS19-Data!BD$6&gt;3,IF(Data!$AS19-Data!BD$6&gt;5,IF(Data!$AS19-Data!BD$6&gt;15,9,7),5),3),1),IF(ABS(Data!$AS19-Data!BD$6)&gt;1,IF(ABS(Data!$AS19-Data!BD$6)&gt;3,IF(ABS(Data!$AS19-Data!BD$6)&gt;5,IF(ABS(Data!$AS19-Data!BD$6)&gt;15,(1/9),(1/7)),(1/5)),(1/3)),1))</f>
        <v>7</v>
      </c>
      <c r="AQ17">
        <f>IF(Data!$AS19-Data!BE$6&gt;=0,IF(Data!$AS19-Data!BE$6&gt;1,IF(Data!$AS19-Data!BE$6&gt;3,IF(Data!$AS19-Data!BE$6&gt;5,IF(Data!$AS19-Data!BE$6&gt;15,9,7),5),3),1),IF(ABS(Data!$AS19-Data!BE$6)&gt;1,IF(ABS(Data!$AS19-Data!BE$6)&gt;3,IF(ABS(Data!$AS19-Data!BE$6)&gt;5,IF(ABS(Data!$AS19-Data!BE$6)&gt;15,(1/9),(1/7)),(1/5)),(1/3)),1))</f>
        <v>7</v>
      </c>
      <c r="AR17">
        <f>IF(Data!$AS19-Data!BF$6&gt;=0,IF(Data!$AS19-Data!BF$6&gt;1,IF(Data!$AS19-Data!BF$6&gt;3,IF(Data!$AS19-Data!BF$6&gt;5,IF(Data!$AS19-Data!BF$6&gt;15,9,7),5),3),1),IF(ABS(Data!$AS19-Data!BF$6)&gt;1,IF(ABS(Data!$AS19-Data!BF$6)&gt;3,IF(ABS(Data!$AS19-Data!BF$6)&gt;5,IF(ABS(Data!$AS19-Data!BF$6)&gt;15,(1/9),(1/7)),(1/5)),(1/3)),1))</f>
        <v>1</v>
      </c>
      <c r="AS17">
        <f>IF(Data!$AS19-Data!BG$6&gt;=0,IF(Data!$AS19-Data!BG$6&gt;1,IF(Data!$AS19-Data!BG$6&gt;3,IF(Data!$AS19-Data!BG$6&gt;5,IF(Data!$AS19-Data!BG$6&gt;15,9,7),5),3),1),IF(ABS(Data!$AS19-Data!BG$6)&gt;1,IF(ABS(Data!$AS19-Data!BG$6)&gt;3,IF(ABS(Data!$AS19-Data!BG$6)&gt;5,IF(ABS(Data!$AS19-Data!BG$6)&gt;15,(1/9),(1/7)),(1/5)),(1/3)),1))</f>
        <v>7</v>
      </c>
      <c r="AT17">
        <f>IF(Data!$AS19-Data!BH$6&gt;=0,IF(Data!$AS19-Data!BH$6&gt;1,IF(Data!$AS19-Data!BH$6&gt;3,IF(Data!$AS19-Data!BH$6&gt;5,IF(Data!$AS19-Data!BH$6&gt;15,9,7),5),3),1),IF(ABS(Data!$AS19-Data!BH$6)&gt;1,IF(ABS(Data!$AS19-Data!BH$6)&gt;3,IF(ABS(Data!$AS19-Data!BH$6)&gt;5,IF(ABS(Data!$AS19-Data!BH$6)&gt;15,(1/9),(1/7)),(1/5)),(1/3)),1))</f>
        <v>7</v>
      </c>
      <c r="AU17">
        <f>IF(Data!$AS19-Data!BI$6&gt;=0,IF(Data!$AS19-Data!BI$6&gt;1,IF(Data!$AS19-Data!BI$6&gt;3,IF(Data!$AS19-Data!BI$6&gt;5,IF(Data!$AS19-Data!BI$6&gt;15,9,7),5),3),1),IF(ABS(Data!$AS19-Data!BI$6)&gt;1,IF(ABS(Data!$AS19-Data!BI$6)&gt;3,IF(ABS(Data!$AS19-Data!BI$6)&gt;5,IF(ABS(Data!$AS19-Data!BI$6)&gt;15,(1/9),(1/7)),(1/5)),(1/3)),1))</f>
        <v>7</v>
      </c>
      <c r="AV17">
        <f>IF(Data!$AS19-Data!BJ$6&gt;=0,IF(Data!$AS19-Data!BJ$6&gt;1,IF(Data!$AS19-Data!BJ$6&gt;3,IF(Data!$AS19-Data!BJ$6&gt;5,IF(Data!$AS19-Data!BJ$6&gt;15,9,7),5),3),1),IF(ABS(Data!$AS19-Data!BJ$6)&gt;1,IF(ABS(Data!$AS19-Data!BJ$6)&gt;3,IF(ABS(Data!$AS19-Data!BJ$6)&gt;5,IF(ABS(Data!$AS19-Data!BJ$6)&gt;15,(1/9),(1/7)),(1/5)),(1/3)),1))</f>
        <v>7</v>
      </c>
      <c r="AW17">
        <f>IF(Data!$AS19-Data!BK$6&gt;=0,IF(Data!$AS19-Data!BK$6&gt;1,IF(Data!$AS19-Data!BK$6&gt;3,IF(Data!$AS19-Data!BK$6&gt;5,IF(Data!$AS19-Data!BK$6&gt;15,9,7),5),3),1),IF(ABS(Data!$AS19-Data!BK$6)&gt;1,IF(ABS(Data!$AS19-Data!BK$6)&gt;3,IF(ABS(Data!$AS19-Data!BK$6)&gt;5,IF(ABS(Data!$AS19-Data!BK$6)&gt;15,(1/9),(1/7)),(1/5)),(1/3)),1))</f>
        <v>7</v>
      </c>
      <c r="AX17">
        <f>IF(Data!$AS19-Data!BL$6&gt;=0,IF(Data!$AS19-Data!BL$6&gt;1,IF(Data!$AS19-Data!BL$6&gt;3,IF(Data!$AS19-Data!BL$6&gt;5,IF(Data!$AS19-Data!BL$6&gt;15,9,7),5),3),1),IF(ABS(Data!$AS19-Data!BL$6)&gt;1,IF(ABS(Data!$AS19-Data!BL$6)&gt;3,IF(ABS(Data!$AS19-Data!BL$6)&gt;5,IF(ABS(Data!$AS19-Data!BL$6)&gt;15,(1/9),(1/7)),(1/5)),(1/3)),1))</f>
        <v>5</v>
      </c>
      <c r="AY17">
        <f>IF(Data!$AS19-Data!BM$6&gt;=0,IF(Data!$AS19-Data!BM$6&gt;1,IF(Data!$AS19-Data!BM$6&gt;3,IF(Data!$AS19-Data!BM$6&gt;5,IF(Data!$AS19-Data!BM$6&gt;15,9,7),5),3),1),IF(ABS(Data!$AS19-Data!BM$6)&gt;1,IF(ABS(Data!$AS19-Data!BM$6)&gt;3,IF(ABS(Data!$AS19-Data!BM$6)&gt;5,IF(ABS(Data!$AS19-Data!BM$6)&gt;15,(1/9),(1/7)),(1/5)),(1/3)),1))</f>
        <v>5</v>
      </c>
      <c r="AZ17">
        <f>IF(Data!$AS19-Data!BN$6&gt;=0,IF(Data!$AS19-Data!BN$6&gt;1,IF(Data!$AS19-Data!BN$6&gt;3,IF(Data!$AS19-Data!BN$6&gt;5,IF(Data!$AS19-Data!BN$6&gt;15,9,7),5),3),1),IF(ABS(Data!$AS19-Data!BN$6)&gt;1,IF(ABS(Data!$AS19-Data!BN$6)&gt;3,IF(ABS(Data!$AS19-Data!BN$6)&gt;5,IF(ABS(Data!$AS19-Data!BN$6)&gt;15,(1/9),(1/7)),(1/5)),(1/3)),1))</f>
        <v>3</v>
      </c>
      <c r="BA17">
        <f>IF(Data!$AS19-Data!BO$6&gt;=0,IF(Data!$AS19-Data!BO$6&gt;1,IF(Data!$AS19-Data!BO$6&gt;3,IF(Data!$AS19-Data!BO$6&gt;5,IF(Data!$AS19-Data!BO$6&gt;15,9,7),5),3),1),IF(ABS(Data!$AS19-Data!BO$6)&gt;1,IF(ABS(Data!$AS19-Data!BO$6)&gt;3,IF(ABS(Data!$AS19-Data!BO$6)&gt;5,IF(ABS(Data!$AS19-Data!BO$6)&gt;15,(1/9),(1/7)),(1/5)),(1/3)),1))</f>
        <v>1</v>
      </c>
      <c r="BB17">
        <f>IF(Data!$AS19-Data!BP$6&gt;=0,IF(Data!$AS19-Data!BP$6&gt;1,IF(Data!$AS19-Data!BP$6&gt;3,IF(Data!$AS19-Data!BP$6&gt;5,IF(Data!$AS19-Data!BP$6&gt;15,9,7),5),3),1),IF(ABS(Data!$AS19-Data!BP$6)&gt;1,IF(ABS(Data!$AS19-Data!BP$6)&gt;3,IF(ABS(Data!$AS19-Data!BP$6)&gt;5,IF(ABS(Data!$AS19-Data!BP$6)&gt;15,(1/9),(1/7)),(1/5)),(1/3)),1))</f>
        <v>7</v>
      </c>
      <c r="BC17">
        <f>IF(Data!$AS19-Data!BQ$6&gt;=0,IF(Data!$AS19-Data!BQ$6&gt;1,IF(Data!$AS19-Data!BQ$6&gt;3,IF(Data!$AS19-Data!BQ$6&gt;5,IF(Data!$AS19-Data!BQ$6&gt;15,9,7),5),3),1),IF(ABS(Data!$AS19-Data!BQ$6)&gt;1,IF(ABS(Data!$AS19-Data!BQ$6)&gt;3,IF(ABS(Data!$AS19-Data!BQ$6)&gt;5,IF(ABS(Data!$AS19-Data!BQ$6)&gt;15,(1/9),(1/7)),(1/5)),(1/3)),1))</f>
        <v>7</v>
      </c>
      <c r="BD17">
        <f>IF(Data!$AS19-Data!BR$6&gt;=0,IF(Data!$AS19-Data!BR$6&gt;1,IF(Data!$AS19-Data!BR$6&gt;3,IF(Data!$AS19-Data!BR$6&gt;5,IF(Data!$AS19-Data!BR$6&gt;15,9,7),5),3),1),IF(ABS(Data!$AS19-Data!BR$6)&gt;1,IF(ABS(Data!$AS19-Data!BR$6)&gt;3,IF(ABS(Data!$AS19-Data!BR$6)&gt;5,IF(ABS(Data!$AS19-Data!BR$6)&gt;15,(1/9),(1/7)),(1/5)),(1/3)),1))</f>
        <v>5</v>
      </c>
    </row>
    <row r="18" spans="1:56" x14ac:dyDescent="0.25">
      <c r="A18" t="s">
        <v>24</v>
      </c>
      <c r="B18">
        <f>IF(Data!$P20-Data!P$6&gt;=0,IF(Data!$P20-Data!P$6&gt;1,IF(Data!$P20-Data!P$6&gt;3,IF(Data!$P20-Data!P$6&gt;5,IF(Data!$P20-Data!P$6&gt;15,9,7),5),3),1),IF(ABS(Data!$P20-Data!P$6)&gt;1,IF(ABS(Data!$P20-Data!P$6)&gt;3,IF(ABS(Data!$P20-Data!P$6)&gt;5,IF(ABS(Data!$P20-Data!P$6)&gt;15,(1/9),(1/7)),(1/5)),(1/3)),1))</f>
        <v>0.2</v>
      </c>
      <c r="C18">
        <f>IF(Data!$P20-Data!Q$6&gt;=0,IF(Data!$P20-Data!Q$6&gt;1,IF(Data!$P20-Data!Q$6&gt;3,IF(Data!$P20-Data!Q$6&gt;5,IF(Data!$P20-Data!Q$6&gt;15,9,7),5),3),1),IF(ABS(Data!$P20-Data!Q$6)&gt;1,IF(ABS(Data!$P20-Data!Q$6)&gt;3,IF(ABS(Data!$P20-Data!Q$6)&gt;5,IF(ABS(Data!$P20-Data!Q$6)&gt;15,(1/9),(1/7)),(1/5)),(1/3)),1))</f>
        <v>1</v>
      </c>
      <c r="D18">
        <f>IF(Data!$P20-Data!R$6&gt;=0,IF(Data!$P20-Data!R$6&gt;1,IF(Data!$P20-Data!R$6&gt;3,IF(Data!$P20-Data!R$6&gt;5,IF(Data!$P20-Data!R$6&gt;15,9,7),5),3),1),IF(ABS(Data!$P20-Data!R$6)&gt;1,IF(ABS(Data!$P20-Data!R$6)&gt;3,IF(ABS(Data!$P20-Data!R$6)&gt;5,IF(ABS(Data!$P20-Data!R$6)&gt;15,(1/9),(1/7)),(1/5)),(1/3)),1))</f>
        <v>0.2</v>
      </c>
      <c r="E18">
        <f>IF(Data!$P20-Data!S$6&gt;=0,IF(Data!$P20-Data!S$6&gt;1,IF(Data!$P20-Data!S$6&gt;3,IF(Data!$P20-Data!S$6&gt;5,IF(Data!$P20-Data!S$6&gt;15,9,7),5),3),1),IF(ABS(Data!$P20-Data!S$6)&gt;1,IF(ABS(Data!$P20-Data!S$6)&gt;3,IF(ABS(Data!$P20-Data!S$6)&gt;5,IF(ABS(Data!$P20-Data!S$6)&gt;15,(1/9),(1/7)),(1/5)),(1/3)),1))</f>
        <v>0.14285714285714285</v>
      </c>
      <c r="F18">
        <f>IF(Data!$P20-Data!T$6&gt;=0,IF(Data!$P20-Data!T$6&gt;1,IF(Data!$P20-Data!T$6&gt;3,IF(Data!$P20-Data!T$6&gt;5,IF(Data!$P20-Data!T$6&gt;15,9,7),5),3),1),IF(ABS(Data!$P20-Data!T$6)&gt;1,IF(ABS(Data!$P20-Data!T$6)&gt;3,IF(ABS(Data!$P20-Data!T$6)&gt;5,IF(ABS(Data!$P20-Data!T$6)&gt;15,(1/9),(1/7)),(1/5)),(1/3)),1))</f>
        <v>0.2</v>
      </c>
      <c r="G18">
        <f>IF(Data!$P20-Data!U$6&gt;=0,IF(Data!$P20-Data!U$6&gt;1,IF(Data!$P20-Data!U$6&gt;3,IF(Data!$P20-Data!U$6&gt;5,IF(Data!$P20-Data!U$6&gt;15,9,7),5),3),1),IF(ABS(Data!$P20-Data!U$6)&gt;1,IF(ABS(Data!$P20-Data!U$6)&gt;3,IF(ABS(Data!$P20-Data!U$6)&gt;5,IF(ABS(Data!$P20-Data!U$6)&gt;15,(1/9),(1/7)),(1/5)),(1/3)),1))</f>
        <v>0.2</v>
      </c>
      <c r="H18">
        <f>IF(Data!$P20-Data!V$6&gt;=0,IF(Data!$P20-Data!V$6&gt;1,IF(Data!$P20-Data!V$6&gt;3,IF(Data!$P20-Data!V$6&gt;5,IF(Data!$P20-Data!V$6&gt;15,9,7),5),3),1),IF(ABS(Data!$P20-Data!V$6)&gt;1,IF(ABS(Data!$P20-Data!V$6)&gt;3,IF(ABS(Data!$P20-Data!V$6)&gt;5,IF(ABS(Data!$P20-Data!V$6)&gt;15,(1/9),(1/7)),(1/5)),(1/3)),1))</f>
        <v>0.14285714285714285</v>
      </c>
      <c r="I18">
        <f>IF(Data!$P20-Data!W$6&gt;=0,IF(Data!$P20-Data!W$6&gt;1,IF(Data!$P20-Data!W$6&gt;3,IF(Data!$P20-Data!W$6&gt;5,IF(Data!$P20-Data!W$6&gt;15,9,7),5),3),1),IF(ABS(Data!$P20-Data!W$6)&gt;1,IF(ABS(Data!$P20-Data!W$6)&gt;3,IF(ABS(Data!$P20-Data!W$6)&gt;5,IF(ABS(Data!$P20-Data!W$6)&gt;15,(1/9),(1/7)),(1/5)),(1/3)),1))</f>
        <v>0.2</v>
      </c>
      <c r="J18">
        <f>IF(Data!$P20-Data!X$6&gt;=0,IF(Data!$P20-Data!X$6&gt;1,IF(Data!$P20-Data!X$6&gt;3,IF(Data!$P20-Data!X$6&gt;5,IF(Data!$P20-Data!X$6&gt;15,9,7),5),3),1),IF(ABS(Data!$P20-Data!X$6)&gt;1,IF(ABS(Data!$P20-Data!X$6)&gt;3,IF(ABS(Data!$P20-Data!X$6)&gt;5,IF(ABS(Data!$P20-Data!X$6)&gt;15,(1/9),(1/7)),(1/5)),(1/3)),1))</f>
        <v>0.14285714285714285</v>
      </c>
      <c r="K18">
        <f>IF(Data!$P20-Data!Y$6&gt;=0,IF(Data!$P20-Data!Y$6&gt;1,IF(Data!$P20-Data!Y$6&gt;3,IF(Data!$P20-Data!Y$6&gt;5,IF(Data!$P20-Data!Y$6&gt;15,9,7),5),3),1),IF(ABS(Data!$P20-Data!Y$6)&gt;1,IF(ABS(Data!$P20-Data!Y$6)&gt;3,IF(ABS(Data!$P20-Data!Y$6)&gt;5,IF(ABS(Data!$P20-Data!Y$6)&gt;15,(1/9),(1/7)),(1/5)),(1/3)),1))</f>
        <v>0.33333333333333331</v>
      </c>
      <c r="L18">
        <f>IF(Data!$P20-Data!Z$6&gt;=0,IF(Data!$P20-Data!Z$6&gt;1,IF(Data!$P20-Data!Z$6&gt;3,IF(Data!$P20-Data!Z$6&gt;5,IF(Data!$P20-Data!Z$6&gt;15,9,7),5),3),1),IF(ABS(Data!$P20-Data!Z$6)&gt;1,IF(ABS(Data!$P20-Data!Z$6)&gt;3,IF(ABS(Data!$P20-Data!Z$6)&gt;5,IF(ABS(Data!$P20-Data!Z$6)&gt;15,(1/9),(1/7)),(1/5)),(1/3)),1))</f>
        <v>1</v>
      </c>
      <c r="M18">
        <f>IF(Data!$P20-Data!AA$6&gt;=0,IF(Data!$P20-Data!AA$6&gt;1,IF(Data!$P20-Data!AA$6&gt;3,IF(Data!$P20-Data!AA$6&gt;5,IF(Data!$P20-Data!AA$6&gt;15,9,7),5),3),1),IF(ABS(Data!$P20-Data!AA$6)&gt;1,IF(ABS(Data!$P20-Data!AA$6)&gt;3,IF(ABS(Data!$P20-Data!AA$6)&gt;5,IF(ABS(Data!$P20-Data!AA$6)&gt;15,(1/9),(1/7)),(1/5)),(1/3)),1))</f>
        <v>1</v>
      </c>
      <c r="N18">
        <f>IF(Data!$P20-Data!AB$6&gt;=0,IF(Data!$P20-Data!AB$6&gt;1,IF(Data!$P20-Data!AB$6&gt;3,IF(Data!$P20-Data!AB$6&gt;5,IF(Data!$P20-Data!AB$6&gt;15,9,7),5),3),1),IF(ABS(Data!$P20-Data!AB$6)&gt;1,IF(ABS(Data!$P20-Data!AB$6)&gt;3,IF(ABS(Data!$P20-Data!AB$6)&gt;5,IF(ABS(Data!$P20-Data!AB$6)&gt;15,(1/9),(1/7)),(1/5)),(1/3)),1))</f>
        <v>1</v>
      </c>
      <c r="O18">
        <f>IF(Data!$P20-Data!AC$6&gt;=0,IF(Data!$P20-Data!AC$6&gt;1,IF(Data!$P20-Data!AC$6&gt;3,IF(Data!$P20-Data!AC$6&gt;5,IF(Data!$P20-Data!AC$6&gt;15,9,7),5),3),1),IF(ABS(Data!$P20-Data!AC$6)&gt;1,IF(ABS(Data!$P20-Data!AC$6)&gt;3,IF(ABS(Data!$P20-Data!AC$6)&gt;5,IF(ABS(Data!$P20-Data!AC$6)&gt;15,(1/9),(1/7)),(1/5)),(1/3)),1))</f>
        <v>7</v>
      </c>
      <c r="P18">
        <f>IF(Data!$P20-Data!AD$6&gt;=0,IF(Data!$P20-Data!AD$6&gt;1,IF(Data!$P20-Data!AD$6&gt;3,IF(Data!$P20-Data!AD$6&gt;5,IF(Data!$P20-Data!AD$6&gt;15,9,7),5),3),1),IF(ABS(Data!$P20-Data!AD$6)&gt;1,IF(ABS(Data!$P20-Data!AD$6)&gt;3,IF(ABS(Data!$P20-Data!AD$6)&gt;5,IF(ABS(Data!$P20-Data!AD$6)&gt;15,(1/9),(1/7)),(1/5)),(1/3)),1))</f>
        <v>1</v>
      </c>
      <c r="Q18">
        <f>IF(Data!$P20-Data!AE$6&gt;=0,IF(Data!$P20-Data!AE$6&gt;1,IF(Data!$P20-Data!AE$6&gt;3,IF(Data!$P20-Data!AE$6&gt;5,IF(Data!$P20-Data!AE$6&gt;15,9,7),5),3),1),IF(ABS(Data!$P20-Data!AE$6)&gt;1,IF(ABS(Data!$P20-Data!AE$6)&gt;3,IF(ABS(Data!$P20-Data!AE$6)&gt;5,IF(ABS(Data!$P20-Data!AE$6)&gt;15,(1/9),(1/7)),(1/5)),(1/3)),1))</f>
        <v>0.33333333333333331</v>
      </c>
      <c r="R18">
        <f>IF(Data!$P20-Data!AF$6&gt;=0,IF(Data!$P20-Data!AF$6&gt;1,IF(Data!$P20-Data!AF$6&gt;3,IF(Data!$P20-Data!AF$6&gt;5,IF(Data!$P20-Data!AF$6&gt;15,9,7),5),3),1),IF(ABS(Data!$P20-Data!AF$6)&gt;1,IF(ABS(Data!$P20-Data!AF$6)&gt;3,IF(ABS(Data!$P20-Data!AF$6)&gt;5,IF(ABS(Data!$P20-Data!AF$6)&gt;15,(1/9),(1/7)),(1/5)),(1/3)),1))</f>
        <v>1</v>
      </c>
      <c r="S18">
        <f>IF(Data!$P20-Data!AG$6&gt;=0,IF(Data!$P20-Data!AG$6&gt;1,IF(Data!$P20-Data!AG$6&gt;3,IF(Data!$P20-Data!AG$6&gt;5,IF(Data!$P20-Data!AG$6&gt;15,9,7),5),3),1),IF(ABS(Data!$P20-Data!AG$6)&gt;1,IF(ABS(Data!$P20-Data!AG$6)&gt;3,IF(ABS(Data!$P20-Data!AG$6)&gt;5,IF(ABS(Data!$P20-Data!AG$6)&gt;15,(1/9),(1/7)),(1/5)),(1/3)),1))</f>
        <v>0.2</v>
      </c>
      <c r="T18">
        <f>IF(Data!$P20-Data!AH$6&gt;=0,IF(Data!$P20-Data!AH$6&gt;1,IF(Data!$P20-Data!AH$6&gt;3,IF(Data!$P20-Data!AH$6&gt;5,IF(Data!$P20-Data!AH$6&gt;15,9,7),5),3),1),IF(ABS(Data!$P20-Data!AH$6)&gt;1,IF(ABS(Data!$P20-Data!AH$6)&gt;3,IF(ABS(Data!$P20-Data!AH$6)&gt;5,IF(ABS(Data!$P20-Data!AH$6)&gt;15,(1/9),(1/7)),(1/5)),(1/3)),1))</f>
        <v>0.33333333333333331</v>
      </c>
      <c r="U18">
        <f>IF(Data!$P20-Data!AI$6&gt;=0,IF(Data!$P20-Data!AI$6&gt;1,IF(Data!$P20-Data!AI$6&gt;3,IF(Data!$P20-Data!AI$6&gt;5,IF(Data!$P20-Data!AI$6&gt;15,9,7),5),3),1),IF(ABS(Data!$P20-Data!AI$6)&gt;1,IF(ABS(Data!$P20-Data!AI$6)&gt;3,IF(ABS(Data!$P20-Data!AI$6)&gt;5,IF(ABS(Data!$P20-Data!AI$6)&gt;15,(1/9),(1/7)),(1/5)),(1/3)),1))</f>
        <v>0.33333333333333331</v>
      </c>
      <c r="V18">
        <f>IF(Data!$P20-Data!AJ$6&gt;=0,IF(Data!$P20-Data!AJ$6&gt;1,IF(Data!$P20-Data!AJ$6&gt;3,IF(Data!$P20-Data!AJ$6&gt;5,IF(Data!$P20-Data!AJ$6&gt;15,9,7),5),3),1),IF(ABS(Data!$P20-Data!AJ$6)&gt;1,IF(ABS(Data!$P20-Data!AJ$6)&gt;3,IF(ABS(Data!$P20-Data!AJ$6)&gt;5,IF(ABS(Data!$P20-Data!AJ$6)&gt;15,(1/9),(1/7)),(1/5)),(1/3)),1))</f>
        <v>0.33333333333333331</v>
      </c>
      <c r="W18">
        <f>IF(Data!$P20-Data!AK$6&gt;=0,IF(Data!$P20-Data!AK$6&gt;1,IF(Data!$P20-Data!AK$6&gt;3,IF(Data!$P20-Data!AK$6&gt;5,IF(Data!$P20-Data!AK$6&gt;15,9,7),5),3),1),IF(ABS(Data!$P20-Data!AK$6)&gt;1,IF(ABS(Data!$P20-Data!AK$6)&gt;3,IF(ABS(Data!$P20-Data!AK$6)&gt;5,IF(ABS(Data!$P20-Data!AK$6)&gt;15,(1/9),(1/7)),(1/5)),(1/3)),1))</f>
        <v>3</v>
      </c>
      <c r="X18">
        <f>IF(Data!$P20-Data!AL$6&gt;=0,IF(Data!$P20-Data!AL$6&gt;1,IF(Data!$P20-Data!AL$6&gt;3,IF(Data!$P20-Data!AL$6&gt;5,IF(Data!$P20-Data!AL$6&gt;15,9,7),5),3),1),IF(ABS(Data!$P20-Data!AL$6)&gt;1,IF(ABS(Data!$P20-Data!AL$6)&gt;3,IF(ABS(Data!$P20-Data!AL$6)&gt;5,IF(ABS(Data!$P20-Data!AL$6)&gt;15,(1/9),(1/7)),(1/5)),(1/3)),1))</f>
        <v>3</v>
      </c>
      <c r="Y18">
        <f>IF(Data!$P20-Data!AM$6&gt;=0,IF(Data!$P20-Data!AM$6&gt;1,IF(Data!$P20-Data!AM$6&gt;3,IF(Data!$P20-Data!AM$6&gt;5,IF(Data!$P20-Data!AM$6&gt;15,9,7),5),3),1),IF(ABS(Data!$P20-Data!AM$6)&gt;1,IF(ABS(Data!$P20-Data!AM$6)&gt;3,IF(ABS(Data!$P20-Data!AM$6)&gt;5,IF(ABS(Data!$P20-Data!AM$6)&gt;15,(1/9),(1/7)),(1/5)),(1/3)),1))</f>
        <v>1</v>
      </c>
      <c r="Z18">
        <f>IF(Data!$P20-Data!AN$6&gt;=0,IF(Data!$P20-Data!AN$6&gt;1,IF(Data!$P20-Data!AN$6&gt;3,IF(Data!$P20-Data!AN$6&gt;5,IF(Data!$P20-Data!AN$6&gt;15,9,7),5),3),1),IF(ABS(Data!$P20-Data!AN$6)&gt;1,IF(ABS(Data!$P20-Data!AN$6)&gt;3,IF(ABS(Data!$P20-Data!AN$6)&gt;5,IF(ABS(Data!$P20-Data!AN$6)&gt;15,(1/9),(1/7)),(1/5)),(1/3)),1))</f>
        <v>3</v>
      </c>
      <c r="AA18">
        <f>IF(Data!$P20-Data!AO$6&gt;=0,IF(Data!$P20-Data!AO$6&gt;1,IF(Data!$P20-Data!AO$6&gt;3,IF(Data!$P20-Data!AO$6&gt;5,IF(Data!$P20-Data!AO$6&gt;15,9,7),5),3),1),IF(ABS(Data!$P20-Data!AO$6)&gt;1,IF(ABS(Data!$P20-Data!AO$6)&gt;3,IF(ABS(Data!$P20-Data!AO$6)&gt;5,IF(ABS(Data!$P20-Data!AO$6)&gt;15,(1/9),(1/7)),(1/5)),(1/3)),1))</f>
        <v>1</v>
      </c>
      <c r="AD18" t="s">
        <v>24</v>
      </c>
      <c r="AE18">
        <f>IF(Data!$AS20-Data!AS$6&gt;=0,IF(Data!$AS20-Data!AS$6&gt;1,IF(Data!$AS20-Data!AS$6&gt;3,IF(Data!$AS20-Data!AS$6&gt;5,IF(Data!$AS20-Data!AS$6&gt;15,9,7),5),3),1),IF(ABS(Data!$AS20-Data!AS$6)&gt;1,IF(ABS(Data!$AS20-Data!AS$6)&gt;3,IF(ABS(Data!$AS20-Data!AS$6)&gt;5,IF(ABS(Data!$AS20-Data!AS$6)&gt;15,(1/9),(1/7)),(1/5)),(1/3)),1))</f>
        <v>0.2</v>
      </c>
      <c r="AF18">
        <f>IF(Data!$AS20-Data!AT$6&gt;=0,IF(Data!$AS20-Data!AT$6&gt;1,IF(Data!$AS20-Data!AT$6&gt;3,IF(Data!$AS20-Data!AT$6&gt;5,IF(Data!$AS20-Data!AT$6&gt;15,9,7),5),3),1),IF(ABS(Data!$AS20-Data!AT$6)&gt;1,IF(ABS(Data!$AS20-Data!AT$6)&gt;3,IF(ABS(Data!$AS20-Data!AT$6)&gt;5,IF(ABS(Data!$AS20-Data!AT$6)&gt;15,(1/9),(1/7)),(1/5)),(1/3)),1))</f>
        <v>1</v>
      </c>
      <c r="AG18">
        <f>IF(Data!$AS20-Data!AU$6&gt;=0,IF(Data!$AS20-Data!AU$6&gt;1,IF(Data!$AS20-Data!AU$6&gt;3,IF(Data!$AS20-Data!AU$6&gt;5,IF(Data!$AS20-Data!AU$6&gt;15,9,7),5),3),1),IF(ABS(Data!$AS20-Data!AU$6)&gt;1,IF(ABS(Data!$AS20-Data!AU$6)&gt;3,IF(ABS(Data!$AS20-Data!AU$6)&gt;5,IF(ABS(Data!$AS20-Data!AU$6)&gt;15,(1/9),(1/7)),(1/5)),(1/3)),1))</f>
        <v>0.2</v>
      </c>
      <c r="AH18">
        <f>IF(Data!$AS20-Data!AV$6&gt;=0,IF(Data!$AS20-Data!AV$6&gt;1,IF(Data!$AS20-Data!AV$6&gt;3,IF(Data!$AS20-Data!AV$6&gt;5,IF(Data!$AS20-Data!AV$6&gt;15,9,7),5),3),1),IF(ABS(Data!$AS20-Data!AV$6)&gt;1,IF(ABS(Data!$AS20-Data!AV$6)&gt;3,IF(ABS(Data!$AS20-Data!AV$6)&gt;5,IF(ABS(Data!$AS20-Data!AV$6)&gt;15,(1/9),(1/7)),(1/5)),(1/3)),1))</f>
        <v>0.33333333333333331</v>
      </c>
      <c r="AI18">
        <f>IF(Data!$AS20-Data!AW$6&gt;=0,IF(Data!$AS20-Data!AW$6&gt;1,IF(Data!$AS20-Data!AW$6&gt;3,IF(Data!$AS20-Data!AW$6&gt;5,IF(Data!$AS20-Data!AW$6&gt;15,9,7),5),3),1),IF(ABS(Data!$AS20-Data!AW$6)&gt;1,IF(ABS(Data!$AS20-Data!AW$6)&gt;3,IF(ABS(Data!$AS20-Data!AW$6)&gt;5,IF(ABS(Data!$AS20-Data!AW$6)&gt;15,(1/9),(1/7)),(1/5)),(1/3)),1))</f>
        <v>0.2</v>
      </c>
      <c r="AJ18">
        <f>IF(Data!$AS20-Data!AX$6&gt;=0,IF(Data!$AS20-Data!AX$6&gt;1,IF(Data!$AS20-Data!AX$6&gt;3,IF(Data!$AS20-Data!AX$6&gt;5,IF(Data!$AS20-Data!AX$6&gt;15,9,7),5),3),1),IF(ABS(Data!$AS20-Data!AX$6)&gt;1,IF(ABS(Data!$AS20-Data!AX$6)&gt;3,IF(ABS(Data!$AS20-Data!AX$6)&gt;5,IF(ABS(Data!$AS20-Data!AX$6)&gt;15,(1/9),(1/7)),(1/5)),(1/3)),1))</f>
        <v>1</v>
      </c>
      <c r="AK18">
        <f>IF(Data!$AS20-Data!AY$6&gt;=0,IF(Data!$AS20-Data!AY$6&gt;1,IF(Data!$AS20-Data!AY$6&gt;3,IF(Data!$AS20-Data!AY$6&gt;5,IF(Data!$AS20-Data!AY$6&gt;15,9,7),5),3),1),IF(ABS(Data!$AS20-Data!AY$6)&gt;1,IF(ABS(Data!$AS20-Data!AY$6)&gt;3,IF(ABS(Data!$AS20-Data!AY$6)&gt;5,IF(ABS(Data!$AS20-Data!AY$6)&gt;15,(1/9),(1/7)),(1/5)),(1/3)),1))</f>
        <v>1</v>
      </c>
      <c r="AL18">
        <f>IF(Data!$AS20-Data!AZ$6&gt;=0,IF(Data!$AS20-Data!AZ$6&gt;1,IF(Data!$AS20-Data!AZ$6&gt;3,IF(Data!$AS20-Data!AZ$6&gt;5,IF(Data!$AS20-Data!AZ$6&gt;15,9,7),5),3),1),IF(ABS(Data!$AS20-Data!AZ$6)&gt;1,IF(ABS(Data!$AS20-Data!AZ$6)&gt;3,IF(ABS(Data!$AS20-Data!AZ$6)&gt;5,IF(ABS(Data!$AS20-Data!AZ$6)&gt;15,(1/9),(1/7)),(1/5)),(1/3)),1))</f>
        <v>0.14285714285714285</v>
      </c>
      <c r="AM18">
        <f>IF(Data!$AS20-Data!BA$6&gt;=0,IF(Data!$AS20-Data!BA$6&gt;1,IF(Data!$AS20-Data!BA$6&gt;3,IF(Data!$AS20-Data!BA$6&gt;5,IF(Data!$AS20-Data!BA$6&gt;15,9,7),5),3),1),IF(ABS(Data!$AS20-Data!BA$6)&gt;1,IF(ABS(Data!$AS20-Data!BA$6)&gt;3,IF(ABS(Data!$AS20-Data!BA$6)&gt;5,IF(ABS(Data!$AS20-Data!BA$6)&gt;15,(1/9),(1/7)),(1/5)),(1/3)),1))</f>
        <v>0.2</v>
      </c>
      <c r="AN18">
        <f>IF(Data!$AS20-Data!BB$6&gt;=0,IF(Data!$AS20-Data!BB$6&gt;1,IF(Data!$AS20-Data!BB$6&gt;3,IF(Data!$AS20-Data!BB$6&gt;5,IF(Data!$AS20-Data!BB$6&gt;15,9,7),5),3),1),IF(ABS(Data!$AS20-Data!BB$6)&gt;1,IF(ABS(Data!$AS20-Data!BB$6)&gt;3,IF(ABS(Data!$AS20-Data!BB$6)&gt;5,IF(ABS(Data!$AS20-Data!BB$6)&gt;15,(1/9),(1/7)),(1/5)),(1/3)),1))</f>
        <v>1</v>
      </c>
      <c r="AO18">
        <f>IF(Data!$AS20-Data!BC$6&gt;=0,IF(Data!$AS20-Data!BC$6&gt;1,IF(Data!$AS20-Data!BC$6&gt;3,IF(Data!$AS20-Data!BC$6&gt;5,IF(Data!$AS20-Data!BC$6&gt;15,9,7),5),3),1),IF(ABS(Data!$AS20-Data!BC$6)&gt;1,IF(ABS(Data!$AS20-Data!BC$6)&gt;3,IF(ABS(Data!$AS20-Data!BC$6)&gt;5,IF(ABS(Data!$AS20-Data!BC$6)&gt;15,(1/9),(1/7)),(1/5)),(1/3)),1))</f>
        <v>0.33333333333333331</v>
      </c>
      <c r="AP18">
        <f>IF(Data!$AS20-Data!BD$6&gt;=0,IF(Data!$AS20-Data!BD$6&gt;1,IF(Data!$AS20-Data!BD$6&gt;3,IF(Data!$AS20-Data!BD$6&gt;5,IF(Data!$AS20-Data!BD$6&gt;15,9,7),5),3),1),IF(ABS(Data!$AS20-Data!BD$6)&gt;1,IF(ABS(Data!$AS20-Data!BD$6)&gt;3,IF(ABS(Data!$AS20-Data!BD$6)&gt;5,IF(ABS(Data!$AS20-Data!BD$6)&gt;15,(1/9),(1/7)),(1/5)),(1/3)),1))</f>
        <v>1</v>
      </c>
      <c r="AQ18">
        <f>IF(Data!$AS20-Data!BE$6&gt;=0,IF(Data!$AS20-Data!BE$6&gt;1,IF(Data!$AS20-Data!BE$6&gt;3,IF(Data!$AS20-Data!BE$6&gt;5,IF(Data!$AS20-Data!BE$6&gt;15,9,7),5),3),1),IF(ABS(Data!$AS20-Data!BE$6)&gt;1,IF(ABS(Data!$AS20-Data!BE$6)&gt;3,IF(ABS(Data!$AS20-Data!BE$6)&gt;5,IF(ABS(Data!$AS20-Data!BE$6)&gt;15,(1/9),(1/7)),(1/5)),(1/3)),1))</f>
        <v>0.2</v>
      </c>
      <c r="AR18">
        <f>IF(Data!$AS20-Data!BF$6&gt;=0,IF(Data!$AS20-Data!BF$6&gt;1,IF(Data!$AS20-Data!BF$6&gt;3,IF(Data!$AS20-Data!BF$6&gt;5,IF(Data!$AS20-Data!BF$6&gt;15,9,7),5),3),1),IF(ABS(Data!$AS20-Data!BF$6)&gt;1,IF(ABS(Data!$AS20-Data!BF$6)&gt;3,IF(ABS(Data!$AS20-Data!BF$6)&gt;5,IF(ABS(Data!$AS20-Data!BF$6)&gt;15,(1/9),(1/7)),(1/5)),(1/3)),1))</f>
        <v>0.14285714285714285</v>
      </c>
      <c r="AS18">
        <f>IF(Data!$AS20-Data!BG$6&gt;=0,IF(Data!$AS20-Data!BG$6&gt;1,IF(Data!$AS20-Data!BG$6&gt;3,IF(Data!$AS20-Data!BG$6&gt;5,IF(Data!$AS20-Data!BG$6&gt;15,9,7),5),3),1),IF(ABS(Data!$AS20-Data!BG$6)&gt;1,IF(ABS(Data!$AS20-Data!BG$6)&gt;3,IF(ABS(Data!$AS20-Data!BG$6)&gt;5,IF(ABS(Data!$AS20-Data!BG$6)&gt;15,(1/9),(1/7)),(1/5)),(1/3)),1))</f>
        <v>1</v>
      </c>
      <c r="AT18">
        <f>IF(Data!$AS20-Data!BH$6&gt;=0,IF(Data!$AS20-Data!BH$6&gt;1,IF(Data!$AS20-Data!BH$6&gt;3,IF(Data!$AS20-Data!BH$6&gt;5,IF(Data!$AS20-Data!BH$6&gt;15,9,7),5),3),1),IF(ABS(Data!$AS20-Data!BH$6)&gt;1,IF(ABS(Data!$AS20-Data!BH$6)&gt;3,IF(ABS(Data!$AS20-Data!BH$6)&gt;5,IF(ABS(Data!$AS20-Data!BH$6)&gt;15,(1/9),(1/7)),(1/5)),(1/3)),1))</f>
        <v>0.33333333333333331</v>
      </c>
      <c r="AU18">
        <f>IF(Data!$AS20-Data!BI$6&gt;=0,IF(Data!$AS20-Data!BI$6&gt;1,IF(Data!$AS20-Data!BI$6&gt;3,IF(Data!$AS20-Data!BI$6&gt;5,IF(Data!$AS20-Data!BI$6&gt;15,9,7),5),3),1),IF(ABS(Data!$AS20-Data!BI$6)&gt;1,IF(ABS(Data!$AS20-Data!BI$6)&gt;3,IF(ABS(Data!$AS20-Data!BI$6)&gt;5,IF(ABS(Data!$AS20-Data!BI$6)&gt;15,(1/9),(1/7)),(1/5)),(1/3)),1))</f>
        <v>0.33333333333333331</v>
      </c>
      <c r="AV18">
        <f>IF(Data!$AS20-Data!BJ$6&gt;=0,IF(Data!$AS20-Data!BJ$6&gt;1,IF(Data!$AS20-Data!BJ$6&gt;3,IF(Data!$AS20-Data!BJ$6&gt;5,IF(Data!$AS20-Data!BJ$6&gt;15,9,7),5),3),1),IF(ABS(Data!$AS20-Data!BJ$6)&gt;1,IF(ABS(Data!$AS20-Data!BJ$6)&gt;3,IF(ABS(Data!$AS20-Data!BJ$6)&gt;5,IF(ABS(Data!$AS20-Data!BJ$6)&gt;15,(1/9),(1/7)),(1/5)),(1/3)),1))</f>
        <v>1</v>
      </c>
      <c r="AW18">
        <f>IF(Data!$AS20-Data!BK$6&gt;=0,IF(Data!$AS20-Data!BK$6&gt;1,IF(Data!$AS20-Data!BK$6&gt;3,IF(Data!$AS20-Data!BK$6&gt;5,IF(Data!$AS20-Data!BK$6&gt;15,9,7),5),3),1),IF(ABS(Data!$AS20-Data!BK$6)&gt;1,IF(ABS(Data!$AS20-Data!BK$6)&gt;3,IF(ABS(Data!$AS20-Data!BK$6)&gt;5,IF(ABS(Data!$AS20-Data!BK$6)&gt;15,(1/9),(1/7)),(1/5)),(1/3)),1))</f>
        <v>1</v>
      </c>
      <c r="AX18">
        <f>IF(Data!$AS20-Data!BL$6&gt;=0,IF(Data!$AS20-Data!BL$6&gt;1,IF(Data!$AS20-Data!BL$6&gt;3,IF(Data!$AS20-Data!BL$6&gt;5,IF(Data!$AS20-Data!BL$6&gt;15,9,7),5),3),1),IF(ABS(Data!$AS20-Data!BL$6)&gt;1,IF(ABS(Data!$AS20-Data!BL$6)&gt;3,IF(ABS(Data!$AS20-Data!BL$6)&gt;5,IF(ABS(Data!$AS20-Data!BL$6)&gt;15,(1/9),(1/7)),(1/5)),(1/3)),1))</f>
        <v>0.14285714285714285</v>
      </c>
      <c r="AY18">
        <f>IF(Data!$AS20-Data!BM$6&gt;=0,IF(Data!$AS20-Data!BM$6&gt;1,IF(Data!$AS20-Data!BM$6&gt;3,IF(Data!$AS20-Data!BM$6&gt;5,IF(Data!$AS20-Data!BM$6&gt;15,9,7),5),3),1),IF(ABS(Data!$AS20-Data!BM$6)&gt;1,IF(ABS(Data!$AS20-Data!BM$6)&gt;3,IF(ABS(Data!$AS20-Data!BM$6)&gt;5,IF(ABS(Data!$AS20-Data!BM$6)&gt;15,(1/9),(1/7)),(1/5)),(1/3)),1))</f>
        <v>0.14285714285714285</v>
      </c>
      <c r="AZ18">
        <f>IF(Data!$AS20-Data!BN$6&gt;=0,IF(Data!$AS20-Data!BN$6&gt;1,IF(Data!$AS20-Data!BN$6&gt;3,IF(Data!$AS20-Data!BN$6&gt;5,IF(Data!$AS20-Data!BN$6&gt;15,9,7),5),3),1),IF(ABS(Data!$AS20-Data!BN$6)&gt;1,IF(ABS(Data!$AS20-Data!BN$6)&gt;3,IF(ABS(Data!$AS20-Data!BN$6)&gt;5,IF(ABS(Data!$AS20-Data!BN$6)&gt;15,(1/9),(1/7)),(1/5)),(1/3)),1))</f>
        <v>0.14285714285714285</v>
      </c>
      <c r="BA18">
        <f>IF(Data!$AS20-Data!BO$6&gt;=0,IF(Data!$AS20-Data!BO$6&gt;1,IF(Data!$AS20-Data!BO$6&gt;3,IF(Data!$AS20-Data!BO$6&gt;5,IF(Data!$AS20-Data!BO$6&gt;15,9,7),5),3),1),IF(ABS(Data!$AS20-Data!BO$6)&gt;1,IF(ABS(Data!$AS20-Data!BO$6)&gt;3,IF(ABS(Data!$AS20-Data!BO$6)&gt;5,IF(ABS(Data!$AS20-Data!BO$6)&gt;15,(1/9),(1/7)),(1/5)),(1/3)),1))</f>
        <v>0.14285714285714285</v>
      </c>
      <c r="BB18">
        <f>IF(Data!$AS20-Data!BP$6&gt;=0,IF(Data!$AS20-Data!BP$6&gt;1,IF(Data!$AS20-Data!BP$6&gt;3,IF(Data!$AS20-Data!BP$6&gt;5,IF(Data!$AS20-Data!BP$6&gt;15,9,7),5),3),1),IF(ABS(Data!$AS20-Data!BP$6)&gt;1,IF(ABS(Data!$AS20-Data!BP$6)&gt;3,IF(ABS(Data!$AS20-Data!BP$6)&gt;5,IF(ABS(Data!$AS20-Data!BP$6)&gt;15,(1/9),(1/7)),(1/5)),(1/3)),1))</f>
        <v>0.14285714285714285</v>
      </c>
      <c r="BC18">
        <f>IF(Data!$AS20-Data!BQ$6&gt;=0,IF(Data!$AS20-Data!BQ$6&gt;1,IF(Data!$AS20-Data!BQ$6&gt;3,IF(Data!$AS20-Data!BQ$6&gt;5,IF(Data!$AS20-Data!BQ$6&gt;15,9,7),5),3),1),IF(ABS(Data!$AS20-Data!BQ$6)&gt;1,IF(ABS(Data!$AS20-Data!BQ$6)&gt;3,IF(ABS(Data!$AS20-Data!BQ$6)&gt;5,IF(ABS(Data!$AS20-Data!BQ$6)&gt;15,(1/9),(1/7)),(1/5)),(1/3)),1))</f>
        <v>0.2</v>
      </c>
      <c r="BD18">
        <f>IF(Data!$AS20-Data!BR$6&gt;=0,IF(Data!$AS20-Data!BR$6&gt;1,IF(Data!$AS20-Data!BR$6&gt;3,IF(Data!$AS20-Data!BR$6&gt;5,IF(Data!$AS20-Data!BR$6&gt;15,9,7),5),3),1),IF(ABS(Data!$AS20-Data!BR$6)&gt;1,IF(ABS(Data!$AS20-Data!BR$6)&gt;3,IF(ABS(Data!$AS20-Data!BR$6)&gt;5,IF(ABS(Data!$AS20-Data!BR$6)&gt;15,(1/9),(1/7)),(1/5)),(1/3)),1))</f>
        <v>0.14285714285714285</v>
      </c>
    </row>
    <row r="19" spans="1:56" x14ac:dyDescent="0.25">
      <c r="A19" t="s">
        <v>25</v>
      </c>
      <c r="B19">
        <f>IF(Data!$P21-Data!P$6&gt;=0,IF(Data!$P21-Data!P$6&gt;1,IF(Data!$P21-Data!P$6&gt;3,IF(Data!$P21-Data!P$6&gt;5,IF(Data!$P21-Data!P$6&gt;15,9,7),5),3),1),IF(ABS(Data!$P21-Data!P$6)&gt;1,IF(ABS(Data!$P21-Data!P$6)&gt;3,IF(ABS(Data!$P21-Data!P$6)&gt;5,IF(ABS(Data!$P21-Data!P$6)&gt;15,(1/9),(1/7)),(1/5)),(1/3)),1))</f>
        <v>1</v>
      </c>
      <c r="C19">
        <f>IF(Data!$P21-Data!Q$6&gt;=0,IF(Data!$P21-Data!Q$6&gt;1,IF(Data!$P21-Data!Q$6&gt;3,IF(Data!$P21-Data!Q$6&gt;5,IF(Data!$P21-Data!Q$6&gt;15,9,7),5),3),1),IF(ABS(Data!$P21-Data!Q$6)&gt;1,IF(ABS(Data!$P21-Data!Q$6)&gt;3,IF(ABS(Data!$P21-Data!Q$6)&gt;5,IF(ABS(Data!$P21-Data!Q$6)&gt;15,(1/9),(1/7)),(1/5)),(1/3)),1))</f>
        <v>3</v>
      </c>
      <c r="D19">
        <f>IF(Data!$P21-Data!R$6&gt;=0,IF(Data!$P21-Data!R$6&gt;1,IF(Data!$P21-Data!R$6&gt;3,IF(Data!$P21-Data!R$6&gt;5,IF(Data!$P21-Data!R$6&gt;15,9,7),5),3),1),IF(ABS(Data!$P21-Data!R$6)&gt;1,IF(ABS(Data!$P21-Data!R$6)&gt;3,IF(ABS(Data!$P21-Data!R$6)&gt;5,IF(ABS(Data!$P21-Data!R$6)&gt;15,(1/9),(1/7)),(1/5)),(1/3)),1))</f>
        <v>0.33333333333333331</v>
      </c>
      <c r="E19">
        <f>IF(Data!$P21-Data!S$6&gt;=0,IF(Data!$P21-Data!S$6&gt;1,IF(Data!$P21-Data!S$6&gt;3,IF(Data!$P21-Data!S$6&gt;5,IF(Data!$P21-Data!S$6&gt;15,9,7),5),3),1),IF(ABS(Data!$P21-Data!S$6)&gt;1,IF(ABS(Data!$P21-Data!S$6)&gt;3,IF(ABS(Data!$P21-Data!S$6)&gt;5,IF(ABS(Data!$P21-Data!S$6)&gt;15,(1/9),(1/7)),(1/5)),(1/3)),1))</f>
        <v>0.33333333333333331</v>
      </c>
      <c r="F19">
        <f>IF(Data!$P21-Data!T$6&gt;=0,IF(Data!$P21-Data!T$6&gt;1,IF(Data!$P21-Data!T$6&gt;3,IF(Data!$P21-Data!T$6&gt;5,IF(Data!$P21-Data!T$6&gt;15,9,7),5),3),1),IF(ABS(Data!$P21-Data!T$6)&gt;1,IF(ABS(Data!$P21-Data!T$6)&gt;3,IF(ABS(Data!$P21-Data!T$6)&gt;5,IF(ABS(Data!$P21-Data!T$6)&gt;15,(1/9),(1/7)),(1/5)),(1/3)),1))</f>
        <v>0.33333333333333331</v>
      </c>
      <c r="G19">
        <f>IF(Data!$P21-Data!U$6&gt;=0,IF(Data!$P21-Data!U$6&gt;1,IF(Data!$P21-Data!U$6&gt;3,IF(Data!$P21-Data!U$6&gt;5,IF(Data!$P21-Data!U$6&gt;15,9,7),5),3),1),IF(ABS(Data!$P21-Data!U$6)&gt;1,IF(ABS(Data!$P21-Data!U$6)&gt;3,IF(ABS(Data!$P21-Data!U$6)&gt;5,IF(ABS(Data!$P21-Data!U$6)&gt;15,(1/9),(1/7)),(1/5)),(1/3)),1))</f>
        <v>0.33333333333333331</v>
      </c>
      <c r="H19">
        <f>IF(Data!$P21-Data!V$6&gt;=0,IF(Data!$P21-Data!V$6&gt;1,IF(Data!$P21-Data!V$6&gt;3,IF(Data!$P21-Data!V$6&gt;5,IF(Data!$P21-Data!V$6&gt;15,9,7),5),3),1),IF(ABS(Data!$P21-Data!V$6)&gt;1,IF(ABS(Data!$P21-Data!V$6)&gt;3,IF(ABS(Data!$P21-Data!V$6)&gt;5,IF(ABS(Data!$P21-Data!V$6)&gt;15,(1/9),(1/7)),(1/5)),(1/3)),1))</f>
        <v>0.33333333333333331</v>
      </c>
      <c r="I19">
        <f>IF(Data!$P21-Data!W$6&gt;=0,IF(Data!$P21-Data!W$6&gt;1,IF(Data!$P21-Data!W$6&gt;3,IF(Data!$P21-Data!W$6&gt;5,IF(Data!$P21-Data!W$6&gt;15,9,7),5),3),1),IF(ABS(Data!$P21-Data!W$6)&gt;1,IF(ABS(Data!$P21-Data!W$6)&gt;3,IF(ABS(Data!$P21-Data!W$6)&gt;5,IF(ABS(Data!$P21-Data!W$6)&gt;15,(1/9),(1/7)),(1/5)),(1/3)),1))</f>
        <v>1</v>
      </c>
      <c r="J19">
        <f>IF(Data!$P21-Data!X$6&gt;=0,IF(Data!$P21-Data!X$6&gt;1,IF(Data!$P21-Data!X$6&gt;3,IF(Data!$P21-Data!X$6&gt;5,IF(Data!$P21-Data!X$6&gt;15,9,7),5),3),1),IF(ABS(Data!$P21-Data!X$6)&gt;1,IF(ABS(Data!$P21-Data!X$6)&gt;3,IF(ABS(Data!$P21-Data!X$6)&gt;5,IF(ABS(Data!$P21-Data!X$6)&gt;15,(1/9),(1/7)),(1/5)),(1/3)),1))</f>
        <v>0.33333333333333331</v>
      </c>
      <c r="K19">
        <f>IF(Data!$P21-Data!Y$6&gt;=0,IF(Data!$P21-Data!Y$6&gt;1,IF(Data!$P21-Data!Y$6&gt;3,IF(Data!$P21-Data!Y$6&gt;5,IF(Data!$P21-Data!Y$6&gt;15,9,7),5),3),1),IF(ABS(Data!$P21-Data!Y$6)&gt;1,IF(ABS(Data!$P21-Data!Y$6)&gt;3,IF(ABS(Data!$P21-Data!Y$6)&gt;5,IF(ABS(Data!$P21-Data!Y$6)&gt;15,(1/9),(1/7)),(1/5)),(1/3)),1))</f>
        <v>1</v>
      </c>
      <c r="L19">
        <f>IF(Data!$P21-Data!Z$6&gt;=0,IF(Data!$P21-Data!Z$6&gt;1,IF(Data!$P21-Data!Z$6&gt;3,IF(Data!$P21-Data!Z$6&gt;5,IF(Data!$P21-Data!Z$6&gt;15,9,7),5),3),1),IF(ABS(Data!$P21-Data!Z$6)&gt;1,IF(ABS(Data!$P21-Data!Z$6)&gt;3,IF(ABS(Data!$P21-Data!Z$6)&gt;5,IF(ABS(Data!$P21-Data!Z$6)&gt;15,(1/9),(1/7)),(1/5)),(1/3)),1))</f>
        <v>3</v>
      </c>
      <c r="M19">
        <f>IF(Data!$P21-Data!AA$6&gt;=0,IF(Data!$P21-Data!AA$6&gt;1,IF(Data!$P21-Data!AA$6&gt;3,IF(Data!$P21-Data!AA$6&gt;5,IF(Data!$P21-Data!AA$6&gt;15,9,7),5),3),1),IF(ABS(Data!$P21-Data!AA$6)&gt;1,IF(ABS(Data!$P21-Data!AA$6)&gt;3,IF(ABS(Data!$P21-Data!AA$6)&gt;5,IF(ABS(Data!$P21-Data!AA$6)&gt;15,(1/9),(1/7)),(1/5)),(1/3)),1))</f>
        <v>3</v>
      </c>
      <c r="N19">
        <f>IF(Data!$P21-Data!AB$6&gt;=0,IF(Data!$P21-Data!AB$6&gt;1,IF(Data!$P21-Data!AB$6&gt;3,IF(Data!$P21-Data!AB$6&gt;5,IF(Data!$P21-Data!AB$6&gt;15,9,7),5),3),1),IF(ABS(Data!$P21-Data!AB$6)&gt;1,IF(ABS(Data!$P21-Data!AB$6)&gt;3,IF(ABS(Data!$P21-Data!AB$6)&gt;5,IF(ABS(Data!$P21-Data!AB$6)&gt;15,(1/9),(1/7)),(1/5)),(1/3)),1))</f>
        <v>5</v>
      </c>
      <c r="O19">
        <f>IF(Data!$P21-Data!AC$6&gt;=0,IF(Data!$P21-Data!AC$6&gt;1,IF(Data!$P21-Data!AC$6&gt;3,IF(Data!$P21-Data!AC$6&gt;5,IF(Data!$P21-Data!AC$6&gt;15,9,7),5),3),1),IF(ABS(Data!$P21-Data!AC$6)&gt;1,IF(ABS(Data!$P21-Data!AC$6)&gt;3,IF(ABS(Data!$P21-Data!AC$6)&gt;5,IF(ABS(Data!$P21-Data!AC$6)&gt;15,(1/9),(1/7)),(1/5)),(1/3)),1))</f>
        <v>7</v>
      </c>
      <c r="P19">
        <f>IF(Data!$P21-Data!AD$6&gt;=0,IF(Data!$P21-Data!AD$6&gt;1,IF(Data!$P21-Data!AD$6&gt;3,IF(Data!$P21-Data!AD$6&gt;5,IF(Data!$P21-Data!AD$6&gt;15,9,7),5),3),1),IF(ABS(Data!$P21-Data!AD$6)&gt;1,IF(ABS(Data!$P21-Data!AD$6)&gt;3,IF(ABS(Data!$P21-Data!AD$6)&gt;5,IF(ABS(Data!$P21-Data!AD$6)&gt;15,(1/9),(1/7)),(1/5)),(1/3)),1))</f>
        <v>3</v>
      </c>
      <c r="Q19">
        <f>IF(Data!$P21-Data!AE$6&gt;=0,IF(Data!$P21-Data!AE$6&gt;1,IF(Data!$P21-Data!AE$6&gt;3,IF(Data!$P21-Data!AE$6&gt;5,IF(Data!$P21-Data!AE$6&gt;15,9,7),5),3),1),IF(ABS(Data!$P21-Data!AE$6)&gt;1,IF(ABS(Data!$P21-Data!AE$6)&gt;3,IF(ABS(Data!$P21-Data!AE$6)&gt;5,IF(ABS(Data!$P21-Data!AE$6)&gt;15,(1/9),(1/7)),(1/5)),(1/3)),1))</f>
        <v>1</v>
      </c>
      <c r="R19">
        <f>IF(Data!$P21-Data!AF$6&gt;=0,IF(Data!$P21-Data!AF$6&gt;1,IF(Data!$P21-Data!AF$6&gt;3,IF(Data!$P21-Data!AF$6&gt;5,IF(Data!$P21-Data!AF$6&gt;15,9,7),5),3),1),IF(ABS(Data!$P21-Data!AF$6)&gt;1,IF(ABS(Data!$P21-Data!AF$6)&gt;3,IF(ABS(Data!$P21-Data!AF$6)&gt;5,IF(ABS(Data!$P21-Data!AF$6)&gt;15,(1/9),(1/7)),(1/5)),(1/3)),1))</f>
        <v>3</v>
      </c>
      <c r="S19">
        <f>IF(Data!$P21-Data!AG$6&gt;=0,IF(Data!$P21-Data!AG$6&gt;1,IF(Data!$P21-Data!AG$6&gt;3,IF(Data!$P21-Data!AG$6&gt;5,IF(Data!$P21-Data!AG$6&gt;15,9,7),5),3),1),IF(ABS(Data!$P21-Data!AG$6)&gt;1,IF(ABS(Data!$P21-Data!AG$6)&gt;3,IF(ABS(Data!$P21-Data!AG$6)&gt;5,IF(ABS(Data!$P21-Data!AG$6)&gt;15,(1/9),(1/7)),(1/5)),(1/3)),1))</f>
        <v>1</v>
      </c>
      <c r="T19">
        <f>IF(Data!$P21-Data!AH$6&gt;=0,IF(Data!$P21-Data!AH$6&gt;1,IF(Data!$P21-Data!AH$6&gt;3,IF(Data!$P21-Data!AH$6&gt;5,IF(Data!$P21-Data!AH$6&gt;15,9,7),5),3),1),IF(ABS(Data!$P21-Data!AH$6)&gt;1,IF(ABS(Data!$P21-Data!AH$6)&gt;3,IF(ABS(Data!$P21-Data!AH$6)&gt;5,IF(ABS(Data!$P21-Data!AH$6)&gt;15,(1/9),(1/7)),(1/5)),(1/3)),1))</f>
        <v>1</v>
      </c>
      <c r="U19">
        <f>IF(Data!$P21-Data!AI$6&gt;=0,IF(Data!$P21-Data!AI$6&gt;1,IF(Data!$P21-Data!AI$6&gt;3,IF(Data!$P21-Data!AI$6&gt;5,IF(Data!$P21-Data!AI$6&gt;15,9,7),5),3),1),IF(ABS(Data!$P21-Data!AI$6)&gt;1,IF(ABS(Data!$P21-Data!AI$6)&gt;3,IF(ABS(Data!$P21-Data!AI$6)&gt;5,IF(ABS(Data!$P21-Data!AI$6)&gt;15,(1/9),(1/7)),(1/5)),(1/3)),1))</f>
        <v>1</v>
      </c>
      <c r="V19">
        <f>IF(Data!$P21-Data!AJ$6&gt;=0,IF(Data!$P21-Data!AJ$6&gt;1,IF(Data!$P21-Data!AJ$6&gt;3,IF(Data!$P21-Data!AJ$6&gt;5,IF(Data!$P21-Data!AJ$6&gt;15,9,7),5),3),1),IF(ABS(Data!$P21-Data!AJ$6)&gt;1,IF(ABS(Data!$P21-Data!AJ$6)&gt;3,IF(ABS(Data!$P21-Data!AJ$6)&gt;5,IF(ABS(Data!$P21-Data!AJ$6)&gt;15,(1/9),(1/7)),(1/5)),(1/3)),1))</f>
        <v>1</v>
      </c>
      <c r="W19">
        <f>IF(Data!$P21-Data!AK$6&gt;=0,IF(Data!$P21-Data!AK$6&gt;1,IF(Data!$P21-Data!AK$6&gt;3,IF(Data!$P21-Data!AK$6&gt;5,IF(Data!$P21-Data!AK$6&gt;15,9,7),5),3),1),IF(ABS(Data!$P21-Data!AK$6)&gt;1,IF(ABS(Data!$P21-Data!AK$6)&gt;3,IF(ABS(Data!$P21-Data!AK$6)&gt;5,IF(ABS(Data!$P21-Data!AK$6)&gt;15,(1/9),(1/7)),(1/5)),(1/3)),1))</f>
        <v>5</v>
      </c>
      <c r="X19">
        <f>IF(Data!$P21-Data!AL$6&gt;=0,IF(Data!$P21-Data!AL$6&gt;1,IF(Data!$P21-Data!AL$6&gt;3,IF(Data!$P21-Data!AL$6&gt;5,IF(Data!$P21-Data!AL$6&gt;15,9,7),5),3),1),IF(ABS(Data!$P21-Data!AL$6)&gt;1,IF(ABS(Data!$P21-Data!AL$6)&gt;3,IF(ABS(Data!$P21-Data!AL$6)&gt;5,IF(ABS(Data!$P21-Data!AL$6)&gt;15,(1/9),(1/7)),(1/5)),(1/3)),1))</f>
        <v>5</v>
      </c>
      <c r="Y19">
        <f>IF(Data!$P21-Data!AM$6&gt;=0,IF(Data!$P21-Data!AM$6&gt;1,IF(Data!$P21-Data!AM$6&gt;3,IF(Data!$P21-Data!AM$6&gt;5,IF(Data!$P21-Data!AM$6&gt;15,9,7),5),3),1),IF(ABS(Data!$P21-Data!AM$6)&gt;1,IF(ABS(Data!$P21-Data!AM$6)&gt;3,IF(ABS(Data!$P21-Data!AM$6)&gt;5,IF(ABS(Data!$P21-Data!AM$6)&gt;15,(1/9),(1/7)),(1/5)),(1/3)),1))</f>
        <v>5</v>
      </c>
      <c r="Z19">
        <f>IF(Data!$P21-Data!AN$6&gt;=0,IF(Data!$P21-Data!AN$6&gt;1,IF(Data!$P21-Data!AN$6&gt;3,IF(Data!$P21-Data!AN$6&gt;5,IF(Data!$P21-Data!AN$6&gt;15,9,7),5),3),1),IF(ABS(Data!$P21-Data!AN$6)&gt;1,IF(ABS(Data!$P21-Data!AN$6)&gt;3,IF(ABS(Data!$P21-Data!AN$6)&gt;5,IF(ABS(Data!$P21-Data!AN$6)&gt;15,(1/9),(1/7)),(1/5)),(1/3)),1))</f>
        <v>7</v>
      </c>
      <c r="AA19">
        <f>IF(Data!$P21-Data!AO$6&gt;=0,IF(Data!$P21-Data!AO$6&gt;1,IF(Data!$P21-Data!AO$6&gt;3,IF(Data!$P21-Data!AO$6&gt;5,IF(Data!$P21-Data!AO$6&gt;15,9,7),5),3),1),IF(ABS(Data!$P21-Data!AO$6)&gt;1,IF(ABS(Data!$P21-Data!AO$6)&gt;3,IF(ABS(Data!$P21-Data!AO$6)&gt;5,IF(ABS(Data!$P21-Data!AO$6)&gt;15,(1/9),(1/7)),(1/5)),(1/3)),1))</f>
        <v>5</v>
      </c>
      <c r="AD19" t="s">
        <v>25</v>
      </c>
      <c r="AE19">
        <f>IF(Data!$AS21-Data!AS$6&gt;=0,IF(Data!$AS21-Data!AS$6&gt;1,IF(Data!$AS21-Data!AS$6&gt;3,IF(Data!$AS21-Data!AS$6&gt;5,IF(Data!$AS21-Data!AS$6&gt;15,9,7),5),3),1),IF(ABS(Data!$AS21-Data!AS$6)&gt;1,IF(ABS(Data!$AS21-Data!AS$6)&gt;3,IF(ABS(Data!$AS21-Data!AS$6)&gt;5,IF(ABS(Data!$AS21-Data!AS$6)&gt;15,(1/9),(1/7)),(1/5)),(1/3)),1))</f>
        <v>0.33333333333333331</v>
      </c>
      <c r="AF19">
        <f>IF(Data!$AS21-Data!AT$6&gt;=0,IF(Data!$AS21-Data!AT$6&gt;1,IF(Data!$AS21-Data!AT$6&gt;3,IF(Data!$AS21-Data!AT$6&gt;5,IF(Data!$AS21-Data!AT$6&gt;15,9,7),5),3),1),IF(ABS(Data!$AS21-Data!AT$6)&gt;1,IF(ABS(Data!$AS21-Data!AT$6)&gt;3,IF(ABS(Data!$AS21-Data!AT$6)&gt;5,IF(ABS(Data!$AS21-Data!AT$6)&gt;15,(1/9),(1/7)),(1/5)),(1/3)),1))</f>
        <v>3</v>
      </c>
      <c r="AG19">
        <f>IF(Data!$AS21-Data!AU$6&gt;=0,IF(Data!$AS21-Data!AU$6&gt;1,IF(Data!$AS21-Data!AU$6&gt;3,IF(Data!$AS21-Data!AU$6&gt;5,IF(Data!$AS21-Data!AU$6&gt;15,9,7),5),3),1),IF(ABS(Data!$AS21-Data!AU$6)&gt;1,IF(ABS(Data!$AS21-Data!AU$6)&gt;3,IF(ABS(Data!$AS21-Data!AU$6)&gt;5,IF(ABS(Data!$AS21-Data!AU$6)&gt;15,(1/9),(1/7)),(1/5)),(1/3)),1))</f>
        <v>0.33333333333333331</v>
      </c>
      <c r="AH19">
        <f>IF(Data!$AS21-Data!AV$6&gt;=0,IF(Data!$AS21-Data!AV$6&gt;1,IF(Data!$AS21-Data!AV$6&gt;3,IF(Data!$AS21-Data!AV$6&gt;5,IF(Data!$AS21-Data!AV$6&gt;15,9,7),5),3),1),IF(ABS(Data!$AS21-Data!AV$6)&gt;1,IF(ABS(Data!$AS21-Data!AV$6)&gt;3,IF(ABS(Data!$AS21-Data!AV$6)&gt;5,IF(ABS(Data!$AS21-Data!AV$6)&gt;15,(1/9),(1/7)),(1/5)),(1/3)),1))</f>
        <v>1</v>
      </c>
      <c r="AI19">
        <f>IF(Data!$AS21-Data!AW$6&gt;=0,IF(Data!$AS21-Data!AW$6&gt;1,IF(Data!$AS21-Data!AW$6&gt;3,IF(Data!$AS21-Data!AW$6&gt;5,IF(Data!$AS21-Data!AW$6&gt;15,9,7),5),3),1),IF(ABS(Data!$AS21-Data!AW$6)&gt;1,IF(ABS(Data!$AS21-Data!AW$6)&gt;3,IF(ABS(Data!$AS21-Data!AW$6)&gt;5,IF(ABS(Data!$AS21-Data!AW$6)&gt;15,(1/9),(1/7)),(1/5)),(1/3)),1))</f>
        <v>0.33333333333333331</v>
      </c>
      <c r="AJ19">
        <f>IF(Data!$AS21-Data!AX$6&gt;=0,IF(Data!$AS21-Data!AX$6&gt;1,IF(Data!$AS21-Data!AX$6&gt;3,IF(Data!$AS21-Data!AX$6&gt;5,IF(Data!$AS21-Data!AX$6&gt;15,9,7),5),3),1),IF(ABS(Data!$AS21-Data!AX$6)&gt;1,IF(ABS(Data!$AS21-Data!AX$6)&gt;3,IF(ABS(Data!$AS21-Data!AX$6)&gt;5,IF(ABS(Data!$AS21-Data!AX$6)&gt;15,(1/9),(1/7)),(1/5)),(1/3)),1))</f>
        <v>3</v>
      </c>
      <c r="AK19">
        <f>IF(Data!$AS21-Data!AY$6&gt;=0,IF(Data!$AS21-Data!AY$6&gt;1,IF(Data!$AS21-Data!AY$6&gt;3,IF(Data!$AS21-Data!AY$6&gt;5,IF(Data!$AS21-Data!AY$6&gt;15,9,7),5),3),1),IF(ABS(Data!$AS21-Data!AY$6)&gt;1,IF(ABS(Data!$AS21-Data!AY$6)&gt;3,IF(ABS(Data!$AS21-Data!AY$6)&gt;5,IF(ABS(Data!$AS21-Data!AY$6)&gt;15,(1/9),(1/7)),(1/5)),(1/3)),1))</f>
        <v>1</v>
      </c>
      <c r="AL19">
        <f>IF(Data!$AS21-Data!AZ$6&gt;=0,IF(Data!$AS21-Data!AZ$6&gt;1,IF(Data!$AS21-Data!AZ$6&gt;3,IF(Data!$AS21-Data!AZ$6&gt;5,IF(Data!$AS21-Data!AZ$6&gt;15,9,7),5),3),1),IF(ABS(Data!$AS21-Data!AZ$6)&gt;1,IF(ABS(Data!$AS21-Data!AZ$6)&gt;3,IF(ABS(Data!$AS21-Data!AZ$6)&gt;5,IF(ABS(Data!$AS21-Data!AZ$6)&gt;15,(1/9),(1/7)),(1/5)),(1/3)),1))</f>
        <v>0.14285714285714285</v>
      </c>
      <c r="AM19">
        <f>IF(Data!$AS21-Data!BA$6&gt;=0,IF(Data!$AS21-Data!BA$6&gt;1,IF(Data!$AS21-Data!BA$6&gt;3,IF(Data!$AS21-Data!BA$6&gt;5,IF(Data!$AS21-Data!BA$6&gt;15,9,7),5),3),1),IF(ABS(Data!$AS21-Data!BA$6)&gt;1,IF(ABS(Data!$AS21-Data!BA$6)&gt;3,IF(ABS(Data!$AS21-Data!BA$6)&gt;5,IF(ABS(Data!$AS21-Data!BA$6)&gt;15,(1/9),(1/7)),(1/5)),(1/3)),1))</f>
        <v>0.33333333333333331</v>
      </c>
      <c r="AN19">
        <f>IF(Data!$AS21-Data!BB$6&gt;=0,IF(Data!$AS21-Data!BB$6&gt;1,IF(Data!$AS21-Data!BB$6&gt;3,IF(Data!$AS21-Data!BB$6&gt;5,IF(Data!$AS21-Data!BB$6&gt;15,9,7),5),3),1),IF(ABS(Data!$AS21-Data!BB$6)&gt;1,IF(ABS(Data!$AS21-Data!BB$6)&gt;3,IF(ABS(Data!$AS21-Data!BB$6)&gt;5,IF(ABS(Data!$AS21-Data!BB$6)&gt;15,(1/9),(1/7)),(1/5)),(1/3)),1))</f>
        <v>1</v>
      </c>
      <c r="AO19">
        <f>IF(Data!$AS21-Data!BC$6&gt;=0,IF(Data!$AS21-Data!BC$6&gt;1,IF(Data!$AS21-Data!BC$6&gt;3,IF(Data!$AS21-Data!BC$6&gt;5,IF(Data!$AS21-Data!BC$6&gt;15,9,7),5),3),1),IF(ABS(Data!$AS21-Data!BC$6)&gt;1,IF(ABS(Data!$AS21-Data!BC$6)&gt;3,IF(ABS(Data!$AS21-Data!BC$6)&gt;5,IF(ABS(Data!$AS21-Data!BC$6)&gt;15,(1/9),(1/7)),(1/5)),(1/3)),1))</f>
        <v>1</v>
      </c>
      <c r="AP19">
        <f>IF(Data!$AS21-Data!BD$6&gt;=0,IF(Data!$AS21-Data!BD$6&gt;1,IF(Data!$AS21-Data!BD$6&gt;3,IF(Data!$AS21-Data!BD$6&gt;5,IF(Data!$AS21-Data!BD$6&gt;15,9,7),5),3),1),IF(ABS(Data!$AS21-Data!BD$6)&gt;1,IF(ABS(Data!$AS21-Data!BD$6)&gt;3,IF(ABS(Data!$AS21-Data!BD$6)&gt;5,IF(ABS(Data!$AS21-Data!BD$6)&gt;15,(1/9),(1/7)),(1/5)),(1/3)),1))</f>
        <v>1</v>
      </c>
      <c r="AQ19">
        <f>IF(Data!$AS21-Data!BE$6&gt;=0,IF(Data!$AS21-Data!BE$6&gt;1,IF(Data!$AS21-Data!BE$6&gt;3,IF(Data!$AS21-Data!BE$6&gt;5,IF(Data!$AS21-Data!BE$6&gt;15,9,7),5),3),1),IF(ABS(Data!$AS21-Data!BE$6)&gt;1,IF(ABS(Data!$AS21-Data!BE$6)&gt;3,IF(ABS(Data!$AS21-Data!BE$6)&gt;5,IF(ABS(Data!$AS21-Data!BE$6)&gt;15,(1/9),(1/7)),(1/5)),(1/3)),1))</f>
        <v>0.33333333333333331</v>
      </c>
      <c r="AR19">
        <f>IF(Data!$AS21-Data!BF$6&gt;=0,IF(Data!$AS21-Data!BF$6&gt;1,IF(Data!$AS21-Data!BF$6&gt;3,IF(Data!$AS21-Data!BF$6&gt;5,IF(Data!$AS21-Data!BF$6&gt;15,9,7),5),3),1),IF(ABS(Data!$AS21-Data!BF$6)&gt;1,IF(ABS(Data!$AS21-Data!BF$6)&gt;3,IF(ABS(Data!$AS21-Data!BF$6)&gt;5,IF(ABS(Data!$AS21-Data!BF$6)&gt;15,(1/9),(1/7)),(1/5)),(1/3)),1))</f>
        <v>0.14285714285714285</v>
      </c>
      <c r="AS19">
        <f>IF(Data!$AS21-Data!BG$6&gt;=0,IF(Data!$AS21-Data!BG$6&gt;1,IF(Data!$AS21-Data!BG$6&gt;3,IF(Data!$AS21-Data!BG$6&gt;5,IF(Data!$AS21-Data!BG$6&gt;15,9,7),5),3),1),IF(ABS(Data!$AS21-Data!BG$6)&gt;1,IF(ABS(Data!$AS21-Data!BG$6)&gt;3,IF(ABS(Data!$AS21-Data!BG$6)&gt;5,IF(ABS(Data!$AS21-Data!BG$6)&gt;15,(1/9),(1/7)),(1/5)),(1/3)),1))</f>
        <v>3</v>
      </c>
      <c r="AT19">
        <f>IF(Data!$AS21-Data!BH$6&gt;=0,IF(Data!$AS21-Data!BH$6&gt;1,IF(Data!$AS21-Data!BH$6&gt;3,IF(Data!$AS21-Data!BH$6&gt;5,IF(Data!$AS21-Data!BH$6&gt;15,9,7),5),3),1),IF(ABS(Data!$AS21-Data!BH$6)&gt;1,IF(ABS(Data!$AS21-Data!BH$6)&gt;3,IF(ABS(Data!$AS21-Data!BH$6)&gt;5,IF(ABS(Data!$AS21-Data!BH$6)&gt;15,(1/9),(1/7)),(1/5)),(1/3)),1))</f>
        <v>1</v>
      </c>
      <c r="AU19">
        <f>IF(Data!$AS21-Data!BI$6&gt;=0,IF(Data!$AS21-Data!BI$6&gt;1,IF(Data!$AS21-Data!BI$6&gt;3,IF(Data!$AS21-Data!BI$6&gt;5,IF(Data!$AS21-Data!BI$6&gt;15,9,7),5),3),1),IF(ABS(Data!$AS21-Data!BI$6)&gt;1,IF(ABS(Data!$AS21-Data!BI$6)&gt;3,IF(ABS(Data!$AS21-Data!BI$6)&gt;5,IF(ABS(Data!$AS21-Data!BI$6)&gt;15,(1/9),(1/7)),(1/5)),(1/3)),1))</f>
        <v>1</v>
      </c>
      <c r="AV19">
        <f>IF(Data!$AS21-Data!BJ$6&gt;=0,IF(Data!$AS21-Data!BJ$6&gt;1,IF(Data!$AS21-Data!BJ$6&gt;3,IF(Data!$AS21-Data!BJ$6&gt;5,IF(Data!$AS21-Data!BJ$6&gt;15,9,7),5),3),1),IF(ABS(Data!$AS21-Data!BJ$6)&gt;1,IF(ABS(Data!$AS21-Data!BJ$6)&gt;3,IF(ABS(Data!$AS21-Data!BJ$6)&gt;5,IF(ABS(Data!$AS21-Data!BJ$6)&gt;15,(1/9),(1/7)),(1/5)),(1/3)),1))</f>
        <v>3</v>
      </c>
      <c r="AW19">
        <f>IF(Data!$AS21-Data!BK$6&gt;=0,IF(Data!$AS21-Data!BK$6&gt;1,IF(Data!$AS21-Data!BK$6&gt;3,IF(Data!$AS21-Data!BK$6&gt;5,IF(Data!$AS21-Data!BK$6&gt;15,9,7),5),3),1),IF(ABS(Data!$AS21-Data!BK$6)&gt;1,IF(ABS(Data!$AS21-Data!BK$6)&gt;3,IF(ABS(Data!$AS21-Data!BK$6)&gt;5,IF(ABS(Data!$AS21-Data!BK$6)&gt;15,(1/9),(1/7)),(1/5)),(1/3)),1))</f>
        <v>3</v>
      </c>
      <c r="AX19">
        <f>IF(Data!$AS21-Data!BL$6&gt;=0,IF(Data!$AS21-Data!BL$6&gt;1,IF(Data!$AS21-Data!BL$6&gt;3,IF(Data!$AS21-Data!BL$6&gt;5,IF(Data!$AS21-Data!BL$6&gt;15,9,7),5),3),1),IF(ABS(Data!$AS21-Data!BL$6)&gt;1,IF(ABS(Data!$AS21-Data!BL$6)&gt;3,IF(ABS(Data!$AS21-Data!BL$6)&gt;5,IF(ABS(Data!$AS21-Data!BL$6)&gt;15,(1/9),(1/7)),(1/5)),(1/3)),1))</f>
        <v>0.2</v>
      </c>
      <c r="AY19">
        <f>IF(Data!$AS21-Data!BM$6&gt;=0,IF(Data!$AS21-Data!BM$6&gt;1,IF(Data!$AS21-Data!BM$6&gt;3,IF(Data!$AS21-Data!BM$6&gt;5,IF(Data!$AS21-Data!BM$6&gt;15,9,7),5),3),1),IF(ABS(Data!$AS21-Data!BM$6)&gt;1,IF(ABS(Data!$AS21-Data!BM$6)&gt;3,IF(ABS(Data!$AS21-Data!BM$6)&gt;5,IF(ABS(Data!$AS21-Data!BM$6)&gt;15,(1/9),(1/7)),(1/5)),(1/3)),1))</f>
        <v>0.2</v>
      </c>
      <c r="AZ19">
        <f>IF(Data!$AS21-Data!BN$6&gt;=0,IF(Data!$AS21-Data!BN$6&gt;1,IF(Data!$AS21-Data!BN$6&gt;3,IF(Data!$AS21-Data!BN$6&gt;5,IF(Data!$AS21-Data!BN$6&gt;15,9,7),5),3),1),IF(ABS(Data!$AS21-Data!BN$6)&gt;1,IF(ABS(Data!$AS21-Data!BN$6)&gt;3,IF(ABS(Data!$AS21-Data!BN$6)&gt;5,IF(ABS(Data!$AS21-Data!BN$6)&gt;15,(1/9),(1/7)),(1/5)),(1/3)),1))</f>
        <v>0.14285714285714285</v>
      </c>
      <c r="BA19">
        <f>IF(Data!$AS21-Data!BO$6&gt;=0,IF(Data!$AS21-Data!BO$6&gt;1,IF(Data!$AS21-Data!BO$6&gt;3,IF(Data!$AS21-Data!BO$6&gt;5,IF(Data!$AS21-Data!BO$6&gt;15,9,7),5),3),1),IF(ABS(Data!$AS21-Data!BO$6)&gt;1,IF(ABS(Data!$AS21-Data!BO$6)&gt;3,IF(ABS(Data!$AS21-Data!BO$6)&gt;5,IF(ABS(Data!$AS21-Data!BO$6)&gt;15,(1/9),(1/7)),(1/5)),(1/3)),1))</f>
        <v>0.14285714285714285</v>
      </c>
      <c r="BB19">
        <f>IF(Data!$AS21-Data!BP$6&gt;=0,IF(Data!$AS21-Data!BP$6&gt;1,IF(Data!$AS21-Data!BP$6&gt;3,IF(Data!$AS21-Data!BP$6&gt;5,IF(Data!$AS21-Data!BP$6&gt;15,9,7),5),3),1),IF(ABS(Data!$AS21-Data!BP$6)&gt;1,IF(ABS(Data!$AS21-Data!BP$6)&gt;3,IF(ABS(Data!$AS21-Data!BP$6)&gt;5,IF(ABS(Data!$AS21-Data!BP$6)&gt;15,(1/9),(1/7)),(1/5)),(1/3)),1))</f>
        <v>0.2</v>
      </c>
      <c r="BC19">
        <f>IF(Data!$AS21-Data!BQ$6&gt;=0,IF(Data!$AS21-Data!BQ$6&gt;1,IF(Data!$AS21-Data!BQ$6&gt;3,IF(Data!$AS21-Data!BQ$6&gt;5,IF(Data!$AS21-Data!BQ$6&gt;15,9,7),5),3),1),IF(ABS(Data!$AS21-Data!BQ$6)&gt;1,IF(ABS(Data!$AS21-Data!BQ$6)&gt;3,IF(ABS(Data!$AS21-Data!BQ$6)&gt;5,IF(ABS(Data!$AS21-Data!BQ$6)&gt;15,(1/9),(1/7)),(1/5)),(1/3)),1))</f>
        <v>0.33333333333333331</v>
      </c>
      <c r="BD19">
        <f>IF(Data!$AS21-Data!BR$6&gt;=0,IF(Data!$AS21-Data!BR$6&gt;1,IF(Data!$AS21-Data!BR$6&gt;3,IF(Data!$AS21-Data!BR$6&gt;5,IF(Data!$AS21-Data!BR$6&gt;15,9,7),5),3),1),IF(ABS(Data!$AS21-Data!BR$6)&gt;1,IF(ABS(Data!$AS21-Data!BR$6)&gt;3,IF(ABS(Data!$AS21-Data!BR$6)&gt;5,IF(ABS(Data!$AS21-Data!BR$6)&gt;15,(1/9),(1/7)),(1/5)),(1/3)),1))</f>
        <v>0.2</v>
      </c>
    </row>
    <row r="20" spans="1:56" x14ac:dyDescent="0.25">
      <c r="A20" t="s">
        <v>26</v>
      </c>
      <c r="B20">
        <f>IF(Data!$P22-Data!P$6&gt;=0,IF(Data!$P22-Data!P$6&gt;1,IF(Data!$P22-Data!P$6&gt;3,IF(Data!$P22-Data!P$6&gt;5,IF(Data!$P22-Data!P$6&gt;15,9,7),5),3),1),IF(ABS(Data!$P22-Data!P$6)&gt;1,IF(ABS(Data!$P22-Data!P$6)&gt;3,IF(ABS(Data!$P22-Data!P$6)&gt;5,IF(ABS(Data!$P22-Data!P$6)&gt;15,(1/9),(1/7)),(1/5)),(1/3)),1))</f>
        <v>0.33333333333333331</v>
      </c>
      <c r="C20">
        <f>IF(Data!$P22-Data!Q$6&gt;=0,IF(Data!$P22-Data!Q$6&gt;1,IF(Data!$P22-Data!Q$6&gt;3,IF(Data!$P22-Data!Q$6&gt;5,IF(Data!$P22-Data!Q$6&gt;15,9,7),5),3),1),IF(ABS(Data!$P22-Data!Q$6)&gt;1,IF(ABS(Data!$P22-Data!Q$6)&gt;3,IF(ABS(Data!$P22-Data!Q$6)&gt;5,IF(ABS(Data!$P22-Data!Q$6)&gt;15,(1/9),(1/7)),(1/5)),(1/3)),1))</f>
        <v>1</v>
      </c>
      <c r="D20">
        <f>IF(Data!$P22-Data!R$6&gt;=0,IF(Data!$P22-Data!R$6&gt;1,IF(Data!$P22-Data!R$6&gt;3,IF(Data!$P22-Data!R$6&gt;5,IF(Data!$P22-Data!R$6&gt;15,9,7),5),3),1),IF(ABS(Data!$P22-Data!R$6)&gt;1,IF(ABS(Data!$P22-Data!R$6)&gt;3,IF(ABS(Data!$P22-Data!R$6)&gt;5,IF(ABS(Data!$P22-Data!R$6)&gt;15,(1/9),(1/7)),(1/5)),(1/3)),1))</f>
        <v>0.2</v>
      </c>
      <c r="E20">
        <f>IF(Data!$P22-Data!S$6&gt;=0,IF(Data!$P22-Data!S$6&gt;1,IF(Data!$P22-Data!S$6&gt;3,IF(Data!$P22-Data!S$6&gt;5,IF(Data!$P22-Data!S$6&gt;15,9,7),5),3),1),IF(ABS(Data!$P22-Data!S$6)&gt;1,IF(ABS(Data!$P22-Data!S$6)&gt;3,IF(ABS(Data!$P22-Data!S$6)&gt;5,IF(ABS(Data!$P22-Data!S$6)&gt;15,(1/9),(1/7)),(1/5)),(1/3)),1))</f>
        <v>0.2</v>
      </c>
      <c r="F20">
        <f>IF(Data!$P22-Data!T$6&gt;=0,IF(Data!$P22-Data!T$6&gt;1,IF(Data!$P22-Data!T$6&gt;3,IF(Data!$P22-Data!T$6&gt;5,IF(Data!$P22-Data!T$6&gt;15,9,7),5),3),1),IF(ABS(Data!$P22-Data!T$6)&gt;1,IF(ABS(Data!$P22-Data!T$6)&gt;3,IF(ABS(Data!$P22-Data!T$6)&gt;5,IF(ABS(Data!$P22-Data!T$6)&gt;15,(1/9),(1/7)),(1/5)),(1/3)),1))</f>
        <v>0.2</v>
      </c>
      <c r="G20">
        <f>IF(Data!$P22-Data!U$6&gt;=0,IF(Data!$P22-Data!U$6&gt;1,IF(Data!$P22-Data!U$6&gt;3,IF(Data!$P22-Data!U$6&gt;5,IF(Data!$P22-Data!U$6&gt;15,9,7),5),3),1),IF(ABS(Data!$P22-Data!U$6)&gt;1,IF(ABS(Data!$P22-Data!U$6)&gt;3,IF(ABS(Data!$P22-Data!U$6)&gt;5,IF(ABS(Data!$P22-Data!U$6)&gt;15,(1/9),(1/7)),(1/5)),(1/3)),1))</f>
        <v>0.2</v>
      </c>
      <c r="H20">
        <f>IF(Data!$P22-Data!V$6&gt;=0,IF(Data!$P22-Data!V$6&gt;1,IF(Data!$P22-Data!V$6&gt;3,IF(Data!$P22-Data!V$6&gt;5,IF(Data!$P22-Data!V$6&gt;15,9,7),5),3),1),IF(ABS(Data!$P22-Data!V$6)&gt;1,IF(ABS(Data!$P22-Data!V$6)&gt;3,IF(ABS(Data!$P22-Data!V$6)&gt;5,IF(ABS(Data!$P22-Data!V$6)&gt;15,(1/9),(1/7)),(1/5)),(1/3)),1))</f>
        <v>0.2</v>
      </c>
      <c r="I20">
        <f>IF(Data!$P22-Data!W$6&gt;=0,IF(Data!$P22-Data!W$6&gt;1,IF(Data!$P22-Data!W$6&gt;3,IF(Data!$P22-Data!W$6&gt;5,IF(Data!$P22-Data!W$6&gt;15,9,7),5),3),1),IF(ABS(Data!$P22-Data!W$6)&gt;1,IF(ABS(Data!$P22-Data!W$6)&gt;3,IF(ABS(Data!$P22-Data!W$6)&gt;5,IF(ABS(Data!$P22-Data!W$6)&gt;15,(1/9),(1/7)),(1/5)),(1/3)),1))</f>
        <v>0.33333333333333331</v>
      </c>
      <c r="J20">
        <f>IF(Data!$P22-Data!X$6&gt;=0,IF(Data!$P22-Data!X$6&gt;1,IF(Data!$P22-Data!X$6&gt;3,IF(Data!$P22-Data!X$6&gt;5,IF(Data!$P22-Data!X$6&gt;15,9,7),5),3),1),IF(ABS(Data!$P22-Data!X$6)&gt;1,IF(ABS(Data!$P22-Data!X$6)&gt;3,IF(ABS(Data!$P22-Data!X$6)&gt;5,IF(ABS(Data!$P22-Data!X$6)&gt;15,(1/9),(1/7)),(1/5)),(1/3)),1))</f>
        <v>0.2</v>
      </c>
      <c r="K20">
        <f>IF(Data!$P22-Data!Y$6&gt;=0,IF(Data!$P22-Data!Y$6&gt;1,IF(Data!$P22-Data!Y$6&gt;3,IF(Data!$P22-Data!Y$6&gt;5,IF(Data!$P22-Data!Y$6&gt;15,9,7),5),3),1),IF(ABS(Data!$P22-Data!Y$6)&gt;1,IF(ABS(Data!$P22-Data!Y$6)&gt;3,IF(ABS(Data!$P22-Data!Y$6)&gt;5,IF(ABS(Data!$P22-Data!Y$6)&gt;15,(1/9),(1/7)),(1/5)),(1/3)),1))</f>
        <v>1</v>
      </c>
      <c r="L20">
        <f>IF(Data!$P22-Data!Z$6&gt;=0,IF(Data!$P22-Data!Z$6&gt;1,IF(Data!$P22-Data!Z$6&gt;3,IF(Data!$P22-Data!Z$6&gt;5,IF(Data!$P22-Data!Z$6&gt;15,9,7),5),3),1),IF(ABS(Data!$P22-Data!Z$6)&gt;1,IF(ABS(Data!$P22-Data!Z$6)&gt;3,IF(ABS(Data!$P22-Data!Z$6)&gt;5,IF(ABS(Data!$P22-Data!Z$6)&gt;15,(1/9),(1/7)),(1/5)),(1/3)),1))</f>
        <v>1</v>
      </c>
      <c r="M20">
        <f>IF(Data!$P22-Data!AA$6&gt;=0,IF(Data!$P22-Data!AA$6&gt;1,IF(Data!$P22-Data!AA$6&gt;3,IF(Data!$P22-Data!AA$6&gt;5,IF(Data!$P22-Data!AA$6&gt;15,9,7),5),3),1),IF(ABS(Data!$P22-Data!AA$6)&gt;1,IF(ABS(Data!$P22-Data!AA$6)&gt;3,IF(ABS(Data!$P22-Data!AA$6)&gt;5,IF(ABS(Data!$P22-Data!AA$6)&gt;15,(1/9),(1/7)),(1/5)),(1/3)),1))</f>
        <v>1</v>
      </c>
      <c r="N20">
        <f>IF(Data!$P22-Data!AB$6&gt;=0,IF(Data!$P22-Data!AB$6&gt;1,IF(Data!$P22-Data!AB$6&gt;3,IF(Data!$P22-Data!AB$6&gt;5,IF(Data!$P22-Data!AB$6&gt;15,9,7),5),3),1),IF(ABS(Data!$P22-Data!AB$6)&gt;1,IF(ABS(Data!$P22-Data!AB$6)&gt;3,IF(ABS(Data!$P22-Data!AB$6)&gt;5,IF(ABS(Data!$P22-Data!AB$6)&gt;15,(1/9),(1/7)),(1/5)),(1/3)),1))</f>
        <v>3</v>
      </c>
      <c r="O20">
        <f>IF(Data!$P22-Data!AC$6&gt;=0,IF(Data!$P22-Data!AC$6&gt;1,IF(Data!$P22-Data!AC$6&gt;3,IF(Data!$P22-Data!AC$6&gt;5,IF(Data!$P22-Data!AC$6&gt;15,9,7),5),3),1),IF(ABS(Data!$P22-Data!AC$6)&gt;1,IF(ABS(Data!$P22-Data!AC$6)&gt;3,IF(ABS(Data!$P22-Data!AC$6)&gt;5,IF(ABS(Data!$P22-Data!AC$6)&gt;15,(1/9),(1/7)),(1/5)),(1/3)),1))</f>
        <v>7</v>
      </c>
      <c r="P20">
        <f>IF(Data!$P22-Data!AD$6&gt;=0,IF(Data!$P22-Data!AD$6&gt;1,IF(Data!$P22-Data!AD$6&gt;3,IF(Data!$P22-Data!AD$6&gt;5,IF(Data!$P22-Data!AD$6&gt;15,9,7),5),3),1),IF(ABS(Data!$P22-Data!AD$6)&gt;1,IF(ABS(Data!$P22-Data!AD$6)&gt;3,IF(ABS(Data!$P22-Data!AD$6)&gt;5,IF(ABS(Data!$P22-Data!AD$6)&gt;15,(1/9),(1/7)),(1/5)),(1/3)),1))</f>
        <v>1</v>
      </c>
      <c r="Q20">
        <f>IF(Data!$P22-Data!AE$6&gt;=0,IF(Data!$P22-Data!AE$6&gt;1,IF(Data!$P22-Data!AE$6&gt;3,IF(Data!$P22-Data!AE$6&gt;5,IF(Data!$P22-Data!AE$6&gt;15,9,7),5),3),1),IF(ABS(Data!$P22-Data!AE$6)&gt;1,IF(ABS(Data!$P22-Data!AE$6)&gt;3,IF(ABS(Data!$P22-Data!AE$6)&gt;5,IF(ABS(Data!$P22-Data!AE$6)&gt;15,(1/9),(1/7)),(1/5)),(1/3)),1))</f>
        <v>0.33333333333333331</v>
      </c>
      <c r="R20">
        <f>IF(Data!$P22-Data!AF$6&gt;=0,IF(Data!$P22-Data!AF$6&gt;1,IF(Data!$P22-Data!AF$6&gt;3,IF(Data!$P22-Data!AF$6&gt;5,IF(Data!$P22-Data!AF$6&gt;15,9,7),5),3),1),IF(ABS(Data!$P22-Data!AF$6)&gt;1,IF(ABS(Data!$P22-Data!AF$6)&gt;3,IF(ABS(Data!$P22-Data!AF$6)&gt;5,IF(ABS(Data!$P22-Data!AF$6)&gt;15,(1/9),(1/7)),(1/5)),(1/3)),1))</f>
        <v>1</v>
      </c>
      <c r="S20">
        <f>IF(Data!$P22-Data!AG$6&gt;=0,IF(Data!$P22-Data!AG$6&gt;1,IF(Data!$P22-Data!AG$6&gt;3,IF(Data!$P22-Data!AG$6&gt;5,IF(Data!$P22-Data!AG$6&gt;15,9,7),5),3),1),IF(ABS(Data!$P22-Data!AG$6)&gt;1,IF(ABS(Data!$P22-Data!AG$6)&gt;3,IF(ABS(Data!$P22-Data!AG$6)&gt;5,IF(ABS(Data!$P22-Data!AG$6)&gt;15,(1/9),(1/7)),(1/5)),(1/3)),1))</f>
        <v>0.33333333333333331</v>
      </c>
      <c r="T20">
        <f>IF(Data!$P22-Data!AH$6&gt;=0,IF(Data!$P22-Data!AH$6&gt;1,IF(Data!$P22-Data!AH$6&gt;3,IF(Data!$P22-Data!AH$6&gt;5,IF(Data!$P22-Data!AH$6&gt;15,9,7),5),3),1),IF(ABS(Data!$P22-Data!AH$6)&gt;1,IF(ABS(Data!$P22-Data!AH$6)&gt;3,IF(ABS(Data!$P22-Data!AH$6)&gt;5,IF(ABS(Data!$P22-Data!AH$6)&gt;15,(1/9),(1/7)),(1/5)),(1/3)),1))</f>
        <v>1</v>
      </c>
      <c r="U20">
        <f>IF(Data!$P22-Data!AI$6&gt;=0,IF(Data!$P22-Data!AI$6&gt;1,IF(Data!$P22-Data!AI$6&gt;3,IF(Data!$P22-Data!AI$6&gt;5,IF(Data!$P22-Data!AI$6&gt;15,9,7),5),3),1),IF(ABS(Data!$P22-Data!AI$6)&gt;1,IF(ABS(Data!$P22-Data!AI$6)&gt;3,IF(ABS(Data!$P22-Data!AI$6)&gt;5,IF(ABS(Data!$P22-Data!AI$6)&gt;15,(1/9),(1/7)),(1/5)),(1/3)),1))</f>
        <v>0.33333333333333331</v>
      </c>
      <c r="V20">
        <f>IF(Data!$P22-Data!AJ$6&gt;=0,IF(Data!$P22-Data!AJ$6&gt;1,IF(Data!$P22-Data!AJ$6&gt;3,IF(Data!$P22-Data!AJ$6&gt;5,IF(Data!$P22-Data!AJ$6&gt;15,9,7),5),3),1),IF(ABS(Data!$P22-Data!AJ$6)&gt;1,IF(ABS(Data!$P22-Data!AJ$6)&gt;3,IF(ABS(Data!$P22-Data!AJ$6)&gt;5,IF(ABS(Data!$P22-Data!AJ$6)&gt;15,(1/9),(1/7)),(1/5)),(1/3)),1))</f>
        <v>1</v>
      </c>
      <c r="W20">
        <f>IF(Data!$P22-Data!AK$6&gt;=0,IF(Data!$P22-Data!AK$6&gt;1,IF(Data!$P22-Data!AK$6&gt;3,IF(Data!$P22-Data!AK$6&gt;5,IF(Data!$P22-Data!AK$6&gt;15,9,7),5),3),1),IF(ABS(Data!$P22-Data!AK$6)&gt;1,IF(ABS(Data!$P22-Data!AK$6)&gt;3,IF(ABS(Data!$P22-Data!AK$6)&gt;5,IF(ABS(Data!$P22-Data!AK$6)&gt;15,(1/9),(1/7)),(1/5)),(1/3)),1))</f>
        <v>3</v>
      </c>
      <c r="X20">
        <f>IF(Data!$P22-Data!AL$6&gt;=0,IF(Data!$P22-Data!AL$6&gt;1,IF(Data!$P22-Data!AL$6&gt;3,IF(Data!$P22-Data!AL$6&gt;5,IF(Data!$P22-Data!AL$6&gt;15,9,7),5),3),1),IF(ABS(Data!$P22-Data!AL$6)&gt;1,IF(ABS(Data!$P22-Data!AL$6)&gt;3,IF(ABS(Data!$P22-Data!AL$6)&gt;5,IF(ABS(Data!$P22-Data!AL$6)&gt;15,(1/9),(1/7)),(1/5)),(1/3)),1))</f>
        <v>3</v>
      </c>
      <c r="Y20">
        <f>IF(Data!$P22-Data!AM$6&gt;=0,IF(Data!$P22-Data!AM$6&gt;1,IF(Data!$P22-Data!AM$6&gt;3,IF(Data!$P22-Data!AM$6&gt;5,IF(Data!$P22-Data!AM$6&gt;15,9,7),5),3),1),IF(ABS(Data!$P22-Data!AM$6)&gt;1,IF(ABS(Data!$P22-Data!AM$6)&gt;3,IF(ABS(Data!$P22-Data!AM$6)&gt;5,IF(ABS(Data!$P22-Data!AM$6)&gt;15,(1/9),(1/7)),(1/5)),(1/3)),1))</f>
        <v>3</v>
      </c>
      <c r="Z20">
        <f>IF(Data!$P22-Data!AN$6&gt;=0,IF(Data!$P22-Data!AN$6&gt;1,IF(Data!$P22-Data!AN$6&gt;3,IF(Data!$P22-Data!AN$6&gt;5,IF(Data!$P22-Data!AN$6&gt;15,9,7),5),3),1),IF(ABS(Data!$P22-Data!AN$6)&gt;1,IF(ABS(Data!$P22-Data!AN$6)&gt;3,IF(ABS(Data!$P22-Data!AN$6)&gt;5,IF(ABS(Data!$P22-Data!AN$6)&gt;15,(1/9),(1/7)),(1/5)),(1/3)),1))</f>
        <v>5</v>
      </c>
      <c r="AA20">
        <f>IF(Data!$P22-Data!AO$6&gt;=0,IF(Data!$P22-Data!AO$6&gt;1,IF(Data!$P22-Data!AO$6&gt;3,IF(Data!$P22-Data!AO$6&gt;5,IF(Data!$P22-Data!AO$6&gt;15,9,7),5),3),1),IF(ABS(Data!$P22-Data!AO$6)&gt;1,IF(ABS(Data!$P22-Data!AO$6)&gt;3,IF(ABS(Data!$P22-Data!AO$6)&gt;5,IF(ABS(Data!$P22-Data!AO$6)&gt;15,(1/9),(1/7)),(1/5)),(1/3)),1))</f>
        <v>3</v>
      </c>
      <c r="AD20" t="s">
        <v>26</v>
      </c>
      <c r="AE20">
        <f>IF(Data!$AS22-Data!AS$6&gt;=0,IF(Data!$AS22-Data!AS$6&gt;1,IF(Data!$AS22-Data!AS$6&gt;3,IF(Data!$AS22-Data!AS$6&gt;5,IF(Data!$AS22-Data!AS$6&gt;15,9,7),5),3),1),IF(ABS(Data!$AS22-Data!AS$6)&gt;1,IF(ABS(Data!$AS22-Data!AS$6)&gt;3,IF(ABS(Data!$AS22-Data!AS$6)&gt;5,IF(ABS(Data!$AS22-Data!AS$6)&gt;15,(1/9),(1/7)),(1/5)),(1/3)),1))</f>
        <v>0.33333333333333331</v>
      </c>
      <c r="AF20">
        <f>IF(Data!$AS22-Data!AT$6&gt;=0,IF(Data!$AS22-Data!AT$6&gt;1,IF(Data!$AS22-Data!AT$6&gt;3,IF(Data!$AS22-Data!AT$6&gt;5,IF(Data!$AS22-Data!AT$6&gt;15,9,7),5),3),1),IF(ABS(Data!$AS22-Data!AT$6)&gt;1,IF(ABS(Data!$AS22-Data!AT$6)&gt;3,IF(ABS(Data!$AS22-Data!AT$6)&gt;5,IF(ABS(Data!$AS22-Data!AT$6)&gt;15,(1/9),(1/7)),(1/5)),(1/3)),1))</f>
        <v>3</v>
      </c>
      <c r="AG20">
        <f>IF(Data!$AS22-Data!AU$6&gt;=0,IF(Data!$AS22-Data!AU$6&gt;1,IF(Data!$AS22-Data!AU$6&gt;3,IF(Data!$AS22-Data!AU$6&gt;5,IF(Data!$AS22-Data!AU$6&gt;15,9,7),5),3),1),IF(ABS(Data!$AS22-Data!AU$6)&gt;1,IF(ABS(Data!$AS22-Data!AU$6)&gt;3,IF(ABS(Data!$AS22-Data!AU$6)&gt;5,IF(ABS(Data!$AS22-Data!AU$6)&gt;15,(1/9),(1/7)),(1/5)),(1/3)),1))</f>
        <v>0.33333333333333331</v>
      </c>
      <c r="AH20">
        <f>IF(Data!$AS22-Data!AV$6&gt;=0,IF(Data!$AS22-Data!AV$6&gt;1,IF(Data!$AS22-Data!AV$6&gt;3,IF(Data!$AS22-Data!AV$6&gt;5,IF(Data!$AS22-Data!AV$6&gt;15,9,7),5),3),1),IF(ABS(Data!$AS22-Data!AV$6)&gt;1,IF(ABS(Data!$AS22-Data!AV$6)&gt;3,IF(ABS(Data!$AS22-Data!AV$6)&gt;5,IF(ABS(Data!$AS22-Data!AV$6)&gt;15,(1/9),(1/7)),(1/5)),(1/3)),1))</f>
        <v>1</v>
      </c>
      <c r="AI20">
        <f>IF(Data!$AS22-Data!AW$6&gt;=0,IF(Data!$AS22-Data!AW$6&gt;1,IF(Data!$AS22-Data!AW$6&gt;3,IF(Data!$AS22-Data!AW$6&gt;5,IF(Data!$AS22-Data!AW$6&gt;15,9,7),5),3),1),IF(ABS(Data!$AS22-Data!AW$6)&gt;1,IF(ABS(Data!$AS22-Data!AW$6)&gt;3,IF(ABS(Data!$AS22-Data!AW$6)&gt;5,IF(ABS(Data!$AS22-Data!AW$6)&gt;15,(1/9),(1/7)),(1/5)),(1/3)),1))</f>
        <v>1</v>
      </c>
      <c r="AJ20">
        <f>IF(Data!$AS22-Data!AX$6&gt;=0,IF(Data!$AS22-Data!AX$6&gt;1,IF(Data!$AS22-Data!AX$6&gt;3,IF(Data!$AS22-Data!AX$6&gt;5,IF(Data!$AS22-Data!AX$6&gt;15,9,7),5),3),1),IF(ABS(Data!$AS22-Data!AX$6)&gt;1,IF(ABS(Data!$AS22-Data!AX$6)&gt;3,IF(ABS(Data!$AS22-Data!AX$6)&gt;5,IF(ABS(Data!$AS22-Data!AX$6)&gt;15,(1/9),(1/7)),(1/5)),(1/3)),1))</f>
        <v>3</v>
      </c>
      <c r="AK20">
        <f>IF(Data!$AS22-Data!AY$6&gt;=0,IF(Data!$AS22-Data!AY$6&gt;1,IF(Data!$AS22-Data!AY$6&gt;3,IF(Data!$AS22-Data!AY$6&gt;5,IF(Data!$AS22-Data!AY$6&gt;15,9,7),5),3),1),IF(ABS(Data!$AS22-Data!AY$6)&gt;1,IF(ABS(Data!$AS22-Data!AY$6)&gt;3,IF(ABS(Data!$AS22-Data!AY$6)&gt;5,IF(ABS(Data!$AS22-Data!AY$6)&gt;15,(1/9),(1/7)),(1/5)),(1/3)),1))</f>
        <v>3</v>
      </c>
      <c r="AL20">
        <f>IF(Data!$AS22-Data!AZ$6&gt;=0,IF(Data!$AS22-Data!AZ$6&gt;1,IF(Data!$AS22-Data!AZ$6&gt;3,IF(Data!$AS22-Data!AZ$6&gt;5,IF(Data!$AS22-Data!AZ$6&gt;15,9,7),5),3),1),IF(ABS(Data!$AS22-Data!AZ$6)&gt;1,IF(ABS(Data!$AS22-Data!AZ$6)&gt;3,IF(ABS(Data!$AS22-Data!AZ$6)&gt;5,IF(ABS(Data!$AS22-Data!AZ$6)&gt;15,(1/9),(1/7)),(1/5)),(1/3)),1))</f>
        <v>0.14285714285714285</v>
      </c>
      <c r="AM20">
        <f>IF(Data!$AS22-Data!BA$6&gt;=0,IF(Data!$AS22-Data!BA$6&gt;1,IF(Data!$AS22-Data!BA$6&gt;3,IF(Data!$AS22-Data!BA$6&gt;5,IF(Data!$AS22-Data!BA$6&gt;15,9,7),5),3),1),IF(ABS(Data!$AS22-Data!BA$6)&gt;1,IF(ABS(Data!$AS22-Data!BA$6)&gt;3,IF(ABS(Data!$AS22-Data!BA$6)&gt;5,IF(ABS(Data!$AS22-Data!BA$6)&gt;15,(1/9),(1/7)),(1/5)),(1/3)),1))</f>
        <v>0.33333333333333331</v>
      </c>
      <c r="AN20">
        <f>IF(Data!$AS22-Data!BB$6&gt;=0,IF(Data!$AS22-Data!BB$6&gt;1,IF(Data!$AS22-Data!BB$6&gt;3,IF(Data!$AS22-Data!BB$6&gt;5,IF(Data!$AS22-Data!BB$6&gt;15,9,7),5),3),1),IF(ABS(Data!$AS22-Data!BB$6)&gt;1,IF(ABS(Data!$AS22-Data!BB$6)&gt;3,IF(ABS(Data!$AS22-Data!BB$6)&gt;5,IF(ABS(Data!$AS22-Data!BB$6)&gt;15,(1/9),(1/7)),(1/5)),(1/3)),1))</f>
        <v>3</v>
      </c>
      <c r="AO20">
        <f>IF(Data!$AS22-Data!BC$6&gt;=0,IF(Data!$AS22-Data!BC$6&gt;1,IF(Data!$AS22-Data!BC$6&gt;3,IF(Data!$AS22-Data!BC$6&gt;5,IF(Data!$AS22-Data!BC$6&gt;15,9,7),5),3),1),IF(ABS(Data!$AS22-Data!BC$6)&gt;1,IF(ABS(Data!$AS22-Data!BC$6)&gt;3,IF(ABS(Data!$AS22-Data!BC$6)&gt;5,IF(ABS(Data!$AS22-Data!BC$6)&gt;15,(1/9),(1/7)),(1/5)),(1/3)),1))</f>
        <v>1</v>
      </c>
      <c r="AP20">
        <f>IF(Data!$AS22-Data!BD$6&gt;=0,IF(Data!$AS22-Data!BD$6&gt;1,IF(Data!$AS22-Data!BD$6&gt;3,IF(Data!$AS22-Data!BD$6&gt;5,IF(Data!$AS22-Data!BD$6&gt;15,9,7),5),3),1),IF(ABS(Data!$AS22-Data!BD$6)&gt;1,IF(ABS(Data!$AS22-Data!BD$6)&gt;3,IF(ABS(Data!$AS22-Data!BD$6)&gt;5,IF(ABS(Data!$AS22-Data!BD$6)&gt;15,(1/9),(1/7)),(1/5)),(1/3)),1))</f>
        <v>3</v>
      </c>
      <c r="AQ20">
        <f>IF(Data!$AS22-Data!BE$6&gt;=0,IF(Data!$AS22-Data!BE$6&gt;1,IF(Data!$AS22-Data!BE$6&gt;3,IF(Data!$AS22-Data!BE$6&gt;5,IF(Data!$AS22-Data!BE$6&gt;15,9,7),5),3),1),IF(ABS(Data!$AS22-Data!BE$6)&gt;1,IF(ABS(Data!$AS22-Data!BE$6)&gt;3,IF(ABS(Data!$AS22-Data!BE$6)&gt;5,IF(ABS(Data!$AS22-Data!BE$6)&gt;15,(1/9),(1/7)),(1/5)),(1/3)),1))</f>
        <v>1</v>
      </c>
      <c r="AR20">
        <f>IF(Data!$AS22-Data!BF$6&gt;=0,IF(Data!$AS22-Data!BF$6&gt;1,IF(Data!$AS22-Data!BF$6&gt;3,IF(Data!$AS22-Data!BF$6&gt;5,IF(Data!$AS22-Data!BF$6&gt;15,9,7),5),3),1),IF(ABS(Data!$AS22-Data!BF$6)&gt;1,IF(ABS(Data!$AS22-Data!BF$6)&gt;3,IF(ABS(Data!$AS22-Data!BF$6)&gt;5,IF(ABS(Data!$AS22-Data!BF$6)&gt;15,(1/9),(1/7)),(1/5)),(1/3)),1))</f>
        <v>0.14285714285714285</v>
      </c>
      <c r="AS20">
        <f>IF(Data!$AS22-Data!BG$6&gt;=0,IF(Data!$AS22-Data!BG$6&gt;1,IF(Data!$AS22-Data!BG$6&gt;3,IF(Data!$AS22-Data!BG$6&gt;5,IF(Data!$AS22-Data!BG$6&gt;15,9,7),5),3),1),IF(ABS(Data!$AS22-Data!BG$6)&gt;1,IF(ABS(Data!$AS22-Data!BG$6)&gt;3,IF(ABS(Data!$AS22-Data!BG$6)&gt;5,IF(ABS(Data!$AS22-Data!BG$6)&gt;15,(1/9),(1/7)),(1/5)),(1/3)),1))</f>
        <v>3</v>
      </c>
      <c r="AT20">
        <f>IF(Data!$AS22-Data!BH$6&gt;=0,IF(Data!$AS22-Data!BH$6&gt;1,IF(Data!$AS22-Data!BH$6&gt;3,IF(Data!$AS22-Data!BH$6&gt;5,IF(Data!$AS22-Data!BH$6&gt;15,9,7),5),3),1),IF(ABS(Data!$AS22-Data!BH$6)&gt;1,IF(ABS(Data!$AS22-Data!BH$6)&gt;3,IF(ABS(Data!$AS22-Data!BH$6)&gt;5,IF(ABS(Data!$AS22-Data!BH$6)&gt;15,(1/9),(1/7)),(1/5)),(1/3)),1))</f>
        <v>1</v>
      </c>
      <c r="AU20">
        <f>IF(Data!$AS22-Data!BI$6&gt;=0,IF(Data!$AS22-Data!BI$6&gt;1,IF(Data!$AS22-Data!BI$6&gt;3,IF(Data!$AS22-Data!BI$6&gt;5,IF(Data!$AS22-Data!BI$6&gt;15,9,7),5),3),1),IF(ABS(Data!$AS22-Data!BI$6)&gt;1,IF(ABS(Data!$AS22-Data!BI$6)&gt;3,IF(ABS(Data!$AS22-Data!BI$6)&gt;5,IF(ABS(Data!$AS22-Data!BI$6)&gt;15,(1/9),(1/7)),(1/5)),(1/3)),1))</f>
        <v>1</v>
      </c>
      <c r="AV20">
        <f>IF(Data!$AS22-Data!BJ$6&gt;=0,IF(Data!$AS22-Data!BJ$6&gt;1,IF(Data!$AS22-Data!BJ$6&gt;3,IF(Data!$AS22-Data!BJ$6&gt;5,IF(Data!$AS22-Data!BJ$6&gt;15,9,7),5),3),1),IF(ABS(Data!$AS22-Data!BJ$6)&gt;1,IF(ABS(Data!$AS22-Data!BJ$6)&gt;3,IF(ABS(Data!$AS22-Data!BJ$6)&gt;5,IF(ABS(Data!$AS22-Data!BJ$6)&gt;15,(1/9),(1/7)),(1/5)),(1/3)),1))</f>
        <v>5</v>
      </c>
      <c r="AW20">
        <f>IF(Data!$AS22-Data!BK$6&gt;=0,IF(Data!$AS22-Data!BK$6&gt;1,IF(Data!$AS22-Data!BK$6&gt;3,IF(Data!$AS22-Data!BK$6&gt;5,IF(Data!$AS22-Data!BK$6&gt;15,9,7),5),3),1),IF(ABS(Data!$AS22-Data!BK$6)&gt;1,IF(ABS(Data!$AS22-Data!BK$6)&gt;3,IF(ABS(Data!$AS22-Data!BK$6)&gt;5,IF(ABS(Data!$AS22-Data!BK$6)&gt;15,(1/9),(1/7)),(1/5)),(1/3)),1))</f>
        <v>5</v>
      </c>
      <c r="AX20">
        <f>IF(Data!$AS22-Data!BL$6&gt;=0,IF(Data!$AS22-Data!BL$6&gt;1,IF(Data!$AS22-Data!BL$6&gt;3,IF(Data!$AS22-Data!BL$6&gt;5,IF(Data!$AS22-Data!BL$6&gt;15,9,7),5),3),1),IF(ABS(Data!$AS22-Data!BL$6)&gt;1,IF(ABS(Data!$AS22-Data!BL$6)&gt;3,IF(ABS(Data!$AS22-Data!BL$6)&gt;5,IF(ABS(Data!$AS22-Data!BL$6)&gt;15,(1/9),(1/7)),(1/5)),(1/3)),1))</f>
        <v>0.2</v>
      </c>
      <c r="AY20">
        <f>IF(Data!$AS22-Data!BM$6&gt;=0,IF(Data!$AS22-Data!BM$6&gt;1,IF(Data!$AS22-Data!BM$6&gt;3,IF(Data!$AS22-Data!BM$6&gt;5,IF(Data!$AS22-Data!BM$6&gt;15,9,7),5),3),1),IF(ABS(Data!$AS22-Data!BM$6)&gt;1,IF(ABS(Data!$AS22-Data!BM$6)&gt;3,IF(ABS(Data!$AS22-Data!BM$6)&gt;5,IF(ABS(Data!$AS22-Data!BM$6)&gt;15,(1/9),(1/7)),(1/5)),(1/3)),1))</f>
        <v>0.2</v>
      </c>
      <c r="AZ20">
        <f>IF(Data!$AS22-Data!BN$6&gt;=0,IF(Data!$AS22-Data!BN$6&gt;1,IF(Data!$AS22-Data!BN$6&gt;3,IF(Data!$AS22-Data!BN$6&gt;5,IF(Data!$AS22-Data!BN$6&gt;15,9,7),5),3),1),IF(ABS(Data!$AS22-Data!BN$6)&gt;1,IF(ABS(Data!$AS22-Data!BN$6)&gt;3,IF(ABS(Data!$AS22-Data!BN$6)&gt;5,IF(ABS(Data!$AS22-Data!BN$6)&gt;15,(1/9),(1/7)),(1/5)),(1/3)),1))</f>
        <v>0.14285714285714285</v>
      </c>
      <c r="BA20">
        <f>IF(Data!$AS22-Data!BO$6&gt;=0,IF(Data!$AS22-Data!BO$6&gt;1,IF(Data!$AS22-Data!BO$6&gt;3,IF(Data!$AS22-Data!BO$6&gt;5,IF(Data!$AS22-Data!BO$6&gt;15,9,7),5),3),1),IF(ABS(Data!$AS22-Data!BO$6)&gt;1,IF(ABS(Data!$AS22-Data!BO$6)&gt;3,IF(ABS(Data!$AS22-Data!BO$6)&gt;5,IF(ABS(Data!$AS22-Data!BO$6)&gt;15,(1/9),(1/7)),(1/5)),(1/3)),1))</f>
        <v>0.14285714285714285</v>
      </c>
      <c r="BB20">
        <f>IF(Data!$AS22-Data!BP$6&gt;=0,IF(Data!$AS22-Data!BP$6&gt;1,IF(Data!$AS22-Data!BP$6&gt;3,IF(Data!$AS22-Data!BP$6&gt;5,IF(Data!$AS22-Data!BP$6&gt;15,9,7),5),3),1),IF(ABS(Data!$AS22-Data!BP$6)&gt;1,IF(ABS(Data!$AS22-Data!BP$6)&gt;3,IF(ABS(Data!$AS22-Data!BP$6)&gt;5,IF(ABS(Data!$AS22-Data!BP$6)&gt;15,(1/9),(1/7)),(1/5)),(1/3)),1))</f>
        <v>0.33333333333333331</v>
      </c>
      <c r="BC20">
        <f>IF(Data!$AS22-Data!BQ$6&gt;=0,IF(Data!$AS22-Data!BQ$6&gt;1,IF(Data!$AS22-Data!BQ$6&gt;3,IF(Data!$AS22-Data!BQ$6&gt;5,IF(Data!$AS22-Data!BQ$6&gt;15,9,7),5),3),1),IF(ABS(Data!$AS22-Data!BQ$6)&gt;1,IF(ABS(Data!$AS22-Data!BQ$6)&gt;3,IF(ABS(Data!$AS22-Data!BQ$6)&gt;5,IF(ABS(Data!$AS22-Data!BQ$6)&gt;15,(1/9),(1/7)),(1/5)),(1/3)),1))</f>
        <v>1</v>
      </c>
      <c r="BD20">
        <f>IF(Data!$AS22-Data!BR$6&gt;=0,IF(Data!$AS22-Data!BR$6&gt;1,IF(Data!$AS22-Data!BR$6&gt;3,IF(Data!$AS22-Data!BR$6&gt;5,IF(Data!$AS22-Data!BR$6&gt;15,9,7),5),3),1),IF(ABS(Data!$AS22-Data!BR$6)&gt;1,IF(ABS(Data!$AS22-Data!BR$6)&gt;3,IF(ABS(Data!$AS22-Data!BR$6)&gt;5,IF(ABS(Data!$AS22-Data!BR$6)&gt;15,(1/9),(1/7)),(1/5)),(1/3)),1))</f>
        <v>0.2</v>
      </c>
    </row>
    <row r="21" spans="1:56" x14ac:dyDescent="0.25">
      <c r="A21" t="s">
        <v>27</v>
      </c>
      <c r="B21">
        <f>IF(Data!$P23-Data!P$6&gt;=0,IF(Data!$P23-Data!P$6&gt;1,IF(Data!$P23-Data!P$6&gt;3,IF(Data!$P23-Data!P$6&gt;5,IF(Data!$P23-Data!P$6&gt;15,9,7),5),3),1),IF(ABS(Data!$P23-Data!P$6)&gt;1,IF(ABS(Data!$P23-Data!P$6)&gt;3,IF(ABS(Data!$P23-Data!P$6)&gt;5,IF(ABS(Data!$P23-Data!P$6)&gt;15,(1/9),(1/7)),(1/5)),(1/3)),1))</f>
        <v>1</v>
      </c>
      <c r="C21">
        <f>IF(Data!$P23-Data!Q$6&gt;=0,IF(Data!$P23-Data!Q$6&gt;1,IF(Data!$P23-Data!Q$6&gt;3,IF(Data!$P23-Data!Q$6&gt;5,IF(Data!$P23-Data!Q$6&gt;15,9,7),5),3),1),IF(ABS(Data!$P23-Data!Q$6)&gt;1,IF(ABS(Data!$P23-Data!Q$6)&gt;3,IF(ABS(Data!$P23-Data!Q$6)&gt;5,IF(ABS(Data!$P23-Data!Q$6)&gt;15,(1/9),(1/7)),(1/5)),(1/3)),1))</f>
        <v>3</v>
      </c>
      <c r="D21">
        <f>IF(Data!$P23-Data!R$6&gt;=0,IF(Data!$P23-Data!R$6&gt;1,IF(Data!$P23-Data!R$6&gt;3,IF(Data!$P23-Data!R$6&gt;5,IF(Data!$P23-Data!R$6&gt;15,9,7),5),3),1),IF(ABS(Data!$P23-Data!R$6)&gt;1,IF(ABS(Data!$P23-Data!R$6)&gt;3,IF(ABS(Data!$P23-Data!R$6)&gt;5,IF(ABS(Data!$P23-Data!R$6)&gt;15,(1/9),(1/7)),(1/5)),(1/3)),1))</f>
        <v>1</v>
      </c>
      <c r="E21">
        <f>IF(Data!$P23-Data!S$6&gt;=0,IF(Data!$P23-Data!S$6&gt;1,IF(Data!$P23-Data!S$6&gt;3,IF(Data!$P23-Data!S$6&gt;5,IF(Data!$P23-Data!S$6&gt;15,9,7),5),3),1),IF(ABS(Data!$P23-Data!S$6)&gt;1,IF(ABS(Data!$P23-Data!S$6)&gt;3,IF(ABS(Data!$P23-Data!S$6)&gt;5,IF(ABS(Data!$P23-Data!S$6)&gt;15,(1/9),(1/7)),(1/5)),(1/3)),1))</f>
        <v>0.33333333333333331</v>
      </c>
      <c r="F21">
        <f>IF(Data!$P23-Data!T$6&gt;=0,IF(Data!$P23-Data!T$6&gt;1,IF(Data!$P23-Data!T$6&gt;3,IF(Data!$P23-Data!T$6&gt;5,IF(Data!$P23-Data!T$6&gt;15,9,7),5),3),1),IF(ABS(Data!$P23-Data!T$6)&gt;1,IF(ABS(Data!$P23-Data!T$6)&gt;3,IF(ABS(Data!$P23-Data!T$6)&gt;5,IF(ABS(Data!$P23-Data!T$6)&gt;15,(1/9),(1/7)),(1/5)),(1/3)),1))</f>
        <v>1</v>
      </c>
      <c r="G21">
        <f>IF(Data!$P23-Data!U$6&gt;=0,IF(Data!$P23-Data!U$6&gt;1,IF(Data!$P23-Data!U$6&gt;3,IF(Data!$P23-Data!U$6&gt;5,IF(Data!$P23-Data!U$6&gt;15,9,7),5),3),1),IF(ABS(Data!$P23-Data!U$6)&gt;1,IF(ABS(Data!$P23-Data!U$6)&gt;3,IF(ABS(Data!$P23-Data!U$6)&gt;5,IF(ABS(Data!$P23-Data!U$6)&gt;15,(1/9),(1/7)),(1/5)),(1/3)),1))</f>
        <v>1</v>
      </c>
      <c r="H21">
        <f>IF(Data!$P23-Data!V$6&gt;=0,IF(Data!$P23-Data!V$6&gt;1,IF(Data!$P23-Data!V$6&gt;3,IF(Data!$P23-Data!V$6&gt;5,IF(Data!$P23-Data!V$6&gt;15,9,7),5),3),1),IF(ABS(Data!$P23-Data!V$6)&gt;1,IF(ABS(Data!$P23-Data!V$6)&gt;3,IF(ABS(Data!$P23-Data!V$6)&gt;5,IF(ABS(Data!$P23-Data!V$6)&gt;15,(1/9),(1/7)),(1/5)),(1/3)),1))</f>
        <v>0.33333333333333331</v>
      </c>
      <c r="I21">
        <f>IF(Data!$P23-Data!W$6&gt;=0,IF(Data!$P23-Data!W$6&gt;1,IF(Data!$P23-Data!W$6&gt;3,IF(Data!$P23-Data!W$6&gt;5,IF(Data!$P23-Data!W$6&gt;15,9,7),5),3),1),IF(ABS(Data!$P23-Data!W$6)&gt;1,IF(ABS(Data!$P23-Data!W$6)&gt;3,IF(ABS(Data!$P23-Data!W$6)&gt;5,IF(ABS(Data!$P23-Data!W$6)&gt;15,(1/9),(1/7)),(1/5)),(1/3)),1))</f>
        <v>1</v>
      </c>
      <c r="J21">
        <f>IF(Data!$P23-Data!X$6&gt;=0,IF(Data!$P23-Data!X$6&gt;1,IF(Data!$P23-Data!X$6&gt;3,IF(Data!$P23-Data!X$6&gt;5,IF(Data!$P23-Data!X$6&gt;15,9,7),5),3),1),IF(ABS(Data!$P23-Data!X$6)&gt;1,IF(ABS(Data!$P23-Data!X$6)&gt;3,IF(ABS(Data!$P23-Data!X$6)&gt;5,IF(ABS(Data!$P23-Data!X$6)&gt;15,(1/9),(1/7)),(1/5)),(1/3)),1))</f>
        <v>0.33333333333333331</v>
      </c>
      <c r="K21">
        <f>IF(Data!$P23-Data!Y$6&gt;=0,IF(Data!$P23-Data!Y$6&gt;1,IF(Data!$P23-Data!Y$6&gt;3,IF(Data!$P23-Data!Y$6&gt;5,IF(Data!$P23-Data!Y$6&gt;15,9,7),5),3),1),IF(ABS(Data!$P23-Data!Y$6)&gt;1,IF(ABS(Data!$P23-Data!Y$6)&gt;3,IF(ABS(Data!$P23-Data!Y$6)&gt;5,IF(ABS(Data!$P23-Data!Y$6)&gt;15,(1/9),(1/7)),(1/5)),(1/3)),1))</f>
        <v>3</v>
      </c>
      <c r="L21">
        <f>IF(Data!$P23-Data!Z$6&gt;=0,IF(Data!$P23-Data!Z$6&gt;1,IF(Data!$P23-Data!Z$6&gt;3,IF(Data!$P23-Data!Z$6&gt;5,IF(Data!$P23-Data!Z$6&gt;15,9,7),5),3),1),IF(ABS(Data!$P23-Data!Z$6)&gt;1,IF(ABS(Data!$P23-Data!Z$6)&gt;3,IF(ABS(Data!$P23-Data!Z$6)&gt;5,IF(ABS(Data!$P23-Data!Z$6)&gt;15,(1/9),(1/7)),(1/5)),(1/3)),1))</f>
        <v>3</v>
      </c>
      <c r="M21">
        <f>IF(Data!$P23-Data!AA$6&gt;=0,IF(Data!$P23-Data!AA$6&gt;1,IF(Data!$P23-Data!AA$6&gt;3,IF(Data!$P23-Data!AA$6&gt;5,IF(Data!$P23-Data!AA$6&gt;15,9,7),5),3),1),IF(ABS(Data!$P23-Data!AA$6)&gt;1,IF(ABS(Data!$P23-Data!AA$6)&gt;3,IF(ABS(Data!$P23-Data!AA$6)&gt;5,IF(ABS(Data!$P23-Data!AA$6)&gt;15,(1/9),(1/7)),(1/5)),(1/3)),1))</f>
        <v>5</v>
      </c>
      <c r="N21">
        <f>IF(Data!$P23-Data!AB$6&gt;=0,IF(Data!$P23-Data!AB$6&gt;1,IF(Data!$P23-Data!AB$6&gt;3,IF(Data!$P23-Data!AB$6&gt;5,IF(Data!$P23-Data!AB$6&gt;15,9,7),5),3),1),IF(ABS(Data!$P23-Data!AB$6)&gt;1,IF(ABS(Data!$P23-Data!AB$6)&gt;3,IF(ABS(Data!$P23-Data!AB$6)&gt;5,IF(ABS(Data!$P23-Data!AB$6)&gt;15,(1/9),(1/7)),(1/5)),(1/3)),1))</f>
        <v>5</v>
      </c>
      <c r="O21">
        <f>IF(Data!$P23-Data!AC$6&gt;=0,IF(Data!$P23-Data!AC$6&gt;1,IF(Data!$P23-Data!AC$6&gt;3,IF(Data!$P23-Data!AC$6&gt;5,IF(Data!$P23-Data!AC$6&gt;15,9,7),5),3),1),IF(ABS(Data!$P23-Data!AC$6)&gt;1,IF(ABS(Data!$P23-Data!AC$6)&gt;3,IF(ABS(Data!$P23-Data!AC$6)&gt;5,IF(ABS(Data!$P23-Data!AC$6)&gt;15,(1/9),(1/7)),(1/5)),(1/3)),1))</f>
        <v>7</v>
      </c>
      <c r="P21">
        <f>IF(Data!$P23-Data!AD$6&gt;=0,IF(Data!$P23-Data!AD$6&gt;1,IF(Data!$P23-Data!AD$6&gt;3,IF(Data!$P23-Data!AD$6&gt;5,IF(Data!$P23-Data!AD$6&gt;15,9,7),5),3),1),IF(ABS(Data!$P23-Data!AD$6)&gt;1,IF(ABS(Data!$P23-Data!AD$6)&gt;3,IF(ABS(Data!$P23-Data!AD$6)&gt;5,IF(ABS(Data!$P23-Data!AD$6)&gt;15,(1/9),(1/7)),(1/5)),(1/3)),1))</f>
        <v>5</v>
      </c>
      <c r="Q21">
        <f>IF(Data!$P23-Data!AE$6&gt;=0,IF(Data!$P23-Data!AE$6&gt;1,IF(Data!$P23-Data!AE$6&gt;3,IF(Data!$P23-Data!AE$6&gt;5,IF(Data!$P23-Data!AE$6&gt;15,9,7),5),3),1),IF(ABS(Data!$P23-Data!AE$6)&gt;1,IF(ABS(Data!$P23-Data!AE$6)&gt;3,IF(ABS(Data!$P23-Data!AE$6)&gt;5,IF(ABS(Data!$P23-Data!AE$6)&gt;15,(1/9),(1/7)),(1/5)),(1/3)),1))</f>
        <v>1</v>
      </c>
      <c r="R21">
        <f>IF(Data!$P23-Data!AF$6&gt;=0,IF(Data!$P23-Data!AF$6&gt;1,IF(Data!$P23-Data!AF$6&gt;3,IF(Data!$P23-Data!AF$6&gt;5,IF(Data!$P23-Data!AF$6&gt;15,9,7),5),3),1),IF(ABS(Data!$P23-Data!AF$6)&gt;1,IF(ABS(Data!$P23-Data!AF$6)&gt;3,IF(ABS(Data!$P23-Data!AF$6)&gt;5,IF(ABS(Data!$P23-Data!AF$6)&gt;15,(1/9),(1/7)),(1/5)),(1/3)),1))</f>
        <v>3</v>
      </c>
      <c r="S21">
        <f>IF(Data!$P23-Data!AG$6&gt;=0,IF(Data!$P23-Data!AG$6&gt;1,IF(Data!$P23-Data!AG$6&gt;3,IF(Data!$P23-Data!AG$6&gt;5,IF(Data!$P23-Data!AG$6&gt;15,9,7),5),3),1),IF(ABS(Data!$P23-Data!AG$6)&gt;1,IF(ABS(Data!$P23-Data!AG$6)&gt;3,IF(ABS(Data!$P23-Data!AG$6)&gt;5,IF(ABS(Data!$P23-Data!AG$6)&gt;15,(1/9),(1/7)),(1/5)),(1/3)),1))</f>
        <v>1</v>
      </c>
      <c r="T21">
        <f>IF(Data!$P23-Data!AH$6&gt;=0,IF(Data!$P23-Data!AH$6&gt;1,IF(Data!$P23-Data!AH$6&gt;3,IF(Data!$P23-Data!AH$6&gt;5,IF(Data!$P23-Data!AH$6&gt;15,9,7),5),3),1),IF(ABS(Data!$P23-Data!AH$6)&gt;1,IF(ABS(Data!$P23-Data!AH$6)&gt;3,IF(ABS(Data!$P23-Data!AH$6)&gt;5,IF(ABS(Data!$P23-Data!AH$6)&gt;15,(1/9),(1/7)),(1/5)),(1/3)),1))</f>
        <v>3</v>
      </c>
      <c r="U21">
        <f>IF(Data!$P23-Data!AI$6&gt;=0,IF(Data!$P23-Data!AI$6&gt;1,IF(Data!$P23-Data!AI$6&gt;3,IF(Data!$P23-Data!AI$6&gt;5,IF(Data!$P23-Data!AI$6&gt;15,9,7),5),3),1),IF(ABS(Data!$P23-Data!AI$6)&gt;1,IF(ABS(Data!$P23-Data!AI$6)&gt;3,IF(ABS(Data!$P23-Data!AI$6)&gt;5,IF(ABS(Data!$P23-Data!AI$6)&gt;15,(1/9),(1/7)),(1/5)),(1/3)),1))</f>
        <v>1</v>
      </c>
      <c r="V21">
        <f>IF(Data!$P23-Data!AJ$6&gt;=0,IF(Data!$P23-Data!AJ$6&gt;1,IF(Data!$P23-Data!AJ$6&gt;3,IF(Data!$P23-Data!AJ$6&gt;5,IF(Data!$P23-Data!AJ$6&gt;15,9,7),5),3),1),IF(ABS(Data!$P23-Data!AJ$6)&gt;1,IF(ABS(Data!$P23-Data!AJ$6)&gt;3,IF(ABS(Data!$P23-Data!AJ$6)&gt;5,IF(ABS(Data!$P23-Data!AJ$6)&gt;15,(1/9),(1/7)),(1/5)),(1/3)),1))</f>
        <v>3</v>
      </c>
      <c r="W21">
        <f>IF(Data!$P23-Data!AK$6&gt;=0,IF(Data!$P23-Data!AK$6&gt;1,IF(Data!$P23-Data!AK$6&gt;3,IF(Data!$P23-Data!AK$6&gt;5,IF(Data!$P23-Data!AK$6&gt;15,9,7),5),3),1),IF(ABS(Data!$P23-Data!AK$6)&gt;1,IF(ABS(Data!$P23-Data!AK$6)&gt;3,IF(ABS(Data!$P23-Data!AK$6)&gt;5,IF(ABS(Data!$P23-Data!AK$6)&gt;15,(1/9),(1/7)),(1/5)),(1/3)),1))</f>
        <v>7</v>
      </c>
      <c r="X21">
        <f>IF(Data!$P23-Data!AL$6&gt;=0,IF(Data!$P23-Data!AL$6&gt;1,IF(Data!$P23-Data!AL$6&gt;3,IF(Data!$P23-Data!AL$6&gt;5,IF(Data!$P23-Data!AL$6&gt;15,9,7),5),3),1),IF(ABS(Data!$P23-Data!AL$6)&gt;1,IF(ABS(Data!$P23-Data!AL$6)&gt;3,IF(ABS(Data!$P23-Data!AL$6)&gt;5,IF(ABS(Data!$P23-Data!AL$6)&gt;15,(1/9),(1/7)),(1/5)),(1/3)),1))</f>
        <v>7</v>
      </c>
      <c r="Y21">
        <f>IF(Data!$P23-Data!AM$6&gt;=0,IF(Data!$P23-Data!AM$6&gt;1,IF(Data!$P23-Data!AM$6&gt;3,IF(Data!$P23-Data!AM$6&gt;5,IF(Data!$P23-Data!AM$6&gt;15,9,7),5),3),1),IF(ABS(Data!$P23-Data!AM$6)&gt;1,IF(ABS(Data!$P23-Data!AM$6)&gt;3,IF(ABS(Data!$P23-Data!AM$6)&gt;5,IF(ABS(Data!$P23-Data!AM$6)&gt;15,(1/9),(1/7)),(1/5)),(1/3)),1))</f>
        <v>5</v>
      </c>
      <c r="Z21">
        <f>IF(Data!$P23-Data!AN$6&gt;=0,IF(Data!$P23-Data!AN$6&gt;1,IF(Data!$P23-Data!AN$6&gt;3,IF(Data!$P23-Data!AN$6&gt;5,IF(Data!$P23-Data!AN$6&gt;15,9,7),5),3),1),IF(ABS(Data!$P23-Data!AN$6)&gt;1,IF(ABS(Data!$P23-Data!AN$6)&gt;3,IF(ABS(Data!$P23-Data!AN$6)&gt;5,IF(ABS(Data!$P23-Data!AN$6)&gt;15,(1/9),(1/7)),(1/5)),(1/3)),1))</f>
        <v>7</v>
      </c>
      <c r="AA21">
        <f>IF(Data!$P23-Data!AO$6&gt;=0,IF(Data!$P23-Data!AO$6&gt;1,IF(Data!$P23-Data!AO$6&gt;3,IF(Data!$P23-Data!AO$6&gt;5,IF(Data!$P23-Data!AO$6&gt;15,9,7),5),3),1),IF(ABS(Data!$P23-Data!AO$6)&gt;1,IF(ABS(Data!$P23-Data!AO$6)&gt;3,IF(ABS(Data!$P23-Data!AO$6)&gt;5,IF(ABS(Data!$P23-Data!AO$6)&gt;15,(1/9),(1/7)),(1/5)),(1/3)),1))</f>
        <v>5</v>
      </c>
      <c r="AD21" t="s">
        <v>27</v>
      </c>
      <c r="AE21">
        <f>IF(Data!$AS23-Data!AS$6&gt;=0,IF(Data!$AS23-Data!AS$6&gt;1,IF(Data!$AS23-Data!AS$6&gt;3,IF(Data!$AS23-Data!AS$6&gt;5,IF(Data!$AS23-Data!AS$6&gt;15,9,7),5),3),1),IF(ABS(Data!$AS23-Data!AS$6)&gt;1,IF(ABS(Data!$AS23-Data!AS$6)&gt;3,IF(ABS(Data!$AS23-Data!AS$6)&gt;5,IF(ABS(Data!$AS23-Data!AS$6)&gt;15,(1/9),(1/7)),(1/5)),(1/3)),1))</f>
        <v>0.14285714285714285</v>
      </c>
      <c r="AF21">
        <f>IF(Data!$AS23-Data!AT$6&gt;=0,IF(Data!$AS23-Data!AT$6&gt;1,IF(Data!$AS23-Data!AT$6&gt;3,IF(Data!$AS23-Data!AT$6&gt;5,IF(Data!$AS23-Data!AT$6&gt;15,9,7),5),3),1),IF(ABS(Data!$AS23-Data!AT$6)&gt;1,IF(ABS(Data!$AS23-Data!AT$6)&gt;3,IF(ABS(Data!$AS23-Data!AT$6)&gt;5,IF(ABS(Data!$AS23-Data!AT$6)&gt;15,(1/9),(1/7)),(1/5)),(1/3)),1))</f>
        <v>1</v>
      </c>
      <c r="AG21">
        <f>IF(Data!$AS23-Data!AU$6&gt;=0,IF(Data!$AS23-Data!AU$6&gt;1,IF(Data!$AS23-Data!AU$6&gt;3,IF(Data!$AS23-Data!AU$6&gt;5,IF(Data!$AS23-Data!AU$6&gt;15,9,7),5),3),1),IF(ABS(Data!$AS23-Data!AU$6)&gt;1,IF(ABS(Data!$AS23-Data!AU$6)&gt;3,IF(ABS(Data!$AS23-Data!AU$6)&gt;5,IF(ABS(Data!$AS23-Data!AU$6)&gt;15,(1/9),(1/7)),(1/5)),(1/3)),1))</f>
        <v>0.14285714285714285</v>
      </c>
      <c r="AH21">
        <f>IF(Data!$AS23-Data!AV$6&gt;=0,IF(Data!$AS23-Data!AV$6&gt;1,IF(Data!$AS23-Data!AV$6&gt;3,IF(Data!$AS23-Data!AV$6&gt;5,IF(Data!$AS23-Data!AV$6&gt;15,9,7),5),3),1),IF(ABS(Data!$AS23-Data!AV$6)&gt;1,IF(ABS(Data!$AS23-Data!AV$6)&gt;3,IF(ABS(Data!$AS23-Data!AV$6)&gt;5,IF(ABS(Data!$AS23-Data!AV$6)&gt;15,(1/9),(1/7)),(1/5)),(1/3)),1))</f>
        <v>0.33333333333333331</v>
      </c>
      <c r="AI21">
        <f>IF(Data!$AS23-Data!AW$6&gt;=0,IF(Data!$AS23-Data!AW$6&gt;1,IF(Data!$AS23-Data!AW$6&gt;3,IF(Data!$AS23-Data!AW$6&gt;5,IF(Data!$AS23-Data!AW$6&gt;15,9,7),5),3),1),IF(ABS(Data!$AS23-Data!AW$6)&gt;1,IF(ABS(Data!$AS23-Data!AW$6)&gt;3,IF(ABS(Data!$AS23-Data!AW$6)&gt;5,IF(ABS(Data!$AS23-Data!AW$6)&gt;15,(1/9),(1/7)),(1/5)),(1/3)),1))</f>
        <v>0.2</v>
      </c>
      <c r="AJ21">
        <f>IF(Data!$AS23-Data!AX$6&gt;=0,IF(Data!$AS23-Data!AX$6&gt;1,IF(Data!$AS23-Data!AX$6&gt;3,IF(Data!$AS23-Data!AX$6&gt;5,IF(Data!$AS23-Data!AX$6&gt;15,9,7),5),3),1),IF(ABS(Data!$AS23-Data!AX$6)&gt;1,IF(ABS(Data!$AS23-Data!AX$6)&gt;3,IF(ABS(Data!$AS23-Data!AX$6)&gt;5,IF(ABS(Data!$AS23-Data!AX$6)&gt;15,(1/9),(1/7)),(1/5)),(1/3)),1))</f>
        <v>1</v>
      </c>
      <c r="AK21">
        <f>IF(Data!$AS23-Data!AY$6&gt;=0,IF(Data!$AS23-Data!AY$6&gt;1,IF(Data!$AS23-Data!AY$6&gt;3,IF(Data!$AS23-Data!AY$6&gt;5,IF(Data!$AS23-Data!AY$6&gt;15,9,7),5),3),1),IF(ABS(Data!$AS23-Data!AY$6)&gt;1,IF(ABS(Data!$AS23-Data!AY$6)&gt;3,IF(ABS(Data!$AS23-Data!AY$6)&gt;5,IF(ABS(Data!$AS23-Data!AY$6)&gt;15,(1/9),(1/7)),(1/5)),(1/3)),1))</f>
        <v>0.33333333333333331</v>
      </c>
      <c r="AL21">
        <f>IF(Data!$AS23-Data!AZ$6&gt;=0,IF(Data!$AS23-Data!AZ$6&gt;1,IF(Data!$AS23-Data!AZ$6&gt;3,IF(Data!$AS23-Data!AZ$6&gt;5,IF(Data!$AS23-Data!AZ$6&gt;15,9,7),5),3),1),IF(ABS(Data!$AS23-Data!AZ$6)&gt;1,IF(ABS(Data!$AS23-Data!AZ$6)&gt;3,IF(ABS(Data!$AS23-Data!AZ$6)&gt;5,IF(ABS(Data!$AS23-Data!AZ$6)&gt;15,(1/9),(1/7)),(1/5)),(1/3)),1))</f>
        <v>0.14285714285714285</v>
      </c>
      <c r="AM21">
        <f>IF(Data!$AS23-Data!BA$6&gt;=0,IF(Data!$AS23-Data!BA$6&gt;1,IF(Data!$AS23-Data!BA$6&gt;3,IF(Data!$AS23-Data!BA$6&gt;5,IF(Data!$AS23-Data!BA$6&gt;15,9,7),5),3),1),IF(ABS(Data!$AS23-Data!BA$6)&gt;1,IF(ABS(Data!$AS23-Data!BA$6)&gt;3,IF(ABS(Data!$AS23-Data!BA$6)&gt;5,IF(ABS(Data!$AS23-Data!BA$6)&gt;15,(1/9),(1/7)),(1/5)),(1/3)),1))</f>
        <v>0.14285714285714285</v>
      </c>
      <c r="AN21">
        <f>IF(Data!$AS23-Data!BB$6&gt;=0,IF(Data!$AS23-Data!BB$6&gt;1,IF(Data!$AS23-Data!BB$6&gt;3,IF(Data!$AS23-Data!BB$6&gt;5,IF(Data!$AS23-Data!BB$6&gt;15,9,7),5),3),1),IF(ABS(Data!$AS23-Data!BB$6)&gt;1,IF(ABS(Data!$AS23-Data!BB$6)&gt;3,IF(ABS(Data!$AS23-Data!BB$6)&gt;5,IF(ABS(Data!$AS23-Data!BB$6)&gt;15,(1/9),(1/7)),(1/5)),(1/3)),1))</f>
        <v>0.33333333333333331</v>
      </c>
      <c r="AO21">
        <f>IF(Data!$AS23-Data!BC$6&gt;=0,IF(Data!$AS23-Data!BC$6&gt;1,IF(Data!$AS23-Data!BC$6&gt;3,IF(Data!$AS23-Data!BC$6&gt;5,IF(Data!$AS23-Data!BC$6&gt;15,9,7),5),3),1),IF(ABS(Data!$AS23-Data!BC$6)&gt;1,IF(ABS(Data!$AS23-Data!BC$6)&gt;3,IF(ABS(Data!$AS23-Data!BC$6)&gt;5,IF(ABS(Data!$AS23-Data!BC$6)&gt;15,(1/9),(1/7)),(1/5)),(1/3)),1))</f>
        <v>0.2</v>
      </c>
      <c r="AP21">
        <f>IF(Data!$AS23-Data!BD$6&gt;=0,IF(Data!$AS23-Data!BD$6&gt;1,IF(Data!$AS23-Data!BD$6&gt;3,IF(Data!$AS23-Data!BD$6&gt;5,IF(Data!$AS23-Data!BD$6&gt;15,9,7),5),3),1),IF(ABS(Data!$AS23-Data!BD$6)&gt;1,IF(ABS(Data!$AS23-Data!BD$6)&gt;3,IF(ABS(Data!$AS23-Data!BD$6)&gt;5,IF(ABS(Data!$AS23-Data!BD$6)&gt;15,(1/9),(1/7)),(1/5)),(1/3)),1))</f>
        <v>0.33333333333333331</v>
      </c>
      <c r="AQ21">
        <f>IF(Data!$AS23-Data!BE$6&gt;=0,IF(Data!$AS23-Data!BE$6&gt;1,IF(Data!$AS23-Data!BE$6&gt;3,IF(Data!$AS23-Data!BE$6&gt;5,IF(Data!$AS23-Data!BE$6&gt;15,9,7),5),3),1),IF(ABS(Data!$AS23-Data!BE$6)&gt;1,IF(ABS(Data!$AS23-Data!BE$6)&gt;3,IF(ABS(Data!$AS23-Data!BE$6)&gt;5,IF(ABS(Data!$AS23-Data!BE$6)&gt;15,(1/9),(1/7)),(1/5)),(1/3)),1))</f>
        <v>0.2</v>
      </c>
      <c r="AR21">
        <f>IF(Data!$AS23-Data!BF$6&gt;=0,IF(Data!$AS23-Data!BF$6&gt;1,IF(Data!$AS23-Data!BF$6&gt;3,IF(Data!$AS23-Data!BF$6&gt;5,IF(Data!$AS23-Data!BF$6&gt;15,9,7),5),3),1),IF(ABS(Data!$AS23-Data!BF$6)&gt;1,IF(ABS(Data!$AS23-Data!BF$6)&gt;3,IF(ABS(Data!$AS23-Data!BF$6)&gt;5,IF(ABS(Data!$AS23-Data!BF$6)&gt;15,(1/9),(1/7)),(1/5)),(1/3)),1))</f>
        <v>0.14285714285714285</v>
      </c>
      <c r="AS21">
        <f>IF(Data!$AS23-Data!BG$6&gt;=0,IF(Data!$AS23-Data!BG$6&gt;1,IF(Data!$AS23-Data!BG$6&gt;3,IF(Data!$AS23-Data!BG$6&gt;5,IF(Data!$AS23-Data!BG$6&gt;15,9,7),5),3),1),IF(ABS(Data!$AS23-Data!BG$6)&gt;1,IF(ABS(Data!$AS23-Data!BG$6)&gt;3,IF(ABS(Data!$AS23-Data!BG$6)&gt;5,IF(ABS(Data!$AS23-Data!BG$6)&gt;15,(1/9),(1/7)),(1/5)),(1/3)),1))</f>
        <v>1</v>
      </c>
      <c r="AT21">
        <f>IF(Data!$AS23-Data!BH$6&gt;=0,IF(Data!$AS23-Data!BH$6&gt;1,IF(Data!$AS23-Data!BH$6&gt;3,IF(Data!$AS23-Data!BH$6&gt;5,IF(Data!$AS23-Data!BH$6&gt;15,9,7),5),3),1),IF(ABS(Data!$AS23-Data!BH$6)&gt;1,IF(ABS(Data!$AS23-Data!BH$6)&gt;3,IF(ABS(Data!$AS23-Data!BH$6)&gt;5,IF(ABS(Data!$AS23-Data!BH$6)&gt;15,(1/9),(1/7)),(1/5)),(1/3)),1))</f>
        <v>0.33333333333333331</v>
      </c>
      <c r="AU21">
        <f>IF(Data!$AS23-Data!BI$6&gt;=0,IF(Data!$AS23-Data!BI$6&gt;1,IF(Data!$AS23-Data!BI$6&gt;3,IF(Data!$AS23-Data!BI$6&gt;5,IF(Data!$AS23-Data!BI$6&gt;15,9,7),5),3),1),IF(ABS(Data!$AS23-Data!BI$6)&gt;1,IF(ABS(Data!$AS23-Data!BI$6)&gt;3,IF(ABS(Data!$AS23-Data!BI$6)&gt;5,IF(ABS(Data!$AS23-Data!BI$6)&gt;15,(1/9),(1/7)),(1/5)),(1/3)),1))</f>
        <v>0.2</v>
      </c>
      <c r="AV21">
        <f>IF(Data!$AS23-Data!BJ$6&gt;=0,IF(Data!$AS23-Data!BJ$6&gt;1,IF(Data!$AS23-Data!BJ$6&gt;3,IF(Data!$AS23-Data!BJ$6&gt;5,IF(Data!$AS23-Data!BJ$6&gt;15,9,7),5),3),1),IF(ABS(Data!$AS23-Data!BJ$6)&gt;1,IF(ABS(Data!$AS23-Data!BJ$6)&gt;3,IF(ABS(Data!$AS23-Data!BJ$6)&gt;5,IF(ABS(Data!$AS23-Data!BJ$6)&gt;15,(1/9),(1/7)),(1/5)),(1/3)),1))</f>
        <v>1</v>
      </c>
      <c r="AW21">
        <f>IF(Data!$AS23-Data!BK$6&gt;=0,IF(Data!$AS23-Data!BK$6&gt;1,IF(Data!$AS23-Data!BK$6&gt;3,IF(Data!$AS23-Data!BK$6&gt;5,IF(Data!$AS23-Data!BK$6&gt;15,9,7),5),3),1),IF(ABS(Data!$AS23-Data!BK$6)&gt;1,IF(ABS(Data!$AS23-Data!BK$6)&gt;3,IF(ABS(Data!$AS23-Data!BK$6)&gt;5,IF(ABS(Data!$AS23-Data!BK$6)&gt;15,(1/9),(1/7)),(1/5)),(1/3)),1))</f>
        <v>1</v>
      </c>
      <c r="AX21">
        <f>IF(Data!$AS23-Data!BL$6&gt;=0,IF(Data!$AS23-Data!BL$6&gt;1,IF(Data!$AS23-Data!BL$6&gt;3,IF(Data!$AS23-Data!BL$6&gt;5,IF(Data!$AS23-Data!BL$6&gt;15,9,7),5),3),1),IF(ABS(Data!$AS23-Data!BL$6)&gt;1,IF(ABS(Data!$AS23-Data!BL$6)&gt;3,IF(ABS(Data!$AS23-Data!BL$6)&gt;5,IF(ABS(Data!$AS23-Data!BL$6)&gt;15,(1/9),(1/7)),(1/5)),(1/3)),1))</f>
        <v>0.14285714285714285</v>
      </c>
      <c r="AY21">
        <f>IF(Data!$AS23-Data!BM$6&gt;=0,IF(Data!$AS23-Data!BM$6&gt;1,IF(Data!$AS23-Data!BM$6&gt;3,IF(Data!$AS23-Data!BM$6&gt;5,IF(Data!$AS23-Data!BM$6&gt;15,9,7),5),3),1),IF(ABS(Data!$AS23-Data!BM$6)&gt;1,IF(ABS(Data!$AS23-Data!BM$6)&gt;3,IF(ABS(Data!$AS23-Data!BM$6)&gt;5,IF(ABS(Data!$AS23-Data!BM$6)&gt;15,(1/9),(1/7)),(1/5)),(1/3)),1))</f>
        <v>0.14285714285714285</v>
      </c>
      <c r="AZ21">
        <f>IF(Data!$AS23-Data!BN$6&gt;=0,IF(Data!$AS23-Data!BN$6&gt;1,IF(Data!$AS23-Data!BN$6&gt;3,IF(Data!$AS23-Data!BN$6&gt;5,IF(Data!$AS23-Data!BN$6&gt;15,9,7),5),3),1),IF(ABS(Data!$AS23-Data!BN$6)&gt;1,IF(ABS(Data!$AS23-Data!BN$6)&gt;3,IF(ABS(Data!$AS23-Data!BN$6)&gt;5,IF(ABS(Data!$AS23-Data!BN$6)&gt;15,(1/9),(1/7)),(1/5)),(1/3)),1))</f>
        <v>0.14285714285714285</v>
      </c>
      <c r="BA21">
        <f>IF(Data!$AS23-Data!BO$6&gt;=0,IF(Data!$AS23-Data!BO$6&gt;1,IF(Data!$AS23-Data!BO$6&gt;3,IF(Data!$AS23-Data!BO$6&gt;5,IF(Data!$AS23-Data!BO$6&gt;15,9,7),5),3),1),IF(ABS(Data!$AS23-Data!BO$6)&gt;1,IF(ABS(Data!$AS23-Data!BO$6)&gt;3,IF(ABS(Data!$AS23-Data!BO$6)&gt;5,IF(ABS(Data!$AS23-Data!BO$6)&gt;15,(1/9),(1/7)),(1/5)),(1/3)),1))</f>
        <v>0.14285714285714285</v>
      </c>
      <c r="BB21">
        <f>IF(Data!$AS23-Data!BP$6&gt;=0,IF(Data!$AS23-Data!BP$6&gt;1,IF(Data!$AS23-Data!BP$6&gt;3,IF(Data!$AS23-Data!BP$6&gt;5,IF(Data!$AS23-Data!BP$6&gt;15,9,7),5),3),1),IF(ABS(Data!$AS23-Data!BP$6)&gt;1,IF(ABS(Data!$AS23-Data!BP$6)&gt;3,IF(ABS(Data!$AS23-Data!BP$6)&gt;5,IF(ABS(Data!$AS23-Data!BP$6)&gt;15,(1/9),(1/7)),(1/5)),(1/3)),1))</f>
        <v>0.14285714285714285</v>
      </c>
      <c r="BC21">
        <f>IF(Data!$AS23-Data!BQ$6&gt;=0,IF(Data!$AS23-Data!BQ$6&gt;1,IF(Data!$AS23-Data!BQ$6&gt;3,IF(Data!$AS23-Data!BQ$6&gt;5,IF(Data!$AS23-Data!BQ$6&gt;15,9,7),5),3),1),IF(ABS(Data!$AS23-Data!BQ$6)&gt;1,IF(ABS(Data!$AS23-Data!BQ$6)&gt;3,IF(ABS(Data!$AS23-Data!BQ$6)&gt;5,IF(ABS(Data!$AS23-Data!BQ$6)&gt;15,(1/9),(1/7)),(1/5)),(1/3)),1))</f>
        <v>0.2</v>
      </c>
      <c r="BD21">
        <f>IF(Data!$AS23-Data!BR$6&gt;=0,IF(Data!$AS23-Data!BR$6&gt;1,IF(Data!$AS23-Data!BR$6&gt;3,IF(Data!$AS23-Data!BR$6&gt;5,IF(Data!$AS23-Data!BR$6&gt;15,9,7),5),3),1),IF(ABS(Data!$AS23-Data!BR$6)&gt;1,IF(ABS(Data!$AS23-Data!BR$6)&gt;3,IF(ABS(Data!$AS23-Data!BR$6)&gt;5,IF(ABS(Data!$AS23-Data!BR$6)&gt;15,(1/9),(1/7)),(1/5)),(1/3)),1))</f>
        <v>0.14285714285714285</v>
      </c>
    </row>
    <row r="22" spans="1:56" x14ac:dyDescent="0.25">
      <c r="A22" t="s">
        <v>28</v>
      </c>
      <c r="B22">
        <f>IF(Data!$P24-Data!P$6&gt;=0,IF(Data!$P24-Data!P$6&gt;1,IF(Data!$P24-Data!P$6&gt;3,IF(Data!$P24-Data!P$6&gt;5,IF(Data!$P24-Data!P$6&gt;15,9,7),5),3),1),IF(ABS(Data!$P24-Data!P$6)&gt;1,IF(ABS(Data!$P24-Data!P$6)&gt;3,IF(ABS(Data!$P24-Data!P$6)&gt;5,IF(ABS(Data!$P24-Data!P$6)&gt;15,(1/9),(1/7)),(1/5)),(1/3)),1))</f>
        <v>0.33333333333333331</v>
      </c>
      <c r="C22">
        <f>IF(Data!$P24-Data!Q$6&gt;=0,IF(Data!$P24-Data!Q$6&gt;1,IF(Data!$P24-Data!Q$6&gt;3,IF(Data!$P24-Data!Q$6&gt;5,IF(Data!$P24-Data!Q$6&gt;15,9,7),5),3),1),IF(ABS(Data!$P24-Data!Q$6)&gt;1,IF(ABS(Data!$P24-Data!Q$6)&gt;3,IF(ABS(Data!$P24-Data!Q$6)&gt;5,IF(ABS(Data!$P24-Data!Q$6)&gt;15,(1/9),(1/7)),(1/5)),(1/3)),1))</f>
        <v>1</v>
      </c>
      <c r="D22">
        <f>IF(Data!$P24-Data!R$6&gt;=0,IF(Data!$P24-Data!R$6&gt;1,IF(Data!$P24-Data!R$6&gt;3,IF(Data!$P24-Data!R$6&gt;5,IF(Data!$P24-Data!R$6&gt;15,9,7),5),3),1),IF(ABS(Data!$P24-Data!R$6)&gt;1,IF(ABS(Data!$P24-Data!R$6)&gt;3,IF(ABS(Data!$P24-Data!R$6)&gt;5,IF(ABS(Data!$P24-Data!R$6)&gt;15,(1/9),(1/7)),(1/5)),(1/3)),1))</f>
        <v>0.33333333333333331</v>
      </c>
      <c r="E22">
        <f>IF(Data!$P24-Data!S$6&gt;=0,IF(Data!$P24-Data!S$6&gt;1,IF(Data!$P24-Data!S$6&gt;3,IF(Data!$P24-Data!S$6&gt;5,IF(Data!$P24-Data!S$6&gt;15,9,7),5),3),1),IF(ABS(Data!$P24-Data!S$6)&gt;1,IF(ABS(Data!$P24-Data!S$6)&gt;3,IF(ABS(Data!$P24-Data!S$6)&gt;5,IF(ABS(Data!$P24-Data!S$6)&gt;15,(1/9),(1/7)),(1/5)),(1/3)),1))</f>
        <v>0.2</v>
      </c>
      <c r="F22">
        <f>IF(Data!$P24-Data!T$6&gt;=0,IF(Data!$P24-Data!T$6&gt;1,IF(Data!$P24-Data!T$6&gt;3,IF(Data!$P24-Data!T$6&gt;5,IF(Data!$P24-Data!T$6&gt;15,9,7),5),3),1),IF(ABS(Data!$P24-Data!T$6)&gt;1,IF(ABS(Data!$P24-Data!T$6)&gt;3,IF(ABS(Data!$P24-Data!T$6)&gt;5,IF(ABS(Data!$P24-Data!T$6)&gt;15,(1/9),(1/7)),(1/5)),(1/3)),1))</f>
        <v>0.33333333333333331</v>
      </c>
      <c r="G22">
        <f>IF(Data!$P24-Data!U$6&gt;=0,IF(Data!$P24-Data!U$6&gt;1,IF(Data!$P24-Data!U$6&gt;3,IF(Data!$P24-Data!U$6&gt;5,IF(Data!$P24-Data!U$6&gt;15,9,7),5),3),1),IF(ABS(Data!$P24-Data!U$6)&gt;1,IF(ABS(Data!$P24-Data!U$6)&gt;3,IF(ABS(Data!$P24-Data!U$6)&gt;5,IF(ABS(Data!$P24-Data!U$6)&gt;15,(1/9),(1/7)),(1/5)),(1/3)),1))</f>
        <v>0.33333333333333331</v>
      </c>
      <c r="H22">
        <f>IF(Data!$P24-Data!V$6&gt;=0,IF(Data!$P24-Data!V$6&gt;1,IF(Data!$P24-Data!V$6&gt;3,IF(Data!$P24-Data!V$6&gt;5,IF(Data!$P24-Data!V$6&gt;15,9,7),5),3),1),IF(ABS(Data!$P24-Data!V$6)&gt;1,IF(ABS(Data!$P24-Data!V$6)&gt;3,IF(ABS(Data!$P24-Data!V$6)&gt;5,IF(ABS(Data!$P24-Data!V$6)&gt;15,(1/9),(1/7)),(1/5)),(1/3)),1))</f>
        <v>0.2</v>
      </c>
      <c r="I22">
        <f>IF(Data!$P24-Data!W$6&gt;=0,IF(Data!$P24-Data!W$6&gt;1,IF(Data!$P24-Data!W$6&gt;3,IF(Data!$P24-Data!W$6&gt;5,IF(Data!$P24-Data!W$6&gt;15,9,7),5),3),1),IF(ABS(Data!$P24-Data!W$6)&gt;1,IF(ABS(Data!$P24-Data!W$6)&gt;3,IF(ABS(Data!$P24-Data!W$6)&gt;5,IF(ABS(Data!$P24-Data!W$6)&gt;15,(1/9),(1/7)),(1/5)),(1/3)),1))</f>
        <v>0.33333333333333331</v>
      </c>
      <c r="J22">
        <f>IF(Data!$P24-Data!X$6&gt;=0,IF(Data!$P24-Data!X$6&gt;1,IF(Data!$P24-Data!X$6&gt;3,IF(Data!$P24-Data!X$6&gt;5,IF(Data!$P24-Data!X$6&gt;15,9,7),5),3),1),IF(ABS(Data!$P24-Data!X$6)&gt;1,IF(ABS(Data!$P24-Data!X$6)&gt;3,IF(ABS(Data!$P24-Data!X$6)&gt;5,IF(ABS(Data!$P24-Data!X$6)&gt;15,(1/9),(1/7)),(1/5)),(1/3)),1))</f>
        <v>0.2</v>
      </c>
      <c r="K22">
        <f>IF(Data!$P24-Data!Y$6&gt;=0,IF(Data!$P24-Data!Y$6&gt;1,IF(Data!$P24-Data!Y$6&gt;3,IF(Data!$P24-Data!Y$6&gt;5,IF(Data!$P24-Data!Y$6&gt;15,9,7),5),3),1),IF(ABS(Data!$P24-Data!Y$6)&gt;1,IF(ABS(Data!$P24-Data!Y$6)&gt;3,IF(ABS(Data!$P24-Data!Y$6)&gt;5,IF(ABS(Data!$P24-Data!Y$6)&gt;15,(1/9),(1/7)),(1/5)),(1/3)),1))</f>
        <v>1</v>
      </c>
      <c r="L22">
        <f>IF(Data!$P24-Data!Z$6&gt;=0,IF(Data!$P24-Data!Z$6&gt;1,IF(Data!$P24-Data!Z$6&gt;3,IF(Data!$P24-Data!Z$6&gt;5,IF(Data!$P24-Data!Z$6&gt;15,9,7),5),3),1),IF(ABS(Data!$P24-Data!Z$6)&gt;1,IF(ABS(Data!$P24-Data!Z$6)&gt;3,IF(ABS(Data!$P24-Data!Z$6)&gt;5,IF(ABS(Data!$P24-Data!Z$6)&gt;15,(1/9),(1/7)),(1/5)),(1/3)),1))</f>
        <v>1</v>
      </c>
      <c r="M22">
        <f>IF(Data!$P24-Data!AA$6&gt;=0,IF(Data!$P24-Data!AA$6&gt;1,IF(Data!$P24-Data!AA$6&gt;3,IF(Data!$P24-Data!AA$6&gt;5,IF(Data!$P24-Data!AA$6&gt;15,9,7),5),3),1),IF(ABS(Data!$P24-Data!AA$6)&gt;1,IF(ABS(Data!$P24-Data!AA$6)&gt;3,IF(ABS(Data!$P24-Data!AA$6)&gt;5,IF(ABS(Data!$P24-Data!AA$6)&gt;15,(1/9),(1/7)),(1/5)),(1/3)),1))</f>
        <v>3</v>
      </c>
      <c r="N22">
        <f>IF(Data!$P24-Data!AB$6&gt;=0,IF(Data!$P24-Data!AB$6&gt;1,IF(Data!$P24-Data!AB$6&gt;3,IF(Data!$P24-Data!AB$6&gt;5,IF(Data!$P24-Data!AB$6&gt;15,9,7),5),3),1),IF(ABS(Data!$P24-Data!AB$6)&gt;1,IF(ABS(Data!$P24-Data!AB$6)&gt;3,IF(ABS(Data!$P24-Data!AB$6)&gt;5,IF(ABS(Data!$P24-Data!AB$6)&gt;15,(1/9),(1/7)),(1/5)),(1/3)),1))</f>
        <v>3</v>
      </c>
      <c r="O22">
        <f>IF(Data!$P24-Data!AC$6&gt;=0,IF(Data!$P24-Data!AC$6&gt;1,IF(Data!$P24-Data!AC$6&gt;3,IF(Data!$P24-Data!AC$6&gt;5,IF(Data!$P24-Data!AC$6&gt;15,9,7),5),3),1),IF(ABS(Data!$P24-Data!AC$6)&gt;1,IF(ABS(Data!$P24-Data!AC$6)&gt;3,IF(ABS(Data!$P24-Data!AC$6)&gt;5,IF(ABS(Data!$P24-Data!AC$6)&gt;15,(1/9),(1/7)),(1/5)),(1/3)),1))</f>
        <v>7</v>
      </c>
      <c r="P22">
        <f>IF(Data!$P24-Data!AD$6&gt;=0,IF(Data!$P24-Data!AD$6&gt;1,IF(Data!$P24-Data!AD$6&gt;3,IF(Data!$P24-Data!AD$6&gt;5,IF(Data!$P24-Data!AD$6&gt;15,9,7),5),3),1),IF(ABS(Data!$P24-Data!AD$6)&gt;1,IF(ABS(Data!$P24-Data!AD$6)&gt;3,IF(ABS(Data!$P24-Data!AD$6)&gt;5,IF(ABS(Data!$P24-Data!AD$6)&gt;15,(1/9),(1/7)),(1/5)),(1/3)),1))</f>
        <v>3</v>
      </c>
      <c r="Q22">
        <f>IF(Data!$P24-Data!AE$6&gt;=0,IF(Data!$P24-Data!AE$6&gt;1,IF(Data!$P24-Data!AE$6&gt;3,IF(Data!$P24-Data!AE$6&gt;5,IF(Data!$P24-Data!AE$6&gt;15,9,7),5),3),1),IF(ABS(Data!$P24-Data!AE$6)&gt;1,IF(ABS(Data!$P24-Data!AE$6)&gt;3,IF(ABS(Data!$P24-Data!AE$6)&gt;5,IF(ABS(Data!$P24-Data!AE$6)&gt;15,(1/9),(1/7)),(1/5)),(1/3)),1))</f>
        <v>1</v>
      </c>
      <c r="R22">
        <f>IF(Data!$P24-Data!AF$6&gt;=0,IF(Data!$P24-Data!AF$6&gt;1,IF(Data!$P24-Data!AF$6&gt;3,IF(Data!$P24-Data!AF$6&gt;5,IF(Data!$P24-Data!AF$6&gt;15,9,7),5),3),1),IF(ABS(Data!$P24-Data!AF$6)&gt;1,IF(ABS(Data!$P24-Data!AF$6)&gt;3,IF(ABS(Data!$P24-Data!AF$6)&gt;5,IF(ABS(Data!$P24-Data!AF$6)&gt;15,(1/9),(1/7)),(1/5)),(1/3)),1))</f>
        <v>1</v>
      </c>
      <c r="S22">
        <f>IF(Data!$P24-Data!AG$6&gt;=0,IF(Data!$P24-Data!AG$6&gt;1,IF(Data!$P24-Data!AG$6&gt;3,IF(Data!$P24-Data!AG$6&gt;5,IF(Data!$P24-Data!AG$6&gt;15,9,7),5),3),1),IF(ABS(Data!$P24-Data!AG$6)&gt;1,IF(ABS(Data!$P24-Data!AG$6)&gt;3,IF(ABS(Data!$P24-Data!AG$6)&gt;5,IF(ABS(Data!$P24-Data!AG$6)&gt;15,(1/9),(1/7)),(1/5)),(1/3)),1))</f>
        <v>0.33333333333333331</v>
      </c>
      <c r="T22">
        <f>IF(Data!$P24-Data!AH$6&gt;=0,IF(Data!$P24-Data!AH$6&gt;1,IF(Data!$P24-Data!AH$6&gt;3,IF(Data!$P24-Data!AH$6&gt;5,IF(Data!$P24-Data!AH$6&gt;15,9,7),5),3),1),IF(ABS(Data!$P24-Data!AH$6)&gt;1,IF(ABS(Data!$P24-Data!AH$6)&gt;3,IF(ABS(Data!$P24-Data!AH$6)&gt;5,IF(ABS(Data!$P24-Data!AH$6)&gt;15,(1/9),(1/7)),(1/5)),(1/3)),1))</f>
        <v>1</v>
      </c>
      <c r="U22">
        <f>IF(Data!$P24-Data!AI$6&gt;=0,IF(Data!$P24-Data!AI$6&gt;1,IF(Data!$P24-Data!AI$6&gt;3,IF(Data!$P24-Data!AI$6&gt;5,IF(Data!$P24-Data!AI$6&gt;15,9,7),5),3),1),IF(ABS(Data!$P24-Data!AI$6)&gt;1,IF(ABS(Data!$P24-Data!AI$6)&gt;3,IF(ABS(Data!$P24-Data!AI$6)&gt;5,IF(ABS(Data!$P24-Data!AI$6)&gt;15,(1/9),(1/7)),(1/5)),(1/3)),1))</f>
        <v>1</v>
      </c>
      <c r="V22">
        <f>IF(Data!$P24-Data!AJ$6&gt;=0,IF(Data!$P24-Data!AJ$6&gt;1,IF(Data!$P24-Data!AJ$6&gt;3,IF(Data!$P24-Data!AJ$6&gt;5,IF(Data!$P24-Data!AJ$6&gt;15,9,7),5),3),1),IF(ABS(Data!$P24-Data!AJ$6)&gt;1,IF(ABS(Data!$P24-Data!AJ$6)&gt;3,IF(ABS(Data!$P24-Data!AJ$6)&gt;5,IF(ABS(Data!$P24-Data!AJ$6)&gt;15,(1/9),(1/7)),(1/5)),(1/3)),1))</f>
        <v>1</v>
      </c>
      <c r="W22">
        <f>IF(Data!$P24-Data!AK$6&gt;=0,IF(Data!$P24-Data!AK$6&gt;1,IF(Data!$P24-Data!AK$6&gt;3,IF(Data!$P24-Data!AK$6&gt;5,IF(Data!$P24-Data!AK$6&gt;15,9,7),5),3),1),IF(ABS(Data!$P24-Data!AK$6)&gt;1,IF(ABS(Data!$P24-Data!AK$6)&gt;3,IF(ABS(Data!$P24-Data!AK$6)&gt;5,IF(ABS(Data!$P24-Data!AK$6)&gt;15,(1/9),(1/7)),(1/5)),(1/3)),1))</f>
        <v>5</v>
      </c>
      <c r="X22">
        <f>IF(Data!$P24-Data!AL$6&gt;=0,IF(Data!$P24-Data!AL$6&gt;1,IF(Data!$P24-Data!AL$6&gt;3,IF(Data!$P24-Data!AL$6&gt;5,IF(Data!$P24-Data!AL$6&gt;15,9,7),5),3),1),IF(ABS(Data!$P24-Data!AL$6)&gt;1,IF(ABS(Data!$P24-Data!AL$6)&gt;3,IF(ABS(Data!$P24-Data!AL$6)&gt;5,IF(ABS(Data!$P24-Data!AL$6)&gt;15,(1/9),(1/7)),(1/5)),(1/3)),1))</f>
        <v>5</v>
      </c>
      <c r="Y22">
        <f>IF(Data!$P24-Data!AM$6&gt;=0,IF(Data!$P24-Data!AM$6&gt;1,IF(Data!$P24-Data!AM$6&gt;3,IF(Data!$P24-Data!AM$6&gt;5,IF(Data!$P24-Data!AM$6&gt;15,9,7),5),3),1),IF(ABS(Data!$P24-Data!AM$6)&gt;1,IF(ABS(Data!$P24-Data!AM$6)&gt;3,IF(ABS(Data!$P24-Data!AM$6)&gt;5,IF(ABS(Data!$P24-Data!AM$6)&gt;15,(1/9),(1/7)),(1/5)),(1/3)),1))</f>
        <v>3</v>
      </c>
      <c r="Z22">
        <f>IF(Data!$P24-Data!AN$6&gt;=0,IF(Data!$P24-Data!AN$6&gt;1,IF(Data!$P24-Data!AN$6&gt;3,IF(Data!$P24-Data!AN$6&gt;5,IF(Data!$P24-Data!AN$6&gt;15,9,7),5),3),1),IF(ABS(Data!$P24-Data!AN$6)&gt;1,IF(ABS(Data!$P24-Data!AN$6)&gt;3,IF(ABS(Data!$P24-Data!AN$6)&gt;5,IF(ABS(Data!$P24-Data!AN$6)&gt;15,(1/9),(1/7)),(1/5)),(1/3)),1))</f>
        <v>5</v>
      </c>
      <c r="AA22">
        <f>IF(Data!$P24-Data!AO$6&gt;=0,IF(Data!$P24-Data!AO$6&gt;1,IF(Data!$P24-Data!AO$6&gt;3,IF(Data!$P24-Data!AO$6&gt;5,IF(Data!$P24-Data!AO$6&gt;15,9,7),5),3),1),IF(ABS(Data!$P24-Data!AO$6)&gt;1,IF(ABS(Data!$P24-Data!AO$6)&gt;3,IF(ABS(Data!$P24-Data!AO$6)&gt;5,IF(ABS(Data!$P24-Data!AO$6)&gt;15,(1/9),(1/7)),(1/5)),(1/3)),1))</f>
        <v>3</v>
      </c>
      <c r="AD22" t="s">
        <v>28</v>
      </c>
      <c r="AE22">
        <f>IF(Data!$AS24-Data!AS$6&gt;=0,IF(Data!$AS24-Data!AS$6&gt;1,IF(Data!$AS24-Data!AS$6&gt;3,IF(Data!$AS24-Data!AS$6&gt;5,IF(Data!$AS24-Data!AS$6&gt;15,9,7),5),3),1),IF(ABS(Data!$AS24-Data!AS$6)&gt;1,IF(ABS(Data!$AS24-Data!AS$6)&gt;3,IF(ABS(Data!$AS24-Data!AS$6)&gt;5,IF(ABS(Data!$AS24-Data!AS$6)&gt;15,(1/9),(1/7)),(1/5)),(1/3)),1))</f>
        <v>0.14285714285714285</v>
      </c>
      <c r="AF22">
        <f>IF(Data!$AS24-Data!AT$6&gt;=0,IF(Data!$AS24-Data!AT$6&gt;1,IF(Data!$AS24-Data!AT$6&gt;3,IF(Data!$AS24-Data!AT$6&gt;5,IF(Data!$AS24-Data!AT$6&gt;15,9,7),5),3),1),IF(ABS(Data!$AS24-Data!AT$6)&gt;1,IF(ABS(Data!$AS24-Data!AT$6)&gt;3,IF(ABS(Data!$AS24-Data!AT$6)&gt;5,IF(ABS(Data!$AS24-Data!AT$6)&gt;15,(1/9),(1/7)),(1/5)),(1/3)),1))</f>
        <v>1</v>
      </c>
      <c r="AG22">
        <f>IF(Data!$AS24-Data!AU$6&gt;=0,IF(Data!$AS24-Data!AU$6&gt;1,IF(Data!$AS24-Data!AU$6&gt;3,IF(Data!$AS24-Data!AU$6&gt;5,IF(Data!$AS24-Data!AU$6&gt;15,9,7),5),3),1),IF(ABS(Data!$AS24-Data!AU$6)&gt;1,IF(ABS(Data!$AS24-Data!AU$6)&gt;3,IF(ABS(Data!$AS24-Data!AU$6)&gt;5,IF(ABS(Data!$AS24-Data!AU$6)&gt;15,(1/9),(1/7)),(1/5)),(1/3)),1))</f>
        <v>0.14285714285714285</v>
      </c>
      <c r="AH22">
        <f>IF(Data!$AS24-Data!AV$6&gt;=0,IF(Data!$AS24-Data!AV$6&gt;1,IF(Data!$AS24-Data!AV$6&gt;3,IF(Data!$AS24-Data!AV$6&gt;5,IF(Data!$AS24-Data!AV$6&gt;15,9,7),5),3),1),IF(ABS(Data!$AS24-Data!AV$6)&gt;1,IF(ABS(Data!$AS24-Data!AV$6)&gt;3,IF(ABS(Data!$AS24-Data!AV$6)&gt;5,IF(ABS(Data!$AS24-Data!AV$6)&gt;15,(1/9),(1/7)),(1/5)),(1/3)),1))</f>
        <v>0.33333333333333331</v>
      </c>
      <c r="AI22">
        <f>IF(Data!$AS24-Data!AW$6&gt;=0,IF(Data!$AS24-Data!AW$6&gt;1,IF(Data!$AS24-Data!AW$6&gt;3,IF(Data!$AS24-Data!AW$6&gt;5,IF(Data!$AS24-Data!AW$6&gt;15,9,7),5),3),1),IF(ABS(Data!$AS24-Data!AW$6)&gt;1,IF(ABS(Data!$AS24-Data!AW$6)&gt;3,IF(ABS(Data!$AS24-Data!AW$6)&gt;5,IF(ABS(Data!$AS24-Data!AW$6)&gt;15,(1/9),(1/7)),(1/5)),(1/3)),1))</f>
        <v>0.2</v>
      </c>
      <c r="AJ22">
        <f>IF(Data!$AS24-Data!AX$6&gt;=0,IF(Data!$AS24-Data!AX$6&gt;1,IF(Data!$AS24-Data!AX$6&gt;3,IF(Data!$AS24-Data!AX$6&gt;5,IF(Data!$AS24-Data!AX$6&gt;15,9,7),5),3),1),IF(ABS(Data!$AS24-Data!AX$6)&gt;1,IF(ABS(Data!$AS24-Data!AX$6)&gt;3,IF(ABS(Data!$AS24-Data!AX$6)&gt;5,IF(ABS(Data!$AS24-Data!AX$6)&gt;15,(1/9),(1/7)),(1/5)),(1/3)),1))</f>
        <v>1</v>
      </c>
      <c r="AK22">
        <f>IF(Data!$AS24-Data!AY$6&gt;=0,IF(Data!$AS24-Data!AY$6&gt;1,IF(Data!$AS24-Data!AY$6&gt;3,IF(Data!$AS24-Data!AY$6&gt;5,IF(Data!$AS24-Data!AY$6&gt;15,9,7),5),3),1),IF(ABS(Data!$AS24-Data!AY$6)&gt;1,IF(ABS(Data!$AS24-Data!AY$6)&gt;3,IF(ABS(Data!$AS24-Data!AY$6)&gt;5,IF(ABS(Data!$AS24-Data!AY$6)&gt;15,(1/9),(1/7)),(1/5)),(1/3)),1))</f>
        <v>0.33333333333333331</v>
      </c>
      <c r="AL22">
        <f>IF(Data!$AS24-Data!AZ$6&gt;=0,IF(Data!$AS24-Data!AZ$6&gt;1,IF(Data!$AS24-Data!AZ$6&gt;3,IF(Data!$AS24-Data!AZ$6&gt;5,IF(Data!$AS24-Data!AZ$6&gt;15,9,7),5),3),1),IF(ABS(Data!$AS24-Data!AZ$6)&gt;1,IF(ABS(Data!$AS24-Data!AZ$6)&gt;3,IF(ABS(Data!$AS24-Data!AZ$6)&gt;5,IF(ABS(Data!$AS24-Data!AZ$6)&gt;15,(1/9),(1/7)),(1/5)),(1/3)),1))</f>
        <v>0.14285714285714285</v>
      </c>
      <c r="AM22">
        <f>IF(Data!$AS24-Data!BA$6&gt;=0,IF(Data!$AS24-Data!BA$6&gt;1,IF(Data!$AS24-Data!BA$6&gt;3,IF(Data!$AS24-Data!BA$6&gt;5,IF(Data!$AS24-Data!BA$6&gt;15,9,7),5),3),1),IF(ABS(Data!$AS24-Data!BA$6)&gt;1,IF(ABS(Data!$AS24-Data!BA$6)&gt;3,IF(ABS(Data!$AS24-Data!BA$6)&gt;5,IF(ABS(Data!$AS24-Data!BA$6)&gt;15,(1/9),(1/7)),(1/5)),(1/3)),1))</f>
        <v>0.14285714285714285</v>
      </c>
      <c r="AN22">
        <f>IF(Data!$AS24-Data!BB$6&gt;=0,IF(Data!$AS24-Data!BB$6&gt;1,IF(Data!$AS24-Data!BB$6&gt;3,IF(Data!$AS24-Data!BB$6&gt;5,IF(Data!$AS24-Data!BB$6&gt;15,9,7),5),3),1),IF(ABS(Data!$AS24-Data!BB$6)&gt;1,IF(ABS(Data!$AS24-Data!BB$6)&gt;3,IF(ABS(Data!$AS24-Data!BB$6)&gt;5,IF(ABS(Data!$AS24-Data!BB$6)&gt;15,(1/9),(1/7)),(1/5)),(1/3)),1))</f>
        <v>0.33333333333333331</v>
      </c>
      <c r="AO22">
        <f>IF(Data!$AS24-Data!BC$6&gt;=0,IF(Data!$AS24-Data!BC$6&gt;1,IF(Data!$AS24-Data!BC$6&gt;3,IF(Data!$AS24-Data!BC$6&gt;5,IF(Data!$AS24-Data!BC$6&gt;15,9,7),5),3),1),IF(ABS(Data!$AS24-Data!BC$6)&gt;1,IF(ABS(Data!$AS24-Data!BC$6)&gt;3,IF(ABS(Data!$AS24-Data!BC$6)&gt;5,IF(ABS(Data!$AS24-Data!BC$6)&gt;15,(1/9),(1/7)),(1/5)),(1/3)),1))</f>
        <v>0.2</v>
      </c>
      <c r="AP22">
        <f>IF(Data!$AS24-Data!BD$6&gt;=0,IF(Data!$AS24-Data!BD$6&gt;1,IF(Data!$AS24-Data!BD$6&gt;3,IF(Data!$AS24-Data!BD$6&gt;5,IF(Data!$AS24-Data!BD$6&gt;15,9,7),5),3),1),IF(ABS(Data!$AS24-Data!BD$6)&gt;1,IF(ABS(Data!$AS24-Data!BD$6)&gt;3,IF(ABS(Data!$AS24-Data!BD$6)&gt;5,IF(ABS(Data!$AS24-Data!BD$6)&gt;15,(1/9),(1/7)),(1/5)),(1/3)),1))</f>
        <v>0.33333333333333331</v>
      </c>
      <c r="AQ22">
        <f>IF(Data!$AS24-Data!BE$6&gt;=0,IF(Data!$AS24-Data!BE$6&gt;1,IF(Data!$AS24-Data!BE$6&gt;3,IF(Data!$AS24-Data!BE$6&gt;5,IF(Data!$AS24-Data!BE$6&gt;15,9,7),5),3),1),IF(ABS(Data!$AS24-Data!BE$6)&gt;1,IF(ABS(Data!$AS24-Data!BE$6)&gt;3,IF(ABS(Data!$AS24-Data!BE$6)&gt;5,IF(ABS(Data!$AS24-Data!BE$6)&gt;15,(1/9),(1/7)),(1/5)),(1/3)),1))</f>
        <v>0.2</v>
      </c>
      <c r="AR22">
        <f>IF(Data!$AS24-Data!BF$6&gt;=0,IF(Data!$AS24-Data!BF$6&gt;1,IF(Data!$AS24-Data!BF$6&gt;3,IF(Data!$AS24-Data!BF$6&gt;5,IF(Data!$AS24-Data!BF$6&gt;15,9,7),5),3),1),IF(ABS(Data!$AS24-Data!BF$6)&gt;1,IF(ABS(Data!$AS24-Data!BF$6)&gt;3,IF(ABS(Data!$AS24-Data!BF$6)&gt;5,IF(ABS(Data!$AS24-Data!BF$6)&gt;15,(1/9),(1/7)),(1/5)),(1/3)),1))</f>
        <v>0.14285714285714285</v>
      </c>
      <c r="AS22">
        <f>IF(Data!$AS24-Data!BG$6&gt;=0,IF(Data!$AS24-Data!BG$6&gt;1,IF(Data!$AS24-Data!BG$6&gt;3,IF(Data!$AS24-Data!BG$6&gt;5,IF(Data!$AS24-Data!BG$6&gt;15,9,7),5),3),1),IF(ABS(Data!$AS24-Data!BG$6)&gt;1,IF(ABS(Data!$AS24-Data!BG$6)&gt;3,IF(ABS(Data!$AS24-Data!BG$6)&gt;5,IF(ABS(Data!$AS24-Data!BG$6)&gt;15,(1/9),(1/7)),(1/5)),(1/3)),1))</f>
        <v>1</v>
      </c>
      <c r="AT22">
        <f>IF(Data!$AS24-Data!BH$6&gt;=0,IF(Data!$AS24-Data!BH$6&gt;1,IF(Data!$AS24-Data!BH$6&gt;3,IF(Data!$AS24-Data!BH$6&gt;5,IF(Data!$AS24-Data!BH$6&gt;15,9,7),5),3),1),IF(ABS(Data!$AS24-Data!BH$6)&gt;1,IF(ABS(Data!$AS24-Data!BH$6)&gt;3,IF(ABS(Data!$AS24-Data!BH$6)&gt;5,IF(ABS(Data!$AS24-Data!BH$6)&gt;15,(1/9),(1/7)),(1/5)),(1/3)),1))</f>
        <v>0.33333333333333331</v>
      </c>
      <c r="AU22">
        <f>IF(Data!$AS24-Data!BI$6&gt;=0,IF(Data!$AS24-Data!BI$6&gt;1,IF(Data!$AS24-Data!BI$6&gt;3,IF(Data!$AS24-Data!BI$6&gt;5,IF(Data!$AS24-Data!BI$6&gt;15,9,7),5),3),1),IF(ABS(Data!$AS24-Data!BI$6)&gt;1,IF(ABS(Data!$AS24-Data!BI$6)&gt;3,IF(ABS(Data!$AS24-Data!BI$6)&gt;5,IF(ABS(Data!$AS24-Data!BI$6)&gt;15,(1/9),(1/7)),(1/5)),(1/3)),1))</f>
        <v>0.2</v>
      </c>
      <c r="AV22">
        <f>IF(Data!$AS24-Data!BJ$6&gt;=0,IF(Data!$AS24-Data!BJ$6&gt;1,IF(Data!$AS24-Data!BJ$6&gt;3,IF(Data!$AS24-Data!BJ$6&gt;5,IF(Data!$AS24-Data!BJ$6&gt;15,9,7),5),3),1),IF(ABS(Data!$AS24-Data!BJ$6)&gt;1,IF(ABS(Data!$AS24-Data!BJ$6)&gt;3,IF(ABS(Data!$AS24-Data!BJ$6)&gt;5,IF(ABS(Data!$AS24-Data!BJ$6)&gt;15,(1/9),(1/7)),(1/5)),(1/3)),1))</f>
        <v>1</v>
      </c>
      <c r="AW22">
        <f>IF(Data!$AS24-Data!BK$6&gt;=0,IF(Data!$AS24-Data!BK$6&gt;1,IF(Data!$AS24-Data!BK$6&gt;3,IF(Data!$AS24-Data!BK$6&gt;5,IF(Data!$AS24-Data!BK$6&gt;15,9,7),5),3),1),IF(ABS(Data!$AS24-Data!BK$6)&gt;1,IF(ABS(Data!$AS24-Data!BK$6)&gt;3,IF(ABS(Data!$AS24-Data!BK$6)&gt;5,IF(ABS(Data!$AS24-Data!BK$6)&gt;15,(1/9),(1/7)),(1/5)),(1/3)),1))</f>
        <v>1</v>
      </c>
      <c r="AX22">
        <f>IF(Data!$AS24-Data!BL$6&gt;=0,IF(Data!$AS24-Data!BL$6&gt;1,IF(Data!$AS24-Data!BL$6&gt;3,IF(Data!$AS24-Data!BL$6&gt;5,IF(Data!$AS24-Data!BL$6&gt;15,9,7),5),3),1),IF(ABS(Data!$AS24-Data!BL$6)&gt;1,IF(ABS(Data!$AS24-Data!BL$6)&gt;3,IF(ABS(Data!$AS24-Data!BL$6)&gt;5,IF(ABS(Data!$AS24-Data!BL$6)&gt;15,(1/9),(1/7)),(1/5)),(1/3)),1))</f>
        <v>0.14285714285714285</v>
      </c>
      <c r="AY22">
        <f>IF(Data!$AS24-Data!BM$6&gt;=0,IF(Data!$AS24-Data!BM$6&gt;1,IF(Data!$AS24-Data!BM$6&gt;3,IF(Data!$AS24-Data!BM$6&gt;5,IF(Data!$AS24-Data!BM$6&gt;15,9,7),5),3),1),IF(ABS(Data!$AS24-Data!BM$6)&gt;1,IF(ABS(Data!$AS24-Data!BM$6)&gt;3,IF(ABS(Data!$AS24-Data!BM$6)&gt;5,IF(ABS(Data!$AS24-Data!BM$6)&gt;15,(1/9),(1/7)),(1/5)),(1/3)),1))</f>
        <v>0.14285714285714285</v>
      </c>
      <c r="AZ22">
        <f>IF(Data!$AS24-Data!BN$6&gt;=0,IF(Data!$AS24-Data!BN$6&gt;1,IF(Data!$AS24-Data!BN$6&gt;3,IF(Data!$AS24-Data!BN$6&gt;5,IF(Data!$AS24-Data!BN$6&gt;15,9,7),5),3),1),IF(ABS(Data!$AS24-Data!BN$6)&gt;1,IF(ABS(Data!$AS24-Data!BN$6)&gt;3,IF(ABS(Data!$AS24-Data!BN$6)&gt;5,IF(ABS(Data!$AS24-Data!BN$6)&gt;15,(1/9),(1/7)),(1/5)),(1/3)),1))</f>
        <v>0.14285714285714285</v>
      </c>
      <c r="BA22">
        <f>IF(Data!$AS24-Data!BO$6&gt;=0,IF(Data!$AS24-Data!BO$6&gt;1,IF(Data!$AS24-Data!BO$6&gt;3,IF(Data!$AS24-Data!BO$6&gt;5,IF(Data!$AS24-Data!BO$6&gt;15,9,7),5),3),1),IF(ABS(Data!$AS24-Data!BO$6)&gt;1,IF(ABS(Data!$AS24-Data!BO$6)&gt;3,IF(ABS(Data!$AS24-Data!BO$6)&gt;5,IF(ABS(Data!$AS24-Data!BO$6)&gt;15,(1/9),(1/7)),(1/5)),(1/3)),1))</f>
        <v>0.14285714285714285</v>
      </c>
      <c r="BB22">
        <f>IF(Data!$AS24-Data!BP$6&gt;=0,IF(Data!$AS24-Data!BP$6&gt;1,IF(Data!$AS24-Data!BP$6&gt;3,IF(Data!$AS24-Data!BP$6&gt;5,IF(Data!$AS24-Data!BP$6&gt;15,9,7),5),3),1),IF(ABS(Data!$AS24-Data!BP$6)&gt;1,IF(ABS(Data!$AS24-Data!BP$6)&gt;3,IF(ABS(Data!$AS24-Data!BP$6)&gt;5,IF(ABS(Data!$AS24-Data!BP$6)&gt;15,(1/9),(1/7)),(1/5)),(1/3)),1))</f>
        <v>0.14285714285714285</v>
      </c>
      <c r="BC22">
        <f>IF(Data!$AS24-Data!BQ$6&gt;=0,IF(Data!$AS24-Data!BQ$6&gt;1,IF(Data!$AS24-Data!BQ$6&gt;3,IF(Data!$AS24-Data!BQ$6&gt;5,IF(Data!$AS24-Data!BQ$6&gt;15,9,7),5),3),1),IF(ABS(Data!$AS24-Data!BQ$6)&gt;1,IF(ABS(Data!$AS24-Data!BQ$6)&gt;3,IF(ABS(Data!$AS24-Data!BQ$6)&gt;5,IF(ABS(Data!$AS24-Data!BQ$6)&gt;15,(1/9),(1/7)),(1/5)),(1/3)),1))</f>
        <v>0.2</v>
      </c>
      <c r="BD22">
        <f>IF(Data!$AS24-Data!BR$6&gt;=0,IF(Data!$AS24-Data!BR$6&gt;1,IF(Data!$AS24-Data!BR$6&gt;3,IF(Data!$AS24-Data!BR$6&gt;5,IF(Data!$AS24-Data!BR$6&gt;15,9,7),5),3),1),IF(ABS(Data!$AS24-Data!BR$6)&gt;1,IF(ABS(Data!$AS24-Data!BR$6)&gt;3,IF(ABS(Data!$AS24-Data!BR$6)&gt;5,IF(ABS(Data!$AS24-Data!BR$6)&gt;15,(1/9),(1/7)),(1/5)),(1/3)),1))</f>
        <v>0.14285714285714285</v>
      </c>
    </row>
    <row r="23" spans="1:56" x14ac:dyDescent="0.25">
      <c r="A23" t="s">
        <v>29</v>
      </c>
      <c r="B23">
        <f>IF(Data!$P25-Data!P$6&gt;=0,IF(Data!$P25-Data!P$6&gt;1,IF(Data!$P25-Data!P$6&gt;3,IF(Data!$P25-Data!P$6&gt;5,IF(Data!$P25-Data!P$6&gt;15,9,7),5),3),1),IF(ABS(Data!$P25-Data!P$6)&gt;1,IF(ABS(Data!$P25-Data!P$6)&gt;3,IF(ABS(Data!$P25-Data!P$6)&gt;5,IF(ABS(Data!$P25-Data!P$6)&gt;15,(1/9),(1/7)),(1/5)),(1/3)),1))</f>
        <v>1</v>
      </c>
      <c r="C23">
        <f>IF(Data!$P25-Data!Q$6&gt;=0,IF(Data!$P25-Data!Q$6&gt;1,IF(Data!$P25-Data!Q$6&gt;3,IF(Data!$P25-Data!Q$6&gt;5,IF(Data!$P25-Data!Q$6&gt;15,9,7),5),3),1),IF(ABS(Data!$P25-Data!Q$6)&gt;1,IF(ABS(Data!$P25-Data!Q$6)&gt;3,IF(ABS(Data!$P25-Data!Q$6)&gt;5,IF(ABS(Data!$P25-Data!Q$6)&gt;15,(1/9),(1/7)),(1/5)),(1/3)),1))</f>
        <v>3</v>
      </c>
      <c r="D23">
        <f>IF(Data!$P25-Data!R$6&gt;=0,IF(Data!$P25-Data!R$6&gt;1,IF(Data!$P25-Data!R$6&gt;3,IF(Data!$P25-Data!R$6&gt;5,IF(Data!$P25-Data!R$6&gt;15,9,7),5),3),1),IF(ABS(Data!$P25-Data!R$6)&gt;1,IF(ABS(Data!$P25-Data!R$6)&gt;3,IF(ABS(Data!$P25-Data!R$6)&gt;5,IF(ABS(Data!$P25-Data!R$6)&gt;15,(1/9),(1/7)),(1/5)),(1/3)),1))</f>
        <v>0.33333333333333331</v>
      </c>
      <c r="E23">
        <f>IF(Data!$P25-Data!S$6&gt;=0,IF(Data!$P25-Data!S$6&gt;1,IF(Data!$P25-Data!S$6&gt;3,IF(Data!$P25-Data!S$6&gt;5,IF(Data!$P25-Data!S$6&gt;15,9,7),5),3),1),IF(ABS(Data!$P25-Data!S$6)&gt;1,IF(ABS(Data!$P25-Data!S$6)&gt;3,IF(ABS(Data!$P25-Data!S$6)&gt;5,IF(ABS(Data!$P25-Data!S$6)&gt;15,(1/9),(1/7)),(1/5)),(1/3)),1))</f>
        <v>0.33333333333333331</v>
      </c>
      <c r="F23">
        <f>IF(Data!$P25-Data!T$6&gt;=0,IF(Data!$P25-Data!T$6&gt;1,IF(Data!$P25-Data!T$6&gt;3,IF(Data!$P25-Data!T$6&gt;5,IF(Data!$P25-Data!T$6&gt;15,9,7),5),3),1),IF(ABS(Data!$P25-Data!T$6)&gt;1,IF(ABS(Data!$P25-Data!T$6)&gt;3,IF(ABS(Data!$P25-Data!T$6)&gt;5,IF(ABS(Data!$P25-Data!T$6)&gt;15,(1/9),(1/7)),(1/5)),(1/3)),1))</f>
        <v>0.33333333333333331</v>
      </c>
      <c r="G23">
        <f>IF(Data!$P25-Data!U$6&gt;=0,IF(Data!$P25-Data!U$6&gt;1,IF(Data!$P25-Data!U$6&gt;3,IF(Data!$P25-Data!U$6&gt;5,IF(Data!$P25-Data!U$6&gt;15,9,7),5),3),1),IF(ABS(Data!$P25-Data!U$6)&gt;1,IF(ABS(Data!$P25-Data!U$6)&gt;3,IF(ABS(Data!$P25-Data!U$6)&gt;5,IF(ABS(Data!$P25-Data!U$6)&gt;15,(1/9),(1/7)),(1/5)),(1/3)),1))</f>
        <v>0.33333333333333331</v>
      </c>
      <c r="H23">
        <f>IF(Data!$P25-Data!V$6&gt;=0,IF(Data!$P25-Data!V$6&gt;1,IF(Data!$P25-Data!V$6&gt;3,IF(Data!$P25-Data!V$6&gt;5,IF(Data!$P25-Data!V$6&gt;15,9,7),5),3),1),IF(ABS(Data!$P25-Data!V$6)&gt;1,IF(ABS(Data!$P25-Data!V$6)&gt;3,IF(ABS(Data!$P25-Data!V$6)&gt;5,IF(ABS(Data!$P25-Data!V$6)&gt;15,(1/9),(1/7)),(1/5)),(1/3)),1))</f>
        <v>0.33333333333333331</v>
      </c>
      <c r="I23">
        <f>IF(Data!$P25-Data!W$6&gt;=0,IF(Data!$P25-Data!W$6&gt;1,IF(Data!$P25-Data!W$6&gt;3,IF(Data!$P25-Data!W$6&gt;5,IF(Data!$P25-Data!W$6&gt;15,9,7),5),3),1),IF(ABS(Data!$P25-Data!W$6)&gt;1,IF(ABS(Data!$P25-Data!W$6)&gt;3,IF(ABS(Data!$P25-Data!W$6)&gt;5,IF(ABS(Data!$P25-Data!W$6)&gt;15,(1/9),(1/7)),(1/5)),(1/3)),1))</f>
        <v>1</v>
      </c>
      <c r="J23">
        <f>IF(Data!$P25-Data!X$6&gt;=0,IF(Data!$P25-Data!X$6&gt;1,IF(Data!$P25-Data!X$6&gt;3,IF(Data!$P25-Data!X$6&gt;5,IF(Data!$P25-Data!X$6&gt;15,9,7),5),3),1),IF(ABS(Data!$P25-Data!X$6)&gt;1,IF(ABS(Data!$P25-Data!X$6)&gt;3,IF(ABS(Data!$P25-Data!X$6)&gt;5,IF(ABS(Data!$P25-Data!X$6)&gt;15,(1/9),(1/7)),(1/5)),(1/3)),1))</f>
        <v>0.33333333333333331</v>
      </c>
      <c r="K23">
        <f>IF(Data!$P25-Data!Y$6&gt;=0,IF(Data!$P25-Data!Y$6&gt;1,IF(Data!$P25-Data!Y$6&gt;3,IF(Data!$P25-Data!Y$6&gt;5,IF(Data!$P25-Data!Y$6&gt;15,9,7),5),3),1),IF(ABS(Data!$P25-Data!Y$6)&gt;1,IF(ABS(Data!$P25-Data!Y$6)&gt;3,IF(ABS(Data!$P25-Data!Y$6)&gt;5,IF(ABS(Data!$P25-Data!Y$6)&gt;15,(1/9),(1/7)),(1/5)),(1/3)),1))</f>
        <v>1</v>
      </c>
      <c r="L23">
        <f>IF(Data!$P25-Data!Z$6&gt;=0,IF(Data!$P25-Data!Z$6&gt;1,IF(Data!$P25-Data!Z$6&gt;3,IF(Data!$P25-Data!Z$6&gt;5,IF(Data!$P25-Data!Z$6&gt;15,9,7),5),3),1),IF(ABS(Data!$P25-Data!Z$6)&gt;1,IF(ABS(Data!$P25-Data!Z$6)&gt;3,IF(ABS(Data!$P25-Data!Z$6)&gt;5,IF(ABS(Data!$P25-Data!Z$6)&gt;15,(1/9),(1/7)),(1/5)),(1/3)),1))</f>
        <v>3</v>
      </c>
      <c r="M23">
        <f>IF(Data!$P25-Data!AA$6&gt;=0,IF(Data!$P25-Data!AA$6&gt;1,IF(Data!$P25-Data!AA$6&gt;3,IF(Data!$P25-Data!AA$6&gt;5,IF(Data!$P25-Data!AA$6&gt;15,9,7),5),3),1),IF(ABS(Data!$P25-Data!AA$6)&gt;1,IF(ABS(Data!$P25-Data!AA$6)&gt;3,IF(ABS(Data!$P25-Data!AA$6)&gt;5,IF(ABS(Data!$P25-Data!AA$6)&gt;15,(1/9),(1/7)),(1/5)),(1/3)),1))</f>
        <v>3</v>
      </c>
      <c r="N23">
        <f>IF(Data!$P25-Data!AB$6&gt;=0,IF(Data!$P25-Data!AB$6&gt;1,IF(Data!$P25-Data!AB$6&gt;3,IF(Data!$P25-Data!AB$6&gt;5,IF(Data!$P25-Data!AB$6&gt;15,9,7),5),3),1),IF(ABS(Data!$P25-Data!AB$6)&gt;1,IF(ABS(Data!$P25-Data!AB$6)&gt;3,IF(ABS(Data!$P25-Data!AB$6)&gt;5,IF(ABS(Data!$P25-Data!AB$6)&gt;15,(1/9),(1/7)),(1/5)),(1/3)),1))</f>
        <v>5</v>
      </c>
      <c r="O23">
        <f>IF(Data!$P25-Data!AC$6&gt;=0,IF(Data!$P25-Data!AC$6&gt;1,IF(Data!$P25-Data!AC$6&gt;3,IF(Data!$P25-Data!AC$6&gt;5,IF(Data!$P25-Data!AC$6&gt;15,9,7),5),3),1),IF(ABS(Data!$P25-Data!AC$6)&gt;1,IF(ABS(Data!$P25-Data!AC$6)&gt;3,IF(ABS(Data!$P25-Data!AC$6)&gt;5,IF(ABS(Data!$P25-Data!AC$6)&gt;15,(1/9),(1/7)),(1/5)),(1/3)),1))</f>
        <v>7</v>
      </c>
      <c r="P23">
        <f>IF(Data!$P25-Data!AD$6&gt;=0,IF(Data!$P25-Data!AD$6&gt;1,IF(Data!$P25-Data!AD$6&gt;3,IF(Data!$P25-Data!AD$6&gt;5,IF(Data!$P25-Data!AD$6&gt;15,9,7),5),3),1),IF(ABS(Data!$P25-Data!AD$6)&gt;1,IF(ABS(Data!$P25-Data!AD$6)&gt;3,IF(ABS(Data!$P25-Data!AD$6)&gt;5,IF(ABS(Data!$P25-Data!AD$6)&gt;15,(1/9),(1/7)),(1/5)),(1/3)),1))</f>
        <v>3</v>
      </c>
      <c r="Q23">
        <f>IF(Data!$P25-Data!AE$6&gt;=0,IF(Data!$P25-Data!AE$6&gt;1,IF(Data!$P25-Data!AE$6&gt;3,IF(Data!$P25-Data!AE$6&gt;5,IF(Data!$P25-Data!AE$6&gt;15,9,7),5),3),1),IF(ABS(Data!$P25-Data!AE$6)&gt;1,IF(ABS(Data!$P25-Data!AE$6)&gt;3,IF(ABS(Data!$P25-Data!AE$6)&gt;5,IF(ABS(Data!$P25-Data!AE$6)&gt;15,(1/9),(1/7)),(1/5)),(1/3)),1))</f>
        <v>1</v>
      </c>
      <c r="R23">
        <f>IF(Data!$P25-Data!AF$6&gt;=0,IF(Data!$P25-Data!AF$6&gt;1,IF(Data!$P25-Data!AF$6&gt;3,IF(Data!$P25-Data!AF$6&gt;5,IF(Data!$P25-Data!AF$6&gt;15,9,7),5),3),1),IF(ABS(Data!$P25-Data!AF$6)&gt;1,IF(ABS(Data!$P25-Data!AF$6)&gt;3,IF(ABS(Data!$P25-Data!AF$6)&gt;5,IF(ABS(Data!$P25-Data!AF$6)&gt;15,(1/9),(1/7)),(1/5)),(1/3)),1))</f>
        <v>3</v>
      </c>
      <c r="S23">
        <f>IF(Data!$P25-Data!AG$6&gt;=0,IF(Data!$P25-Data!AG$6&gt;1,IF(Data!$P25-Data!AG$6&gt;3,IF(Data!$P25-Data!AG$6&gt;5,IF(Data!$P25-Data!AG$6&gt;15,9,7),5),3),1),IF(ABS(Data!$P25-Data!AG$6)&gt;1,IF(ABS(Data!$P25-Data!AG$6)&gt;3,IF(ABS(Data!$P25-Data!AG$6)&gt;5,IF(ABS(Data!$P25-Data!AG$6)&gt;15,(1/9),(1/7)),(1/5)),(1/3)),1))</f>
        <v>1</v>
      </c>
      <c r="T23">
        <f>IF(Data!$P25-Data!AH$6&gt;=0,IF(Data!$P25-Data!AH$6&gt;1,IF(Data!$P25-Data!AH$6&gt;3,IF(Data!$P25-Data!AH$6&gt;5,IF(Data!$P25-Data!AH$6&gt;15,9,7),5),3),1),IF(ABS(Data!$P25-Data!AH$6)&gt;1,IF(ABS(Data!$P25-Data!AH$6)&gt;3,IF(ABS(Data!$P25-Data!AH$6)&gt;5,IF(ABS(Data!$P25-Data!AH$6)&gt;15,(1/9),(1/7)),(1/5)),(1/3)),1))</f>
        <v>1</v>
      </c>
      <c r="U23">
        <f>IF(Data!$P25-Data!AI$6&gt;=0,IF(Data!$P25-Data!AI$6&gt;1,IF(Data!$P25-Data!AI$6&gt;3,IF(Data!$P25-Data!AI$6&gt;5,IF(Data!$P25-Data!AI$6&gt;15,9,7),5),3),1),IF(ABS(Data!$P25-Data!AI$6)&gt;1,IF(ABS(Data!$P25-Data!AI$6)&gt;3,IF(ABS(Data!$P25-Data!AI$6)&gt;5,IF(ABS(Data!$P25-Data!AI$6)&gt;15,(1/9),(1/7)),(1/5)),(1/3)),1))</f>
        <v>1</v>
      </c>
      <c r="V23">
        <f>IF(Data!$P25-Data!AJ$6&gt;=0,IF(Data!$P25-Data!AJ$6&gt;1,IF(Data!$P25-Data!AJ$6&gt;3,IF(Data!$P25-Data!AJ$6&gt;5,IF(Data!$P25-Data!AJ$6&gt;15,9,7),5),3),1),IF(ABS(Data!$P25-Data!AJ$6)&gt;1,IF(ABS(Data!$P25-Data!AJ$6)&gt;3,IF(ABS(Data!$P25-Data!AJ$6)&gt;5,IF(ABS(Data!$P25-Data!AJ$6)&gt;15,(1/9),(1/7)),(1/5)),(1/3)),1))</f>
        <v>1</v>
      </c>
      <c r="W23">
        <f>IF(Data!$P25-Data!AK$6&gt;=0,IF(Data!$P25-Data!AK$6&gt;1,IF(Data!$P25-Data!AK$6&gt;3,IF(Data!$P25-Data!AK$6&gt;5,IF(Data!$P25-Data!AK$6&gt;15,9,7),5),3),1),IF(ABS(Data!$P25-Data!AK$6)&gt;1,IF(ABS(Data!$P25-Data!AK$6)&gt;3,IF(ABS(Data!$P25-Data!AK$6)&gt;5,IF(ABS(Data!$P25-Data!AK$6)&gt;15,(1/9),(1/7)),(1/5)),(1/3)),1))</f>
        <v>5</v>
      </c>
      <c r="X23">
        <f>IF(Data!$P25-Data!AL$6&gt;=0,IF(Data!$P25-Data!AL$6&gt;1,IF(Data!$P25-Data!AL$6&gt;3,IF(Data!$P25-Data!AL$6&gt;5,IF(Data!$P25-Data!AL$6&gt;15,9,7),5),3),1),IF(ABS(Data!$P25-Data!AL$6)&gt;1,IF(ABS(Data!$P25-Data!AL$6)&gt;3,IF(ABS(Data!$P25-Data!AL$6)&gt;5,IF(ABS(Data!$P25-Data!AL$6)&gt;15,(1/9),(1/7)),(1/5)),(1/3)),1))</f>
        <v>5</v>
      </c>
      <c r="Y23">
        <f>IF(Data!$P25-Data!AM$6&gt;=0,IF(Data!$P25-Data!AM$6&gt;1,IF(Data!$P25-Data!AM$6&gt;3,IF(Data!$P25-Data!AM$6&gt;5,IF(Data!$P25-Data!AM$6&gt;15,9,7),5),3),1),IF(ABS(Data!$P25-Data!AM$6)&gt;1,IF(ABS(Data!$P25-Data!AM$6)&gt;3,IF(ABS(Data!$P25-Data!AM$6)&gt;5,IF(ABS(Data!$P25-Data!AM$6)&gt;15,(1/9),(1/7)),(1/5)),(1/3)),1))</f>
        <v>5</v>
      </c>
      <c r="Z23">
        <f>IF(Data!$P25-Data!AN$6&gt;=0,IF(Data!$P25-Data!AN$6&gt;1,IF(Data!$P25-Data!AN$6&gt;3,IF(Data!$P25-Data!AN$6&gt;5,IF(Data!$P25-Data!AN$6&gt;15,9,7),5),3),1),IF(ABS(Data!$P25-Data!AN$6)&gt;1,IF(ABS(Data!$P25-Data!AN$6)&gt;3,IF(ABS(Data!$P25-Data!AN$6)&gt;5,IF(ABS(Data!$P25-Data!AN$6)&gt;15,(1/9),(1/7)),(1/5)),(1/3)),1))</f>
        <v>7</v>
      </c>
      <c r="AA23">
        <f>IF(Data!$P25-Data!AO$6&gt;=0,IF(Data!$P25-Data!AO$6&gt;1,IF(Data!$P25-Data!AO$6&gt;3,IF(Data!$P25-Data!AO$6&gt;5,IF(Data!$P25-Data!AO$6&gt;15,9,7),5),3),1),IF(ABS(Data!$P25-Data!AO$6)&gt;1,IF(ABS(Data!$P25-Data!AO$6)&gt;3,IF(ABS(Data!$P25-Data!AO$6)&gt;5,IF(ABS(Data!$P25-Data!AO$6)&gt;15,(1/9),(1/7)),(1/5)),(1/3)),1))</f>
        <v>5</v>
      </c>
      <c r="AD23" t="s">
        <v>29</v>
      </c>
      <c r="AE23">
        <f>IF(Data!$AS25-Data!AS$6&gt;=0,IF(Data!$AS25-Data!AS$6&gt;1,IF(Data!$AS25-Data!AS$6&gt;3,IF(Data!$AS25-Data!AS$6&gt;5,IF(Data!$AS25-Data!AS$6&gt;15,9,7),5),3),1),IF(ABS(Data!$AS25-Data!AS$6)&gt;1,IF(ABS(Data!$AS25-Data!AS$6)&gt;3,IF(ABS(Data!$AS25-Data!AS$6)&gt;5,IF(ABS(Data!$AS25-Data!AS$6)&gt;15,(1/9),(1/7)),(1/5)),(1/3)),1))</f>
        <v>3</v>
      </c>
      <c r="AF23">
        <f>IF(Data!$AS25-Data!AT$6&gt;=0,IF(Data!$AS25-Data!AT$6&gt;1,IF(Data!$AS25-Data!AT$6&gt;3,IF(Data!$AS25-Data!AT$6&gt;5,IF(Data!$AS25-Data!AT$6&gt;15,9,7),5),3),1),IF(ABS(Data!$AS25-Data!AT$6)&gt;1,IF(ABS(Data!$AS25-Data!AT$6)&gt;3,IF(ABS(Data!$AS25-Data!AT$6)&gt;5,IF(ABS(Data!$AS25-Data!AT$6)&gt;15,(1/9),(1/7)),(1/5)),(1/3)),1))</f>
        <v>7</v>
      </c>
      <c r="AG23">
        <f>IF(Data!$AS25-Data!AU$6&gt;=0,IF(Data!$AS25-Data!AU$6&gt;1,IF(Data!$AS25-Data!AU$6&gt;3,IF(Data!$AS25-Data!AU$6&gt;5,IF(Data!$AS25-Data!AU$6&gt;15,9,7),5),3),1),IF(ABS(Data!$AS25-Data!AU$6)&gt;1,IF(ABS(Data!$AS25-Data!AU$6)&gt;3,IF(ABS(Data!$AS25-Data!AU$6)&gt;5,IF(ABS(Data!$AS25-Data!AU$6)&gt;15,(1/9),(1/7)),(1/5)),(1/3)),1))</f>
        <v>3</v>
      </c>
      <c r="AH23">
        <f>IF(Data!$AS25-Data!AV$6&gt;=0,IF(Data!$AS25-Data!AV$6&gt;1,IF(Data!$AS25-Data!AV$6&gt;3,IF(Data!$AS25-Data!AV$6&gt;5,IF(Data!$AS25-Data!AV$6&gt;15,9,7),5),3),1),IF(ABS(Data!$AS25-Data!AV$6)&gt;1,IF(ABS(Data!$AS25-Data!AV$6)&gt;3,IF(ABS(Data!$AS25-Data!AV$6)&gt;5,IF(ABS(Data!$AS25-Data!AV$6)&gt;15,(1/9),(1/7)),(1/5)),(1/3)),1))</f>
        <v>5</v>
      </c>
      <c r="AI23">
        <f>IF(Data!$AS25-Data!AW$6&gt;=0,IF(Data!$AS25-Data!AW$6&gt;1,IF(Data!$AS25-Data!AW$6&gt;3,IF(Data!$AS25-Data!AW$6&gt;5,IF(Data!$AS25-Data!AW$6&gt;15,9,7),5),3),1),IF(ABS(Data!$AS25-Data!AW$6)&gt;1,IF(ABS(Data!$AS25-Data!AW$6)&gt;3,IF(ABS(Data!$AS25-Data!AW$6)&gt;5,IF(ABS(Data!$AS25-Data!AW$6)&gt;15,(1/9),(1/7)),(1/5)),(1/3)),1))</f>
        <v>3</v>
      </c>
      <c r="AJ23">
        <f>IF(Data!$AS25-Data!AX$6&gt;=0,IF(Data!$AS25-Data!AX$6&gt;1,IF(Data!$AS25-Data!AX$6&gt;3,IF(Data!$AS25-Data!AX$6&gt;5,IF(Data!$AS25-Data!AX$6&gt;15,9,7),5),3),1),IF(ABS(Data!$AS25-Data!AX$6)&gt;1,IF(ABS(Data!$AS25-Data!AX$6)&gt;3,IF(ABS(Data!$AS25-Data!AX$6)&gt;5,IF(ABS(Data!$AS25-Data!AX$6)&gt;15,(1/9),(1/7)),(1/5)),(1/3)),1))</f>
        <v>7</v>
      </c>
      <c r="AK23">
        <f>IF(Data!$AS25-Data!AY$6&gt;=0,IF(Data!$AS25-Data!AY$6&gt;1,IF(Data!$AS25-Data!AY$6&gt;3,IF(Data!$AS25-Data!AY$6&gt;5,IF(Data!$AS25-Data!AY$6&gt;15,9,7),5),3),1),IF(ABS(Data!$AS25-Data!AY$6)&gt;1,IF(ABS(Data!$AS25-Data!AY$6)&gt;3,IF(ABS(Data!$AS25-Data!AY$6)&gt;5,IF(ABS(Data!$AS25-Data!AY$6)&gt;15,(1/9),(1/7)),(1/5)),(1/3)),1))</f>
        <v>7</v>
      </c>
      <c r="AL23">
        <f>IF(Data!$AS25-Data!AZ$6&gt;=0,IF(Data!$AS25-Data!AZ$6&gt;1,IF(Data!$AS25-Data!AZ$6&gt;3,IF(Data!$AS25-Data!AZ$6&gt;5,IF(Data!$AS25-Data!AZ$6&gt;15,9,7),5),3),1),IF(ABS(Data!$AS25-Data!AZ$6)&gt;1,IF(ABS(Data!$AS25-Data!AZ$6)&gt;3,IF(ABS(Data!$AS25-Data!AZ$6)&gt;5,IF(ABS(Data!$AS25-Data!AZ$6)&gt;15,(1/9),(1/7)),(1/5)),(1/3)),1))</f>
        <v>0.33333333333333331</v>
      </c>
      <c r="AM23">
        <f>IF(Data!$AS25-Data!BA$6&gt;=0,IF(Data!$AS25-Data!BA$6&gt;1,IF(Data!$AS25-Data!BA$6&gt;3,IF(Data!$AS25-Data!BA$6&gt;5,IF(Data!$AS25-Data!BA$6&gt;15,9,7),5),3),1),IF(ABS(Data!$AS25-Data!BA$6)&gt;1,IF(ABS(Data!$AS25-Data!BA$6)&gt;3,IF(ABS(Data!$AS25-Data!BA$6)&gt;5,IF(ABS(Data!$AS25-Data!BA$6)&gt;15,(1/9),(1/7)),(1/5)),(1/3)),1))</f>
        <v>3</v>
      </c>
      <c r="AN23">
        <f>IF(Data!$AS25-Data!BB$6&gt;=0,IF(Data!$AS25-Data!BB$6&gt;1,IF(Data!$AS25-Data!BB$6&gt;3,IF(Data!$AS25-Data!BB$6&gt;5,IF(Data!$AS25-Data!BB$6&gt;15,9,7),5),3),1),IF(ABS(Data!$AS25-Data!BB$6)&gt;1,IF(ABS(Data!$AS25-Data!BB$6)&gt;3,IF(ABS(Data!$AS25-Data!BB$6)&gt;5,IF(ABS(Data!$AS25-Data!BB$6)&gt;15,(1/9),(1/7)),(1/5)),(1/3)),1))</f>
        <v>7</v>
      </c>
      <c r="AO23">
        <f>IF(Data!$AS25-Data!BC$6&gt;=0,IF(Data!$AS25-Data!BC$6&gt;1,IF(Data!$AS25-Data!BC$6&gt;3,IF(Data!$AS25-Data!BC$6&gt;5,IF(Data!$AS25-Data!BC$6&gt;15,9,7),5),3),1),IF(ABS(Data!$AS25-Data!BC$6)&gt;1,IF(ABS(Data!$AS25-Data!BC$6)&gt;3,IF(ABS(Data!$AS25-Data!BC$6)&gt;5,IF(ABS(Data!$AS25-Data!BC$6)&gt;15,(1/9),(1/7)),(1/5)),(1/3)),1))</f>
        <v>5</v>
      </c>
      <c r="AP23">
        <f>IF(Data!$AS25-Data!BD$6&gt;=0,IF(Data!$AS25-Data!BD$6&gt;1,IF(Data!$AS25-Data!BD$6&gt;3,IF(Data!$AS25-Data!BD$6&gt;5,IF(Data!$AS25-Data!BD$6&gt;15,9,7),5),3),1),IF(ABS(Data!$AS25-Data!BD$6)&gt;1,IF(ABS(Data!$AS25-Data!BD$6)&gt;3,IF(ABS(Data!$AS25-Data!BD$6)&gt;5,IF(ABS(Data!$AS25-Data!BD$6)&gt;15,(1/9),(1/7)),(1/5)),(1/3)),1))</f>
        <v>7</v>
      </c>
      <c r="AQ23">
        <f>IF(Data!$AS25-Data!BE$6&gt;=0,IF(Data!$AS25-Data!BE$6&gt;1,IF(Data!$AS25-Data!BE$6&gt;3,IF(Data!$AS25-Data!BE$6&gt;5,IF(Data!$AS25-Data!BE$6&gt;15,9,7),5),3),1),IF(ABS(Data!$AS25-Data!BE$6)&gt;1,IF(ABS(Data!$AS25-Data!BE$6)&gt;3,IF(ABS(Data!$AS25-Data!BE$6)&gt;5,IF(ABS(Data!$AS25-Data!BE$6)&gt;15,(1/9),(1/7)),(1/5)),(1/3)),1))</f>
        <v>3</v>
      </c>
      <c r="AR23">
        <f>IF(Data!$AS25-Data!BF$6&gt;=0,IF(Data!$AS25-Data!BF$6&gt;1,IF(Data!$AS25-Data!BF$6&gt;3,IF(Data!$AS25-Data!BF$6&gt;5,IF(Data!$AS25-Data!BF$6&gt;15,9,7),5),3),1),IF(ABS(Data!$AS25-Data!BF$6)&gt;1,IF(ABS(Data!$AS25-Data!BF$6)&gt;3,IF(ABS(Data!$AS25-Data!BF$6)&gt;5,IF(ABS(Data!$AS25-Data!BF$6)&gt;15,(1/9),(1/7)),(1/5)),(1/3)),1))</f>
        <v>0.2</v>
      </c>
      <c r="AS23">
        <f>IF(Data!$AS25-Data!BG$6&gt;=0,IF(Data!$AS25-Data!BG$6&gt;1,IF(Data!$AS25-Data!BG$6&gt;3,IF(Data!$AS25-Data!BG$6&gt;5,IF(Data!$AS25-Data!BG$6&gt;15,9,7),5),3),1),IF(ABS(Data!$AS25-Data!BG$6)&gt;1,IF(ABS(Data!$AS25-Data!BG$6)&gt;3,IF(ABS(Data!$AS25-Data!BG$6)&gt;5,IF(ABS(Data!$AS25-Data!BG$6)&gt;15,(1/9),(1/7)),(1/5)),(1/3)),1))</f>
        <v>7</v>
      </c>
      <c r="AT23">
        <f>IF(Data!$AS25-Data!BH$6&gt;=0,IF(Data!$AS25-Data!BH$6&gt;1,IF(Data!$AS25-Data!BH$6&gt;3,IF(Data!$AS25-Data!BH$6&gt;5,IF(Data!$AS25-Data!BH$6&gt;15,9,7),5),3),1),IF(ABS(Data!$AS25-Data!BH$6)&gt;1,IF(ABS(Data!$AS25-Data!BH$6)&gt;3,IF(ABS(Data!$AS25-Data!BH$6)&gt;5,IF(ABS(Data!$AS25-Data!BH$6)&gt;15,(1/9),(1/7)),(1/5)),(1/3)),1))</f>
        <v>5</v>
      </c>
      <c r="AU23">
        <f>IF(Data!$AS25-Data!BI$6&gt;=0,IF(Data!$AS25-Data!BI$6&gt;1,IF(Data!$AS25-Data!BI$6&gt;3,IF(Data!$AS25-Data!BI$6&gt;5,IF(Data!$AS25-Data!BI$6&gt;15,9,7),5),3),1),IF(ABS(Data!$AS25-Data!BI$6)&gt;1,IF(ABS(Data!$AS25-Data!BI$6)&gt;3,IF(ABS(Data!$AS25-Data!BI$6)&gt;5,IF(ABS(Data!$AS25-Data!BI$6)&gt;15,(1/9),(1/7)),(1/5)),(1/3)),1))</f>
        <v>5</v>
      </c>
      <c r="AV23">
        <f>IF(Data!$AS25-Data!BJ$6&gt;=0,IF(Data!$AS25-Data!BJ$6&gt;1,IF(Data!$AS25-Data!BJ$6&gt;3,IF(Data!$AS25-Data!BJ$6&gt;5,IF(Data!$AS25-Data!BJ$6&gt;15,9,7),5),3),1),IF(ABS(Data!$AS25-Data!BJ$6)&gt;1,IF(ABS(Data!$AS25-Data!BJ$6)&gt;3,IF(ABS(Data!$AS25-Data!BJ$6)&gt;5,IF(ABS(Data!$AS25-Data!BJ$6)&gt;15,(1/9),(1/7)),(1/5)),(1/3)),1))</f>
        <v>7</v>
      </c>
      <c r="AW23">
        <f>IF(Data!$AS25-Data!BK$6&gt;=0,IF(Data!$AS25-Data!BK$6&gt;1,IF(Data!$AS25-Data!BK$6&gt;3,IF(Data!$AS25-Data!BK$6&gt;5,IF(Data!$AS25-Data!BK$6&gt;15,9,7),5),3),1),IF(ABS(Data!$AS25-Data!BK$6)&gt;1,IF(ABS(Data!$AS25-Data!BK$6)&gt;3,IF(ABS(Data!$AS25-Data!BK$6)&gt;5,IF(ABS(Data!$AS25-Data!BK$6)&gt;15,(1/9),(1/7)),(1/5)),(1/3)),1))</f>
        <v>7</v>
      </c>
      <c r="AX23">
        <f>IF(Data!$AS25-Data!BL$6&gt;=0,IF(Data!$AS25-Data!BL$6&gt;1,IF(Data!$AS25-Data!BL$6&gt;3,IF(Data!$AS25-Data!BL$6&gt;5,IF(Data!$AS25-Data!BL$6&gt;15,9,7),5),3),1),IF(ABS(Data!$AS25-Data!BL$6)&gt;1,IF(ABS(Data!$AS25-Data!BL$6)&gt;3,IF(ABS(Data!$AS25-Data!BL$6)&gt;5,IF(ABS(Data!$AS25-Data!BL$6)&gt;15,(1/9),(1/7)),(1/5)),(1/3)),1))</f>
        <v>1</v>
      </c>
      <c r="AY23">
        <f>IF(Data!$AS25-Data!BM$6&gt;=0,IF(Data!$AS25-Data!BM$6&gt;1,IF(Data!$AS25-Data!BM$6&gt;3,IF(Data!$AS25-Data!BM$6&gt;5,IF(Data!$AS25-Data!BM$6&gt;15,9,7),5),3),1),IF(ABS(Data!$AS25-Data!BM$6)&gt;1,IF(ABS(Data!$AS25-Data!BM$6)&gt;3,IF(ABS(Data!$AS25-Data!BM$6)&gt;5,IF(ABS(Data!$AS25-Data!BM$6)&gt;15,(1/9),(1/7)),(1/5)),(1/3)),1))</f>
        <v>1</v>
      </c>
      <c r="AZ23">
        <f>IF(Data!$AS25-Data!BN$6&gt;=0,IF(Data!$AS25-Data!BN$6&gt;1,IF(Data!$AS25-Data!BN$6&gt;3,IF(Data!$AS25-Data!BN$6&gt;5,IF(Data!$AS25-Data!BN$6&gt;15,9,7),5),3),1),IF(ABS(Data!$AS25-Data!BN$6)&gt;1,IF(ABS(Data!$AS25-Data!BN$6)&gt;3,IF(ABS(Data!$AS25-Data!BN$6)&gt;5,IF(ABS(Data!$AS25-Data!BN$6)&gt;15,(1/9),(1/7)),(1/5)),(1/3)),1))</f>
        <v>0.33333333333333331</v>
      </c>
      <c r="BA23">
        <f>IF(Data!$AS25-Data!BO$6&gt;=0,IF(Data!$AS25-Data!BO$6&gt;1,IF(Data!$AS25-Data!BO$6&gt;3,IF(Data!$AS25-Data!BO$6&gt;5,IF(Data!$AS25-Data!BO$6&gt;15,9,7),5),3),1),IF(ABS(Data!$AS25-Data!BO$6)&gt;1,IF(ABS(Data!$AS25-Data!BO$6)&gt;3,IF(ABS(Data!$AS25-Data!BO$6)&gt;5,IF(ABS(Data!$AS25-Data!BO$6)&gt;15,(1/9),(1/7)),(1/5)),(1/3)),1))</f>
        <v>0.2</v>
      </c>
      <c r="BB23">
        <f>IF(Data!$AS25-Data!BP$6&gt;=0,IF(Data!$AS25-Data!BP$6&gt;1,IF(Data!$AS25-Data!BP$6&gt;3,IF(Data!$AS25-Data!BP$6&gt;5,IF(Data!$AS25-Data!BP$6&gt;15,9,7),5),3),1),IF(ABS(Data!$AS25-Data!BP$6)&gt;1,IF(ABS(Data!$AS25-Data!BP$6)&gt;3,IF(ABS(Data!$AS25-Data!BP$6)&gt;5,IF(ABS(Data!$AS25-Data!BP$6)&gt;15,(1/9),(1/7)),(1/5)),(1/3)),1))</f>
        <v>1</v>
      </c>
      <c r="BC23">
        <f>IF(Data!$AS25-Data!BQ$6&gt;=0,IF(Data!$AS25-Data!BQ$6&gt;1,IF(Data!$AS25-Data!BQ$6&gt;3,IF(Data!$AS25-Data!BQ$6&gt;5,IF(Data!$AS25-Data!BQ$6&gt;15,9,7),5),3),1),IF(ABS(Data!$AS25-Data!BQ$6)&gt;1,IF(ABS(Data!$AS25-Data!BQ$6)&gt;3,IF(ABS(Data!$AS25-Data!BQ$6)&gt;5,IF(ABS(Data!$AS25-Data!BQ$6)&gt;15,(1/9),(1/7)),(1/5)),(1/3)),1))</f>
        <v>3</v>
      </c>
      <c r="BD23">
        <f>IF(Data!$AS25-Data!BR$6&gt;=0,IF(Data!$AS25-Data!BR$6&gt;1,IF(Data!$AS25-Data!BR$6&gt;3,IF(Data!$AS25-Data!BR$6&gt;5,IF(Data!$AS25-Data!BR$6&gt;15,9,7),5),3),1),IF(ABS(Data!$AS25-Data!BR$6)&gt;1,IF(ABS(Data!$AS25-Data!BR$6)&gt;3,IF(ABS(Data!$AS25-Data!BR$6)&gt;5,IF(ABS(Data!$AS25-Data!BR$6)&gt;15,(1/9),(1/7)),(1/5)),(1/3)),1))</f>
        <v>1</v>
      </c>
    </row>
    <row r="24" spans="1:56" x14ac:dyDescent="0.25">
      <c r="A24" t="s">
        <v>30</v>
      </c>
      <c r="B24">
        <f>IF(Data!$P26-Data!P$6&gt;=0,IF(Data!$P26-Data!P$6&gt;1,IF(Data!$P26-Data!P$6&gt;3,IF(Data!$P26-Data!P$6&gt;5,IF(Data!$P26-Data!P$6&gt;15,9,7),5),3),1),IF(ABS(Data!$P26-Data!P$6)&gt;1,IF(ABS(Data!$P26-Data!P$6)&gt;3,IF(ABS(Data!$P26-Data!P$6)&gt;5,IF(ABS(Data!$P26-Data!P$6)&gt;15,(1/9),(1/7)),(1/5)),(1/3)),1))</f>
        <v>0.33333333333333331</v>
      </c>
      <c r="C24">
        <f>IF(Data!$P26-Data!Q$6&gt;=0,IF(Data!$P26-Data!Q$6&gt;1,IF(Data!$P26-Data!Q$6&gt;3,IF(Data!$P26-Data!Q$6&gt;5,IF(Data!$P26-Data!Q$6&gt;15,9,7),5),3),1),IF(ABS(Data!$P26-Data!Q$6)&gt;1,IF(ABS(Data!$P26-Data!Q$6)&gt;3,IF(ABS(Data!$P26-Data!Q$6)&gt;5,IF(ABS(Data!$P26-Data!Q$6)&gt;15,(1/9),(1/7)),(1/5)),(1/3)),1))</f>
        <v>1</v>
      </c>
      <c r="D24">
        <f>IF(Data!$P26-Data!R$6&gt;=0,IF(Data!$P26-Data!R$6&gt;1,IF(Data!$P26-Data!R$6&gt;3,IF(Data!$P26-Data!R$6&gt;5,IF(Data!$P26-Data!R$6&gt;15,9,7),5),3),1),IF(ABS(Data!$P26-Data!R$6)&gt;1,IF(ABS(Data!$P26-Data!R$6)&gt;3,IF(ABS(Data!$P26-Data!R$6)&gt;5,IF(ABS(Data!$P26-Data!R$6)&gt;15,(1/9),(1/7)),(1/5)),(1/3)),1))</f>
        <v>0.33333333333333331</v>
      </c>
      <c r="E24">
        <f>IF(Data!$P26-Data!S$6&gt;=0,IF(Data!$P26-Data!S$6&gt;1,IF(Data!$P26-Data!S$6&gt;3,IF(Data!$P26-Data!S$6&gt;5,IF(Data!$P26-Data!S$6&gt;15,9,7),5),3),1),IF(ABS(Data!$P26-Data!S$6)&gt;1,IF(ABS(Data!$P26-Data!S$6)&gt;3,IF(ABS(Data!$P26-Data!S$6)&gt;5,IF(ABS(Data!$P26-Data!S$6)&gt;15,(1/9),(1/7)),(1/5)),(1/3)),1))</f>
        <v>0.2</v>
      </c>
      <c r="F24">
        <f>IF(Data!$P26-Data!T$6&gt;=0,IF(Data!$P26-Data!T$6&gt;1,IF(Data!$P26-Data!T$6&gt;3,IF(Data!$P26-Data!T$6&gt;5,IF(Data!$P26-Data!T$6&gt;15,9,7),5),3),1),IF(ABS(Data!$P26-Data!T$6)&gt;1,IF(ABS(Data!$P26-Data!T$6)&gt;3,IF(ABS(Data!$P26-Data!T$6)&gt;5,IF(ABS(Data!$P26-Data!T$6)&gt;15,(1/9),(1/7)),(1/5)),(1/3)),1))</f>
        <v>0.33333333333333331</v>
      </c>
      <c r="G24">
        <f>IF(Data!$P26-Data!U$6&gt;=0,IF(Data!$P26-Data!U$6&gt;1,IF(Data!$P26-Data!U$6&gt;3,IF(Data!$P26-Data!U$6&gt;5,IF(Data!$P26-Data!U$6&gt;15,9,7),5),3),1),IF(ABS(Data!$P26-Data!U$6)&gt;1,IF(ABS(Data!$P26-Data!U$6)&gt;3,IF(ABS(Data!$P26-Data!U$6)&gt;5,IF(ABS(Data!$P26-Data!U$6)&gt;15,(1/9),(1/7)),(1/5)),(1/3)),1))</f>
        <v>0.33333333333333331</v>
      </c>
      <c r="H24">
        <f>IF(Data!$P26-Data!V$6&gt;=0,IF(Data!$P26-Data!V$6&gt;1,IF(Data!$P26-Data!V$6&gt;3,IF(Data!$P26-Data!V$6&gt;5,IF(Data!$P26-Data!V$6&gt;15,9,7),5),3),1),IF(ABS(Data!$P26-Data!V$6)&gt;1,IF(ABS(Data!$P26-Data!V$6)&gt;3,IF(ABS(Data!$P26-Data!V$6)&gt;5,IF(ABS(Data!$P26-Data!V$6)&gt;15,(1/9),(1/7)),(1/5)),(1/3)),1))</f>
        <v>0.2</v>
      </c>
      <c r="I24">
        <f>IF(Data!$P26-Data!W$6&gt;=0,IF(Data!$P26-Data!W$6&gt;1,IF(Data!$P26-Data!W$6&gt;3,IF(Data!$P26-Data!W$6&gt;5,IF(Data!$P26-Data!W$6&gt;15,9,7),5),3),1),IF(ABS(Data!$P26-Data!W$6)&gt;1,IF(ABS(Data!$P26-Data!W$6)&gt;3,IF(ABS(Data!$P26-Data!W$6)&gt;5,IF(ABS(Data!$P26-Data!W$6)&gt;15,(1/9),(1/7)),(1/5)),(1/3)),1))</f>
        <v>0.33333333333333331</v>
      </c>
      <c r="J24">
        <f>IF(Data!$P26-Data!X$6&gt;=0,IF(Data!$P26-Data!X$6&gt;1,IF(Data!$P26-Data!X$6&gt;3,IF(Data!$P26-Data!X$6&gt;5,IF(Data!$P26-Data!X$6&gt;15,9,7),5),3),1),IF(ABS(Data!$P26-Data!X$6)&gt;1,IF(ABS(Data!$P26-Data!X$6)&gt;3,IF(ABS(Data!$P26-Data!X$6)&gt;5,IF(ABS(Data!$P26-Data!X$6)&gt;15,(1/9),(1/7)),(1/5)),(1/3)),1))</f>
        <v>0.2</v>
      </c>
      <c r="K24">
        <f>IF(Data!$P26-Data!Y$6&gt;=0,IF(Data!$P26-Data!Y$6&gt;1,IF(Data!$P26-Data!Y$6&gt;3,IF(Data!$P26-Data!Y$6&gt;5,IF(Data!$P26-Data!Y$6&gt;15,9,7),5),3),1),IF(ABS(Data!$P26-Data!Y$6)&gt;1,IF(ABS(Data!$P26-Data!Y$6)&gt;3,IF(ABS(Data!$P26-Data!Y$6)&gt;5,IF(ABS(Data!$P26-Data!Y$6)&gt;15,(1/9),(1/7)),(1/5)),(1/3)),1))</f>
        <v>1</v>
      </c>
      <c r="L24">
        <f>IF(Data!$P26-Data!Z$6&gt;=0,IF(Data!$P26-Data!Z$6&gt;1,IF(Data!$P26-Data!Z$6&gt;3,IF(Data!$P26-Data!Z$6&gt;5,IF(Data!$P26-Data!Z$6&gt;15,9,7),5),3),1),IF(ABS(Data!$P26-Data!Z$6)&gt;1,IF(ABS(Data!$P26-Data!Z$6)&gt;3,IF(ABS(Data!$P26-Data!Z$6)&gt;5,IF(ABS(Data!$P26-Data!Z$6)&gt;15,(1/9),(1/7)),(1/5)),(1/3)),1))</f>
        <v>1</v>
      </c>
      <c r="M24">
        <f>IF(Data!$P26-Data!AA$6&gt;=0,IF(Data!$P26-Data!AA$6&gt;1,IF(Data!$P26-Data!AA$6&gt;3,IF(Data!$P26-Data!AA$6&gt;5,IF(Data!$P26-Data!AA$6&gt;15,9,7),5),3),1),IF(ABS(Data!$P26-Data!AA$6)&gt;1,IF(ABS(Data!$P26-Data!AA$6)&gt;3,IF(ABS(Data!$P26-Data!AA$6)&gt;5,IF(ABS(Data!$P26-Data!AA$6)&gt;15,(1/9),(1/7)),(1/5)),(1/3)),1))</f>
        <v>3</v>
      </c>
      <c r="N24">
        <f>IF(Data!$P26-Data!AB$6&gt;=0,IF(Data!$P26-Data!AB$6&gt;1,IF(Data!$P26-Data!AB$6&gt;3,IF(Data!$P26-Data!AB$6&gt;5,IF(Data!$P26-Data!AB$6&gt;15,9,7),5),3),1),IF(ABS(Data!$P26-Data!AB$6)&gt;1,IF(ABS(Data!$P26-Data!AB$6)&gt;3,IF(ABS(Data!$P26-Data!AB$6)&gt;5,IF(ABS(Data!$P26-Data!AB$6)&gt;15,(1/9),(1/7)),(1/5)),(1/3)),1))</f>
        <v>3</v>
      </c>
      <c r="O24">
        <f>IF(Data!$P26-Data!AC$6&gt;=0,IF(Data!$P26-Data!AC$6&gt;1,IF(Data!$P26-Data!AC$6&gt;3,IF(Data!$P26-Data!AC$6&gt;5,IF(Data!$P26-Data!AC$6&gt;15,9,7),5),3),1),IF(ABS(Data!$P26-Data!AC$6)&gt;1,IF(ABS(Data!$P26-Data!AC$6)&gt;3,IF(ABS(Data!$P26-Data!AC$6)&gt;5,IF(ABS(Data!$P26-Data!AC$6)&gt;15,(1/9),(1/7)),(1/5)),(1/3)),1))</f>
        <v>7</v>
      </c>
      <c r="P24">
        <f>IF(Data!$P26-Data!AD$6&gt;=0,IF(Data!$P26-Data!AD$6&gt;1,IF(Data!$P26-Data!AD$6&gt;3,IF(Data!$P26-Data!AD$6&gt;5,IF(Data!$P26-Data!AD$6&gt;15,9,7),5),3),1),IF(ABS(Data!$P26-Data!AD$6)&gt;1,IF(ABS(Data!$P26-Data!AD$6)&gt;3,IF(ABS(Data!$P26-Data!AD$6)&gt;5,IF(ABS(Data!$P26-Data!AD$6)&gt;15,(1/9),(1/7)),(1/5)),(1/3)),1))</f>
        <v>3</v>
      </c>
      <c r="Q24">
        <f>IF(Data!$P26-Data!AE$6&gt;=0,IF(Data!$P26-Data!AE$6&gt;1,IF(Data!$P26-Data!AE$6&gt;3,IF(Data!$P26-Data!AE$6&gt;5,IF(Data!$P26-Data!AE$6&gt;15,9,7),5),3),1),IF(ABS(Data!$P26-Data!AE$6)&gt;1,IF(ABS(Data!$P26-Data!AE$6)&gt;3,IF(ABS(Data!$P26-Data!AE$6)&gt;5,IF(ABS(Data!$P26-Data!AE$6)&gt;15,(1/9),(1/7)),(1/5)),(1/3)),1))</f>
        <v>1</v>
      </c>
      <c r="R24">
        <f>IF(Data!$P26-Data!AF$6&gt;=0,IF(Data!$P26-Data!AF$6&gt;1,IF(Data!$P26-Data!AF$6&gt;3,IF(Data!$P26-Data!AF$6&gt;5,IF(Data!$P26-Data!AF$6&gt;15,9,7),5),3),1),IF(ABS(Data!$P26-Data!AF$6)&gt;1,IF(ABS(Data!$P26-Data!AF$6)&gt;3,IF(ABS(Data!$P26-Data!AF$6)&gt;5,IF(ABS(Data!$P26-Data!AF$6)&gt;15,(1/9),(1/7)),(1/5)),(1/3)),1))</f>
        <v>1</v>
      </c>
      <c r="S24">
        <f>IF(Data!$P26-Data!AG$6&gt;=0,IF(Data!$P26-Data!AG$6&gt;1,IF(Data!$P26-Data!AG$6&gt;3,IF(Data!$P26-Data!AG$6&gt;5,IF(Data!$P26-Data!AG$6&gt;15,9,7),5),3),1),IF(ABS(Data!$P26-Data!AG$6)&gt;1,IF(ABS(Data!$P26-Data!AG$6)&gt;3,IF(ABS(Data!$P26-Data!AG$6)&gt;5,IF(ABS(Data!$P26-Data!AG$6)&gt;15,(1/9),(1/7)),(1/5)),(1/3)),1))</f>
        <v>0.33333333333333331</v>
      </c>
      <c r="T24">
        <f>IF(Data!$P26-Data!AH$6&gt;=0,IF(Data!$P26-Data!AH$6&gt;1,IF(Data!$P26-Data!AH$6&gt;3,IF(Data!$P26-Data!AH$6&gt;5,IF(Data!$P26-Data!AH$6&gt;15,9,7),5),3),1),IF(ABS(Data!$P26-Data!AH$6)&gt;1,IF(ABS(Data!$P26-Data!AH$6)&gt;3,IF(ABS(Data!$P26-Data!AH$6)&gt;5,IF(ABS(Data!$P26-Data!AH$6)&gt;15,(1/9),(1/7)),(1/5)),(1/3)),1))</f>
        <v>1</v>
      </c>
      <c r="U24">
        <f>IF(Data!$P26-Data!AI$6&gt;=0,IF(Data!$P26-Data!AI$6&gt;1,IF(Data!$P26-Data!AI$6&gt;3,IF(Data!$P26-Data!AI$6&gt;5,IF(Data!$P26-Data!AI$6&gt;15,9,7),5),3),1),IF(ABS(Data!$P26-Data!AI$6)&gt;1,IF(ABS(Data!$P26-Data!AI$6)&gt;3,IF(ABS(Data!$P26-Data!AI$6)&gt;5,IF(ABS(Data!$P26-Data!AI$6)&gt;15,(1/9),(1/7)),(1/5)),(1/3)),1))</f>
        <v>1</v>
      </c>
      <c r="V24">
        <f>IF(Data!$P26-Data!AJ$6&gt;=0,IF(Data!$P26-Data!AJ$6&gt;1,IF(Data!$P26-Data!AJ$6&gt;3,IF(Data!$P26-Data!AJ$6&gt;5,IF(Data!$P26-Data!AJ$6&gt;15,9,7),5),3),1),IF(ABS(Data!$P26-Data!AJ$6)&gt;1,IF(ABS(Data!$P26-Data!AJ$6)&gt;3,IF(ABS(Data!$P26-Data!AJ$6)&gt;5,IF(ABS(Data!$P26-Data!AJ$6)&gt;15,(1/9),(1/7)),(1/5)),(1/3)),1))</f>
        <v>1</v>
      </c>
      <c r="W24">
        <f>IF(Data!$P26-Data!AK$6&gt;=0,IF(Data!$P26-Data!AK$6&gt;1,IF(Data!$P26-Data!AK$6&gt;3,IF(Data!$P26-Data!AK$6&gt;5,IF(Data!$P26-Data!AK$6&gt;15,9,7),5),3),1),IF(ABS(Data!$P26-Data!AK$6)&gt;1,IF(ABS(Data!$P26-Data!AK$6)&gt;3,IF(ABS(Data!$P26-Data!AK$6)&gt;5,IF(ABS(Data!$P26-Data!AK$6)&gt;15,(1/9),(1/7)),(1/5)),(1/3)),1))</f>
        <v>5</v>
      </c>
      <c r="X24">
        <f>IF(Data!$P26-Data!AL$6&gt;=0,IF(Data!$P26-Data!AL$6&gt;1,IF(Data!$P26-Data!AL$6&gt;3,IF(Data!$P26-Data!AL$6&gt;5,IF(Data!$P26-Data!AL$6&gt;15,9,7),5),3),1),IF(ABS(Data!$P26-Data!AL$6)&gt;1,IF(ABS(Data!$P26-Data!AL$6)&gt;3,IF(ABS(Data!$P26-Data!AL$6)&gt;5,IF(ABS(Data!$P26-Data!AL$6)&gt;15,(1/9),(1/7)),(1/5)),(1/3)),1))</f>
        <v>5</v>
      </c>
      <c r="Y24">
        <f>IF(Data!$P26-Data!AM$6&gt;=0,IF(Data!$P26-Data!AM$6&gt;1,IF(Data!$P26-Data!AM$6&gt;3,IF(Data!$P26-Data!AM$6&gt;5,IF(Data!$P26-Data!AM$6&gt;15,9,7),5),3),1),IF(ABS(Data!$P26-Data!AM$6)&gt;1,IF(ABS(Data!$P26-Data!AM$6)&gt;3,IF(ABS(Data!$P26-Data!AM$6)&gt;5,IF(ABS(Data!$P26-Data!AM$6)&gt;15,(1/9),(1/7)),(1/5)),(1/3)),1))</f>
        <v>3</v>
      </c>
      <c r="Z24">
        <f>IF(Data!$P26-Data!AN$6&gt;=0,IF(Data!$P26-Data!AN$6&gt;1,IF(Data!$P26-Data!AN$6&gt;3,IF(Data!$P26-Data!AN$6&gt;5,IF(Data!$P26-Data!AN$6&gt;15,9,7),5),3),1),IF(ABS(Data!$P26-Data!AN$6)&gt;1,IF(ABS(Data!$P26-Data!AN$6)&gt;3,IF(ABS(Data!$P26-Data!AN$6)&gt;5,IF(ABS(Data!$P26-Data!AN$6)&gt;15,(1/9),(1/7)),(1/5)),(1/3)),1))</f>
        <v>5</v>
      </c>
      <c r="AA24">
        <f>IF(Data!$P26-Data!AO$6&gt;=0,IF(Data!$P26-Data!AO$6&gt;1,IF(Data!$P26-Data!AO$6&gt;3,IF(Data!$P26-Data!AO$6&gt;5,IF(Data!$P26-Data!AO$6&gt;15,9,7),5),3),1),IF(ABS(Data!$P26-Data!AO$6)&gt;1,IF(ABS(Data!$P26-Data!AO$6)&gt;3,IF(ABS(Data!$P26-Data!AO$6)&gt;5,IF(ABS(Data!$P26-Data!AO$6)&gt;15,(1/9),(1/7)),(1/5)),(1/3)),1))</f>
        <v>3</v>
      </c>
      <c r="AD24" t="s">
        <v>30</v>
      </c>
      <c r="AE24">
        <f>IF(Data!$AS26-Data!AS$6&gt;=0,IF(Data!$AS26-Data!AS$6&gt;1,IF(Data!$AS26-Data!AS$6&gt;3,IF(Data!$AS26-Data!AS$6&gt;5,IF(Data!$AS26-Data!AS$6&gt;15,9,7),5),3),1),IF(ABS(Data!$AS26-Data!AS$6)&gt;1,IF(ABS(Data!$AS26-Data!AS$6)&gt;3,IF(ABS(Data!$AS26-Data!AS$6)&gt;5,IF(ABS(Data!$AS26-Data!AS$6)&gt;15,(1/9),(1/7)),(1/5)),(1/3)),1))</f>
        <v>3</v>
      </c>
      <c r="AF24">
        <f>IF(Data!$AS26-Data!AT$6&gt;=0,IF(Data!$AS26-Data!AT$6&gt;1,IF(Data!$AS26-Data!AT$6&gt;3,IF(Data!$AS26-Data!AT$6&gt;5,IF(Data!$AS26-Data!AT$6&gt;15,9,7),5),3),1),IF(ABS(Data!$AS26-Data!AT$6)&gt;1,IF(ABS(Data!$AS26-Data!AT$6)&gt;3,IF(ABS(Data!$AS26-Data!AT$6)&gt;5,IF(ABS(Data!$AS26-Data!AT$6)&gt;15,(1/9),(1/7)),(1/5)),(1/3)),1))</f>
        <v>7</v>
      </c>
      <c r="AG24">
        <f>IF(Data!$AS26-Data!AU$6&gt;=0,IF(Data!$AS26-Data!AU$6&gt;1,IF(Data!$AS26-Data!AU$6&gt;3,IF(Data!$AS26-Data!AU$6&gt;5,IF(Data!$AS26-Data!AU$6&gt;15,9,7),5),3),1),IF(ABS(Data!$AS26-Data!AU$6)&gt;1,IF(ABS(Data!$AS26-Data!AU$6)&gt;3,IF(ABS(Data!$AS26-Data!AU$6)&gt;5,IF(ABS(Data!$AS26-Data!AU$6)&gt;15,(1/9),(1/7)),(1/5)),(1/3)),1))</f>
        <v>3</v>
      </c>
      <c r="AH24">
        <f>IF(Data!$AS26-Data!AV$6&gt;=0,IF(Data!$AS26-Data!AV$6&gt;1,IF(Data!$AS26-Data!AV$6&gt;3,IF(Data!$AS26-Data!AV$6&gt;5,IF(Data!$AS26-Data!AV$6&gt;15,9,7),5),3),1),IF(ABS(Data!$AS26-Data!AV$6)&gt;1,IF(ABS(Data!$AS26-Data!AV$6)&gt;3,IF(ABS(Data!$AS26-Data!AV$6)&gt;5,IF(ABS(Data!$AS26-Data!AV$6)&gt;15,(1/9),(1/7)),(1/5)),(1/3)),1))</f>
        <v>5</v>
      </c>
      <c r="AI24">
        <f>IF(Data!$AS26-Data!AW$6&gt;=0,IF(Data!$AS26-Data!AW$6&gt;1,IF(Data!$AS26-Data!AW$6&gt;3,IF(Data!$AS26-Data!AW$6&gt;5,IF(Data!$AS26-Data!AW$6&gt;15,9,7),5),3),1),IF(ABS(Data!$AS26-Data!AW$6)&gt;1,IF(ABS(Data!$AS26-Data!AW$6)&gt;3,IF(ABS(Data!$AS26-Data!AW$6)&gt;5,IF(ABS(Data!$AS26-Data!AW$6)&gt;15,(1/9),(1/7)),(1/5)),(1/3)),1))</f>
        <v>3</v>
      </c>
      <c r="AJ24">
        <f>IF(Data!$AS26-Data!AX$6&gt;=0,IF(Data!$AS26-Data!AX$6&gt;1,IF(Data!$AS26-Data!AX$6&gt;3,IF(Data!$AS26-Data!AX$6&gt;5,IF(Data!$AS26-Data!AX$6&gt;15,9,7),5),3),1),IF(ABS(Data!$AS26-Data!AX$6)&gt;1,IF(ABS(Data!$AS26-Data!AX$6)&gt;3,IF(ABS(Data!$AS26-Data!AX$6)&gt;5,IF(ABS(Data!$AS26-Data!AX$6)&gt;15,(1/9),(1/7)),(1/5)),(1/3)),1))</f>
        <v>7</v>
      </c>
      <c r="AK24">
        <f>IF(Data!$AS26-Data!AY$6&gt;=0,IF(Data!$AS26-Data!AY$6&gt;1,IF(Data!$AS26-Data!AY$6&gt;3,IF(Data!$AS26-Data!AY$6&gt;5,IF(Data!$AS26-Data!AY$6&gt;15,9,7),5),3),1),IF(ABS(Data!$AS26-Data!AY$6)&gt;1,IF(ABS(Data!$AS26-Data!AY$6)&gt;3,IF(ABS(Data!$AS26-Data!AY$6)&gt;5,IF(ABS(Data!$AS26-Data!AY$6)&gt;15,(1/9),(1/7)),(1/5)),(1/3)),1))</f>
        <v>7</v>
      </c>
      <c r="AL24">
        <f>IF(Data!$AS26-Data!AZ$6&gt;=0,IF(Data!$AS26-Data!AZ$6&gt;1,IF(Data!$AS26-Data!AZ$6&gt;3,IF(Data!$AS26-Data!AZ$6&gt;5,IF(Data!$AS26-Data!AZ$6&gt;15,9,7),5),3),1),IF(ABS(Data!$AS26-Data!AZ$6)&gt;1,IF(ABS(Data!$AS26-Data!AZ$6)&gt;3,IF(ABS(Data!$AS26-Data!AZ$6)&gt;5,IF(ABS(Data!$AS26-Data!AZ$6)&gt;15,(1/9),(1/7)),(1/5)),(1/3)),1))</f>
        <v>0.33333333333333331</v>
      </c>
      <c r="AM24">
        <f>IF(Data!$AS26-Data!BA$6&gt;=0,IF(Data!$AS26-Data!BA$6&gt;1,IF(Data!$AS26-Data!BA$6&gt;3,IF(Data!$AS26-Data!BA$6&gt;5,IF(Data!$AS26-Data!BA$6&gt;15,9,7),5),3),1),IF(ABS(Data!$AS26-Data!BA$6)&gt;1,IF(ABS(Data!$AS26-Data!BA$6)&gt;3,IF(ABS(Data!$AS26-Data!BA$6)&gt;5,IF(ABS(Data!$AS26-Data!BA$6)&gt;15,(1/9),(1/7)),(1/5)),(1/3)),1))</f>
        <v>3</v>
      </c>
      <c r="AN24">
        <f>IF(Data!$AS26-Data!BB$6&gt;=0,IF(Data!$AS26-Data!BB$6&gt;1,IF(Data!$AS26-Data!BB$6&gt;3,IF(Data!$AS26-Data!BB$6&gt;5,IF(Data!$AS26-Data!BB$6&gt;15,9,7),5),3),1),IF(ABS(Data!$AS26-Data!BB$6)&gt;1,IF(ABS(Data!$AS26-Data!BB$6)&gt;3,IF(ABS(Data!$AS26-Data!BB$6)&gt;5,IF(ABS(Data!$AS26-Data!BB$6)&gt;15,(1/9),(1/7)),(1/5)),(1/3)),1))</f>
        <v>7</v>
      </c>
      <c r="AO24">
        <f>IF(Data!$AS26-Data!BC$6&gt;=0,IF(Data!$AS26-Data!BC$6&gt;1,IF(Data!$AS26-Data!BC$6&gt;3,IF(Data!$AS26-Data!BC$6&gt;5,IF(Data!$AS26-Data!BC$6&gt;15,9,7),5),3),1),IF(ABS(Data!$AS26-Data!BC$6)&gt;1,IF(ABS(Data!$AS26-Data!BC$6)&gt;3,IF(ABS(Data!$AS26-Data!BC$6)&gt;5,IF(ABS(Data!$AS26-Data!BC$6)&gt;15,(1/9),(1/7)),(1/5)),(1/3)),1))</f>
        <v>5</v>
      </c>
      <c r="AP24">
        <f>IF(Data!$AS26-Data!BD$6&gt;=0,IF(Data!$AS26-Data!BD$6&gt;1,IF(Data!$AS26-Data!BD$6&gt;3,IF(Data!$AS26-Data!BD$6&gt;5,IF(Data!$AS26-Data!BD$6&gt;15,9,7),5),3),1),IF(ABS(Data!$AS26-Data!BD$6)&gt;1,IF(ABS(Data!$AS26-Data!BD$6)&gt;3,IF(ABS(Data!$AS26-Data!BD$6)&gt;5,IF(ABS(Data!$AS26-Data!BD$6)&gt;15,(1/9),(1/7)),(1/5)),(1/3)),1))</f>
        <v>7</v>
      </c>
      <c r="AQ24">
        <f>IF(Data!$AS26-Data!BE$6&gt;=0,IF(Data!$AS26-Data!BE$6&gt;1,IF(Data!$AS26-Data!BE$6&gt;3,IF(Data!$AS26-Data!BE$6&gt;5,IF(Data!$AS26-Data!BE$6&gt;15,9,7),5),3),1),IF(ABS(Data!$AS26-Data!BE$6)&gt;1,IF(ABS(Data!$AS26-Data!BE$6)&gt;3,IF(ABS(Data!$AS26-Data!BE$6)&gt;5,IF(ABS(Data!$AS26-Data!BE$6)&gt;15,(1/9),(1/7)),(1/5)),(1/3)),1))</f>
        <v>3</v>
      </c>
      <c r="AR24">
        <f>IF(Data!$AS26-Data!BF$6&gt;=0,IF(Data!$AS26-Data!BF$6&gt;1,IF(Data!$AS26-Data!BF$6&gt;3,IF(Data!$AS26-Data!BF$6&gt;5,IF(Data!$AS26-Data!BF$6&gt;15,9,7),5),3),1),IF(ABS(Data!$AS26-Data!BF$6)&gt;1,IF(ABS(Data!$AS26-Data!BF$6)&gt;3,IF(ABS(Data!$AS26-Data!BF$6)&gt;5,IF(ABS(Data!$AS26-Data!BF$6)&gt;15,(1/9),(1/7)),(1/5)),(1/3)),1))</f>
        <v>0.2</v>
      </c>
      <c r="AS24">
        <f>IF(Data!$AS26-Data!BG$6&gt;=0,IF(Data!$AS26-Data!BG$6&gt;1,IF(Data!$AS26-Data!BG$6&gt;3,IF(Data!$AS26-Data!BG$6&gt;5,IF(Data!$AS26-Data!BG$6&gt;15,9,7),5),3),1),IF(ABS(Data!$AS26-Data!BG$6)&gt;1,IF(ABS(Data!$AS26-Data!BG$6)&gt;3,IF(ABS(Data!$AS26-Data!BG$6)&gt;5,IF(ABS(Data!$AS26-Data!BG$6)&gt;15,(1/9),(1/7)),(1/5)),(1/3)),1))</f>
        <v>7</v>
      </c>
      <c r="AT24">
        <f>IF(Data!$AS26-Data!BH$6&gt;=0,IF(Data!$AS26-Data!BH$6&gt;1,IF(Data!$AS26-Data!BH$6&gt;3,IF(Data!$AS26-Data!BH$6&gt;5,IF(Data!$AS26-Data!BH$6&gt;15,9,7),5),3),1),IF(ABS(Data!$AS26-Data!BH$6)&gt;1,IF(ABS(Data!$AS26-Data!BH$6)&gt;3,IF(ABS(Data!$AS26-Data!BH$6)&gt;5,IF(ABS(Data!$AS26-Data!BH$6)&gt;15,(1/9),(1/7)),(1/5)),(1/3)),1))</f>
        <v>5</v>
      </c>
      <c r="AU24">
        <f>IF(Data!$AS26-Data!BI$6&gt;=0,IF(Data!$AS26-Data!BI$6&gt;1,IF(Data!$AS26-Data!BI$6&gt;3,IF(Data!$AS26-Data!BI$6&gt;5,IF(Data!$AS26-Data!BI$6&gt;15,9,7),5),3),1),IF(ABS(Data!$AS26-Data!BI$6)&gt;1,IF(ABS(Data!$AS26-Data!BI$6)&gt;3,IF(ABS(Data!$AS26-Data!BI$6)&gt;5,IF(ABS(Data!$AS26-Data!BI$6)&gt;15,(1/9),(1/7)),(1/5)),(1/3)),1))</f>
        <v>5</v>
      </c>
      <c r="AV24">
        <f>IF(Data!$AS26-Data!BJ$6&gt;=0,IF(Data!$AS26-Data!BJ$6&gt;1,IF(Data!$AS26-Data!BJ$6&gt;3,IF(Data!$AS26-Data!BJ$6&gt;5,IF(Data!$AS26-Data!BJ$6&gt;15,9,7),5),3),1),IF(ABS(Data!$AS26-Data!BJ$6)&gt;1,IF(ABS(Data!$AS26-Data!BJ$6)&gt;3,IF(ABS(Data!$AS26-Data!BJ$6)&gt;5,IF(ABS(Data!$AS26-Data!BJ$6)&gt;15,(1/9),(1/7)),(1/5)),(1/3)),1))</f>
        <v>7</v>
      </c>
      <c r="AW24">
        <f>IF(Data!$AS26-Data!BK$6&gt;=0,IF(Data!$AS26-Data!BK$6&gt;1,IF(Data!$AS26-Data!BK$6&gt;3,IF(Data!$AS26-Data!BK$6&gt;5,IF(Data!$AS26-Data!BK$6&gt;15,9,7),5),3),1),IF(ABS(Data!$AS26-Data!BK$6)&gt;1,IF(ABS(Data!$AS26-Data!BK$6)&gt;3,IF(ABS(Data!$AS26-Data!BK$6)&gt;5,IF(ABS(Data!$AS26-Data!BK$6)&gt;15,(1/9),(1/7)),(1/5)),(1/3)),1))</f>
        <v>7</v>
      </c>
      <c r="AX24">
        <f>IF(Data!$AS26-Data!BL$6&gt;=0,IF(Data!$AS26-Data!BL$6&gt;1,IF(Data!$AS26-Data!BL$6&gt;3,IF(Data!$AS26-Data!BL$6&gt;5,IF(Data!$AS26-Data!BL$6&gt;15,9,7),5),3),1),IF(ABS(Data!$AS26-Data!BL$6)&gt;1,IF(ABS(Data!$AS26-Data!BL$6)&gt;3,IF(ABS(Data!$AS26-Data!BL$6)&gt;5,IF(ABS(Data!$AS26-Data!BL$6)&gt;15,(1/9),(1/7)),(1/5)),(1/3)),1))</f>
        <v>1</v>
      </c>
      <c r="AY24">
        <f>IF(Data!$AS26-Data!BM$6&gt;=0,IF(Data!$AS26-Data!BM$6&gt;1,IF(Data!$AS26-Data!BM$6&gt;3,IF(Data!$AS26-Data!BM$6&gt;5,IF(Data!$AS26-Data!BM$6&gt;15,9,7),5),3),1),IF(ABS(Data!$AS26-Data!BM$6)&gt;1,IF(ABS(Data!$AS26-Data!BM$6)&gt;3,IF(ABS(Data!$AS26-Data!BM$6)&gt;5,IF(ABS(Data!$AS26-Data!BM$6)&gt;15,(1/9),(1/7)),(1/5)),(1/3)),1))</f>
        <v>1</v>
      </c>
      <c r="AZ24">
        <f>IF(Data!$AS26-Data!BN$6&gt;=0,IF(Data!$AS26-Data!BN$6&gt;1,IF(Data!$AS26-Data!BN$6&gt;3,IF(Data!$AS26-Data!BN$6&gt;5,IF(Data!$AS26-Data!BN$6&gt;15,9,7),5),3),1),IF(ABS(Data!$AS26-Data!BN$6)&gt;1,IF(ABS(Data!$AS26-Data!BN$6)&gt;3,IF(ABS(Data!$AS26-Data!BN$6)&gt;5,IF(ABS(Data!$AS26-Data!BN$6)&gt;15,(1/9),(1/7)),(1/5)),(1/3)),1))</f>
        <v>0.33333333333333331</v>
      </c>
      <c r="BA24">
        <f>IF(Data!$AS26-Data!BO$6&gt;=0,IF(Data!$AS26-Data!BO$6&gt;1,IF(Data!$AS26-Data!BO$6&gt;3,IF(Data!$AS26-Data!BO$6&gt;5,IF(Data!$AS26-Data!BO$6&gt;15,9,7),5),3),1),IF(ABS(Data!$AS26-Data!BO$6)&gt;1,IF(ABS(Data!$AS26-Data!BO$6)&gt;3,IF(ABS(Data!$AS26-Data!BO$6)&gt;5,IF(ABS(Data!$AS26-Data!BO$6)&gt;15,(1/9),(1/7)),(1/5)),(1/3)),1))</f>
        <v>0.2</v>
      </c>
      <c r="BB24">
        <f>IF(Data!$AS26-Data!BP$6&gt;=0,IF(Data!$AS26-Data!BP$6&gt;1,IF(Data!$AS26-Data!BP$6&gt;3,IF(Data!$AS26-Data!BP$6&gt;5,IF(Data!$AS26-Data!BP$6&gt;15,9,7),5),3),1),IF(ABS(Data!$AS26-Data!BP$6)&gt;1,IF(ABS(Data!$AS26-Data!BP$6)&gt;3,IF(ABS(Data!$AS26-Data!BP$6)&gt;5,IF(ABS(Data!$AS26-Data!BP$6)&gt;15,(1/9),(1/7)),(1/5)),(1/3)),1))</f>
        <v>1</v>
      </c>
      <c r="BC24">
        <f>IF(Data!$AS26-Data!BQ$6&gt;=0,IF(Data!$AS26-Data!BQ$6&gt;1,IF(Data!$AS26-Data!BQ$6&gt;3,IF(Data!$AS26-Data!BQ$6&gt;5,IF(Data!$AS26-Data!BQ$6&gt;15,9,7),5),3),1),IF(ABS(Data!$AS26-Data!BQ$6)&gt;1,IF(ABS(Data!$AS26-Data!BQ$6)&gt;3,IF(ABS(Data!$AS26-Data!BQ$6)&gt;5,IF(ABS(Data!$AS26-Data!BQ$6)&gt;15,(1/9),(1/7)),(1/5)),(1/3)),1))</f>
        <v>3</v>
      </c>
      <c r="BD24">
        <f>IF(Data!$AS26-Data!BR$6&gt;=0,IF(Data!$AS26-Data!BR$6&gt;1,IF(Data!$AS26-Data!BR$6&gt;3,IF(Data!$AS26-Data!BR$6&gt;5,IF(Data!$AS26-Data!BR$6&gt;15,9,7),5),3),1),IF(ABS(Data!$AS26-Data!BR$6)&gt;1,IF(ABS(Data!$AS26-Data!BR$6)&gt;3,IF(ABS(Data!$AS26-Data!BR$6)&gt;5,IF(ABS(Data!$AS26-Data!BR$6)&gt;15,(1/9),(1/7)),(1/5)),(1/3)),1))</f>
        <v>1</v>
      </c>
    </row>
    <row r="25" spans="1:56" x14ac:dyDescent="0.25">
      <c r="A25" t="s">
        <v>31</v>
      </c>
      <c r="B25">
        <f>IF(Data!$P27-Data!P$6&gt;=0,IF(Data!$P27-Data!P$6&gt;1,IF(Data!$P27-Data!P$6&gt;3,IF(Data!$P27-Data!P$6&gt;5,IF(Data!$P27-Data!P$6&gt;15,9,7),5),3),1),IF(ABS(Data!$P27-Data!P$6)&gt;1,IF(ABS(Data!$P27-Data!P$6)&gt;3,IF(ABS(Data!$P27-Data!P$6)&gt;5,IF(ABS(Data!$P27-Data!P$6)&gt;15,(1/9),(1/7)),(1/5)),(1/3)),1))</f>
        <v>0.14285714285714285</v>
      </c>
      <c r="C25">
        <f>IF(Data!$P27-Data!Q$6&gt;=0,IF(Data!$P27-Data!Q$6&gt;1,IF(Data!$P27-Data!Q$6&gt;3,IF(Data!$P27-Data!Q$6&gt;5,IF(Data!$P27-Data!Q$6&gt;15,9,7),5),3),1),IF(ABS(Data!$P27-Data!Q$6)&gt;1,IF(ABS(Data!$P27-Data!Q$6)&gt;3,IF(ABS(Data!$P27-Data!Q$6)&gt;5,IF(ABS(Data!$P27-Data!Q$6)&gt;15,(1/9),(1/7)),(1/5)),(1/3)),1))</f>
        <v>0.33333333333333331</v>
      </c>
      <c r="D25">
        <f>IF(Data!$P27-Data!R$6&gt;=0,IF(Data!$P27-Data!R$6&gt;1,IF(Data!$P27-Data!R$6&gt;3,IF(Data!$P27-Data!R$6&gt;5,IF(Data!$P27-Data!R$6&gt;15,9,7),5),3),1),IF(ABS(Data!$P27-Data!R$6)&gt;1,IF(ABS(Data!$P27-Data!R$6)&gt;3,IF(ABS(Data!$P27-Data!R$6)&gt;5,IF(ABS(Data!$P27-Data!R$6)&gt;15,(1/9),(1/7)),(1/5)),(1/3)),1))</f>
        <v>0.14285714285714285</v>
      </c>
      <c r="E25">
        <f>IF(Data!$P27-Data!S$6&gt;=0,IF(Data!$P27-Data!S$6&gt;1,IF(Data!$P27-Data!S$6&gt;3,IF(Data!$P27-Data!S$6&gt;5,IF(Data!$P27-Data!S$6&gt;15,9,7),5),3),1),IF(ABS(Data!$P27-Data!S$6)&gt;1,IF(ABS(Data!$P27-Data!S$6)&gt;3,IF(ABS(Data!$P27-Data!S$6)&gt;5,IF(ABS(Data!$P27-Data!S$6)&gt;15,(1/9),(1/7)),(1/5)),(1/3)),1))</f>
        <v>0.14285714285714285</v>
      </c>
      <c r="F25">
        <f>IF(Data!$P27-Data!T$6&gt;=0,IF(Data!$P27-Data!T$6&gt;1,IF(Data!$P27-Data!T$6&gt;3,IF(Data!$P27-Data!T$6&gt;5,IF(Data!$P27-Data!T$6&gt;15,9,7),5),3),1),IF(ABS(Data!$P27-Data!T$6)&gt;1,IF(ABS(Data!$P27-Data!T$6)&gt;3,IF(ABS(Data!$P27-Data!T$6)&gt;5,IF(ABS(Data!$P27-Data!T$6)&gt;15,(1/9),(1/7)),(1/5)),(1/3)),1))</f>
        <v>0.14285714285714285</v>
      </c>
      <c r="G25">
        <f>IF(Data!$P27-Data!U$6&gt;=0,IF(Data!$P27-Data!U$6&gt;1,IF(Data!$P27-Data!U$6&gt;3,IF(Data!$P27-Data!U$6&gt;5,IF(Data!$P27-Data!U$6&gt;15,9,7),5),3),1),IF(ABS(Data!$P27-Data!U$6)&gt;1,IF(ABS(Data!$P27-Data!U$6)&gt;3,IF(ABS(Data!$P27-Data!U$6)&gt;5,IF(ABS(Data!$P27-Data!U$6)&gt;15,(1/9),(1/7)),(1/5)),(1/3)),1))</f>
        <v>0.14285714285714285</v>
      </c>
      <c r="H25">
        <f>IF(Data!$P27-Data!V$6&gt;=0,IF(Data!$P27-Data!V$6&gt;1,IF(Data!$P27-Data!V$6&gt;3,IF(Data!$P27-Data!V$6&gt;5,IF(Data!$P27-Data!V$6&gt;15,9,7),5),3),1),IF(ABS(Data!$P27-Data!V$6)&gt;1,IF(ABS(Data!$P27-Data!V$6)&gt;3,IF(ABS(Data!$P27-Data!V$6)&gt;5,IF(ABS(Data!$P27-Data!V$6)&gt;15,(1/9),(1/7)),(1/5)),(1/3)),1))</f>
        <v>0.14285714285714285</v>
      </c>
      <c r="I25">
        <f>IF(Data!$P27-Data!W$6&gt;=0,IF(Data!$P27-Data!W$6&gt;1,IF(Data!$P27-Data!W$6&gt;3,IF(Data!$P27-Data!W$6&gt;5,IF(Data!$P27-Data!W$6&gt;15,9,7),5),3),1),IF(ABS(Data!$P27-Data!W$6)&gt;1,IF(ABS(Data!$P27-Data!W$6)&gt;3,IF(ABS(Data!$P27-Data!W$6)&gt;5,IF(ABS(Data!$P27-Data!W$6)&gt;15,(1/9),(1/7)),(1/5)),(1/3)),1))</f>
        <v>0.14285714285714285</v>
      </c>
      <c r="J25">
        <f>IF(Data!$P27-Data!X$6&gt;=0,IF(Data!$P27-Data!X$6&gt;1,IF(Data!$P27-Data!X$6&gt;3,IF(Data!$P27-Data!X$6&gt;5,IF(Data!$P27-Data!X$6&gt;15,9,7),5),3),1),IF(ABS(Data!$P27-Data!X$6)&gt;1,IF(ABS(Data!$P27-Data!X$6)&gt;3,IF(ABS(Data!$P27-Data!X$6)&gt;5,IF(ABS(Data!$P27-Data!X$6)&gt;15,(1/9),(1/7)),(1/5)),(1/3)),1))</f>
        <v>0.14285714285714285</v>
      </c>
      <c r="K25">
        <f>IF(Data!$P27-Data!Y$6&gt;=0,IF(Data!$P27-Data!Y$6&gt;1,IF(Data!$P27-Data!Y$6&gt;3,IF(Data!$P27-Data!Y$6&gt;5,IF(Data!$P27-Data!Y$6&gt;15,9,7),5),3),1),IF(ABS(Data!$P27-Data!Y$6)&gt;1,IF(ABS(Data!$P27-Data!Y$6)&gt;3,IF(ABS(Data!$P27-Data!Y$6)&gt;5,IF(ABS(Data!$P27-Data!Y$6)&gt;15,(1/9),(1/7)),(1/5)),(1/3)),1))</f>
        <v>0.2</v>
      </c>
      <c r="L25">
        <f>IF(Data!$P27-Data!Z$6&gt;=0,IF(Data!$P27-Data!Z$6&gt;1,IF(Data!$P27-Data!Z$6&gt;3,IF(Data!$P27-Data!Z$6&gt;5,IF(Data!$P27-Data!Z$6&gt;15,9,7),5),3),1),IF(ABS(Data!$P27-Data!Z$6)&gt;1,IF(ABS(Data!$P27-Data!Z$6)&gt;3,IF(ABS(Data!$P27-Data!Z$6)&gt;5,IF(ABS(Data!$P27-Data!Z$6)&gt;15,(1/9),(1/7)),(1/5)),(1/3)),1))</f>
        <v>0.33333333333333331</v>
      </c>
      <c r="M25">
        <f>IF(Data!$P27-Data!AA$6&gt;=0,IF(Data!$P27-Data!AA$6&gt;1,IF(Data!$P27-Data!AA$6&gt;3,IF(Data!$P27-Data!AA$6&gt;5,IF(Data!$P27-Data!AA$6&gt;15,9,7),5),3),1),IF(ABS(Data!$P27-Data!AA$6)&gt;1,IF(ABS(Data!$P27-Data!AA$6)&gt;3,IF(ABS(Data!$P27-Data!AA$6)&gt;5,IF(ABS(Data!$P27-Data!AA$6)&gt;15,(1/9),(1/7)),(1/5)),(1/3)),1))</f>
        <v>0.33333333333333331</v>
      </c>
      <c r="N25">
        <f>IF(Data!$P27-Data!AB$6&gt;=0,IF(Data!$P27-Data!AB$6&gt;1,IF(Data!$P27-Data!AB$6&gt;3,IF(Data!$P27-Data!AB$6&gt;5,IF(Data!$P27-Data!AB$6&gt;15,9,7),5),3),1),IF(ABS(Data!$P27-Data!AB$6)&gt;1,IF(ABS(Data!$P27-Data!AB$6)&gt;3,IF(ABS(Data!$P27-Data!AB$6)&gt;5,IF(ABS(Data!$P27-Data!AB$6)&gt;15,(1/9),(1/7)),(1/5)),(1/3)),1))</f>
        <v>1</v>
      </c>
      <c r="O25">
        <f>IF(Data!$P27-Data!AC$6&gt;=0,IF(Data!$P27-Data!AC$6&gt;1,IF(Data!$P27-Data!AC$6&gt;3,IF(Data!$P27-Data!AC$6&gt;5,IF(Data!$P27-Data!AC$6&gt;15,9,7),5),3),1),IF(ABS(Data!$P27-Data!AC$6)&gt;1,IF(ABS(Data!$P27-Data!AC$6)&gt;3,IF(ABS(Data!$P27-Data!AC$6)&gt;5,IF(ABS(Data!$P27-Data!AC$6)&gt;15,(1/9),(1/7)),(1/5)),(1/3)),1))</f>
        <v>7</v>
      </c>
      <c r="P25">
        <f>IF(Data!$P27-Data!AD$6&gt;=0,IF(Data!$P27-Data!AD$6&gt;1,IF(Data!$P27-Data!AD$6&gt;3,IF(Data!$P27-Data!AD$6&gt;5,IF(Data!$P27-Data!AD$6&gt;15,9,7),5),3),1),IF(ABS(Data!$P27-Data!AD$6)&gt;1,IF(ABS(Data!$P27-Data!AD$6)&gt;3,IF(ABS(Data!$P27-Data!AD$6)&gt;5,IF(ABS(Data!$P27-Data!AD$6)&gt;15,(1/9),(1/7)),(1/5)),(1/3)),1))</f>
        <v>0.33333333333333331</v>
      </c>
      <c r="Q25">
        <f>IF(Data!$P27-Data!AE$6&gt;=0,IF(Data!$P27-Data!AE$6&gt;1,IF(Data!$P27-Data!AE$6&gt;3,IF(Data!$P27-Data!AE$6&gt;5,IF(Data!$P27-Data!AE$6&gt;15,9,7),5),3),1),IF(ABS(Data!$P27-Data!AE$6)&gt;1,IF(ABS(Data!$P27-Data!AE$6)&gt;3,IF(ABS(Data!$P27-Data!AE$6)&gt;5,IF(ABS(Data!$P27-Data!AE$6)&gt;15,(1/9),(1/7)),(1/5)),(1/3)),1))</f>
        <v>0.2</v>
      </c>
      <c r="R25">
        <f>IF(Data!$P27-Data!AF$6&gt;=0,IF(Data!$P27-Data!AF$6&gt;1,IF(Data!$P27-Data!AF$6&gt;3,IF(Data!$P27-Data!AF$6&gt;5,IF(Data!$P27-Data!AF$6&gt;15,9,7),5),3),1),IF(ABS(Data!$P27-Data!AF$6)&gt;1,IF(ABS(Data!$P27-Data!AF$6)&gt;3,IF(ABS(Data!$P27-Data!AF$6)&gt;5,IF(ABS(Data!$P27-Data!AF$6)&gt;15,(1/9),(1/7)),(1/5)),(1/3)),1))</f>
        <v>0.33333333333333331</v>
      </c>
      <c r="S25">
        <f>IF(Data!$P27-Data!AG$6&gt;=0,IF(Data!$P27-Data!AG$6&gt;1,IF(Data!$P27-Data!AG$6&gt;3,IF(Data!$P27-Data!AG$6&gt;5,IF(Data!$P27-Data!AG$6&gt;15,9,7),5),3),1),IF(ABS(Data!$P27-Data!AG$6)&gt;1,IF(ABS(Data!$P27-Data!AG$6)&gt;3,IF(ABS(Data!$P27-Data!AG$6)&gt;5,IF(ABS(Data!$P27-Data!AG$6)&gt;15,(1/9),(1/7)),(1/5)),(1/3)),1))</f>
        <v>0.14285714285714285</v>
      </c>
      <c r="T25">
        <f>IF(Data!$P27-Data!AH$6&gt;=0,IF(Data!$P27-Data!AH$6&gt;1,IF(Data!$P27-Data!AH$6&gt;3,IF(Data!$P27-Data!AH$6&gt;5,IF(Data!$P27-Data!AH$6&gt;15,9,7),5),3),1),IF(ABS(Data!$P27-Data!AH$6)&gt;1,IF(ABS(Data!$P27-Data!AH$6)&gt;3,IF(ABS(Data!$P27-Data!AH$6)&gt;5,IF(ABS(Data!$P27-Data!AH$6)&gt;15,(1/9),(1/7)),(1/5)),(1/3)),1))</f>
        <v>0.2</v>
      </c>
      <c r="U25">
        <f>IF(Data!$P27-Data!AI$6&gt;=0,IF(Data!$P27-Data!AI$6&gt;1,IF(Data!$P27-Data!AI$6&gt;3,IF(Data!$P27-Data!AI$6&gt;5,IF(Data!$P27-Data!AI$6&gt;15,9,7),5),3),1),IF(ABS(Data!$P27-Data!AI$6)&gt;1,IF(ABS(Data!$P27-Data!AI$6)&gt;3,IF(ABS(Data!$P27-Data!AI$6)&gt;5,IF(ABS(Data!$P27-Data!AI$6)&gt;15,(1/9),(1/7)),(1/5)),(1/3)),1))</f>
        <v>0.2</v>
      </c>
      <c r="V25">
        <f>IF(Data!$P27-Data!AJ$6&gt;=0,IF(Data!$P27-Data!AJ$6&gt;1,IF(Data!$P27-Data!AJ$6&gt;3,IF(Data!$P27-Data!AJ$6&gt;5,IF(Data!$P27-Data!AJ$6&gt;15,9,7),5),3),1),IF(ABS(Data!$P27-Data!AJ$6)&gt;1,IF(ABS(Data!$P27-Data!AJ$6)&gt;3,IF(ABS(Data!$P27-Data!AJ$6)&gt;5,IF(ABS(Data!$P27-Data!AJ$6)&gt;15,(1/9),(1/7)),(1/5)),(1/3)),1))</f>
        <v>0.2</v>
      </c>
      <c r="W25">
        <f>IF(Data!$P27-Data!AK$6&gt;=0,IF(Data!$P27-Data!AK$6&gt;1,IF(Data!$P27-Data!AK$6&gt;3,IF(Data!$P27-Data!AK$6&gt;5,IF(Data!$P27-Data!AK$6&gt;15,9,7),5),3),1),IF(ABS(Data!$P27-Data!AK$6)&gt;1,IF(ABS(Data!$P27-Data!AK$6)&gt;3,IF(ABS(Data!$P27-Data!AK$6)&gt;5,IF(ABS(Data!$P27-Data!AK$6)&gt;15,(1/9),(1/7)),(1/5)),(1/3)),1))</f>
        <v>1</v>
      </c>
      <c r="X25">
        <f>IF(Data!$P27-Data!AL$6&gt;=0,IF(Data!$P27-Data!AL$6&gt;1,IF(Data!$P27-Data!AL$6&gt;3,IF(Data!$P27-Data!AL$6&gt;5,IF(Data!$P27-Data!AL$6&gt;15,9,7),5),3),1),IF(ABS(Data!$P27-Data!AL$6)&gt;1,IF(ABS(Data!$P27-Data!AL$6)&gt;3,IF(ABS(Data!$P27-Data!AL$6)&gt;5,IF(ABS(Data!$P27-Data!AL$6)&gt;15,(1/9),(1/7)),(1/5)),(1/3)),1))</f>
        <v>1</v>
      </c>
      <c r="Y25">
        <f>IF(Data!$P27-Data!AM$6&gt;=0,IF(Data!$P27-Data!AM$6&gt;1,IF(Data!$P27-Data!AM$6&gt;3,IF(Data!$P27-Data!AM$6&gt;5,IF(Data!$P27-Data!AM$6&gt;15,9,7),5),3),1),IF(ABS(Data!$P27-Data!AM$6)&gt;1,IF(ABS(Data!$P27-Data!AM$6)&gt;3,IF(ABS(Data!$P27-Data!AM$6)&gt;5,IF(ABS(Data!$P27-Data!AM$6)&gt;15,(1/9),(1/7)),(1/5)),(1/3)),1))</f>
        <v>1</v>
      </c>
      <c r="Z25">
        <f>IF(Data!$P27-Data!AN$6&gt;=0,IF(Data!$P27-Data!AN$6&gt;1,IF(Data!$P27-Data!AN$6&gt;3,IF(Data!$P27-Data!AN$6&gt;5,IF(Data!$P27-Data!AN$6&gt;15,9,7),5),3),1),IF(ABS(Data!$P27-Data!AN$6)&gt;1,IF(ABS(Data!$P27-Data!AN$6)&gt;3,IF(ABS(Data!$P27-Data!AN$6)&gt;5,IF(ABS(Data!$P27-Data!AN$6)&gt;15,(1/9),(1/7)),(1/5)),(1/3)),1))</f>
        <v>1</v>
      </c>
      <c r="AA25">
        <f>IF(Data!$P27-Data!AO$6&gt;=0,IF(Data!$P27-Data!AO$6&gt;1,IF(Data!$P27-Data!AO$6&gt;3,IF(Data!$P27-Data!AO$6&gt;5,IF(Data!$P27-Data!AO$6&gt;15,9,7),5),3),1),IF(ABS(Data!$P27-Data!AO$6)&gt;1,IF(ABS(Data!$P27-Data!AO$6)&gt;3,IF(ABS(Data!$P27-Data!AO$6)&gt;5,IF(ABS(Data!$P27-Data!AO$6)&gt;15,(1/9),(1/7)),(1/5)),(1/3)),1))</f>
        <v>1</v>
      </c>
      <c r="AD25" t="s">
        <v>31</v>
      </c>
      <c r="AE25">
        <f>IF(Data!$AS27-Data!AS$6&gt;=0,IF(Data!$AS27-Data!AS$6&gt;1,IF(Data!$AS27-Data!AS$6&gt;3,IF(Data!$AS27-Data!AS$6&gt;5,IF(Data!$AS27-Data!AS$6&gt;15,9,7),5),3),1),IF(ABS(Data!$AS27-Data!AS$6)&gt;1,IF(ABS(Data!$AS27-Data!AS$6)&gt;3,IF(ABS(Data!$AS27-Data!AS$6)&gt;5,IF(ABS(Data!$AS27-Data!AS$6)&gt;15,(1/9),(1/7)),(1/5)),(1/3)),1))</f>
        <v>5</v>
      </c>
      <c r="AF25">
        <f>IF(Data!$AS27-Data!AT$6&gt;=0,IF(Data!$AS27-Data!AT$6&gt;1,IF(Data!$AS27-Data!AT$6&gt;3,IF(Data!$AS27-Data!AT$6&gt;5,IF(Data!$AS27-Data!AT$6&gt;15,9,7),5),3),1),IF(ABS(Data!$AS27-Data!AT$6)&gt;1,IF(ABS(Data!$AS27-Data!AT$6)&gt;3,IF(ABS(Data!$AS27-Data!AT$6)&gt;5,IF(ABS(Data!$AS27-Data!AT$6)&gt;15,(1/9),(1/7)),(1/5)),(1/3)),1))</f>
        <v>7</v>
      </c>
      <c r="AG25">
        <f>IF(Data!$AS27-Data!AU$6&gt;=0,IF(Data!$AS27-Data!AU$6&gt;1,IF(Data!$AS27-Data!AU$6&gt;3,IF(Data!$AS27-Data!AU$6&gt;5,IF(Data!$AS27-Data!AU$6&gt;15,9,7),5),3),1),IF(ABS(Data!$AS27-Data!AU$6)&gt;1,IF(ABS(Data!$AS27-Data!AU$6)&gt;3,IF(ABS(Data!$AS27-Data!AU$6)&gt;5,IF(ABS(Data!$AS27-Data!AU$6)&gt;15,(1/9),(1/7)),(1/5)),(1/3)),1))</f>
        <v>5</v>
      </c>
      <c r="AH25">
        <f>IF(Data!$AS27-Data!AV$6&gt;=0,IF(Data!$AS27-Data!AV$6&gt;1,IF(Data!$AS27-Data!AV$6&gt;3,IF(Data!$AS27-Data!AV$6&gt;5,IF(Data!$AS27-Data!AV$6&gt;15,9,7),5),3),1),IF(ABS(Data!$AS27-Data!AV$6)&gt;1,IF(ABS(Data!$AS27-Data!AV$6)&gt;3,IF(ABS(Data!$AS27-Data!AV$6)&gt;5,IF(ABS(Data!$AS27-Data!AV$6)&gt;15,(1/9),(1/7)),(1/5)),(1/3)),1))</f>
        <v>7</v>
      </c>
      <c r="AI25">
        <f>IF(Data!$AS27-Data!AW$6&gt;=0,IF(Data!$AS27-Data!AW$6&gt;1,IF(Data!$AS27-Data!AW$6&gt;3,IF(Data!$AS27-Data!AW$6&gt;5,IF(Data!$AS27-Data!AW$6&gt;15,9,7),5),3),1),IF(ABS(Data!$AS27-Data!AW$6)&gt;1,IF(ABS(Data!$AS27-Data!AW$6)&gt;3,IF(ABS(Data!$AS27-Data!AW$6)&gt;5,IF(ABS(Data!$AS27-Data!AW$6)&gt;15,(1/9),(1/7)),(1/5)),(1/3)),1))</f>
        <v>7</v>
      </c>
      <c r="AJ25">
        <f>IF(Data!$AS27-Data!AX$6&gt;=0,IF(Data!$AS27-Data!AX$6&gt;1,IF(Data!$AS27-Data!AX$6&gt;3,IF(Data!$AS27-Data!AX$6&gt;5,IF(Data!$AS27-Data!AX$6&gt;15,9,7),5),3),1),IF(ABS(Data!$AS27-Data!AX$6)&gt;1,IF(ABS(Data!$AS27-Data!AX$6)&gt;3,IF(ABS(Data!$AS27-Data!AX$6)&gt;5,IF(ABS(Data!$AS27-Data!AX$6)&gt;15,(1/9),(1/7)),(1/5)),(1/3)),1))</f>
        <v>7</v>
      </c>
      <c r="AK25">
        <f>IF(Data!$AS27-Data!AY$6&gt;=0,IF(Data!$AS27-Data!AY$6&gt;1,IF(Data!$AS27-Data!AY$6&gt;3,IF(Data!$AS27-Data!AY$6&gt;5,IF(Data!$AS27-Data!AY$6&gt;15,9,7),5),3),1),IF(ABS(Data!$AS27-Data!AY$6)&gt;1,IF(ABS(Data!$AS27-Data!AY$6)&gt;3,IF(ABS(Data!$AS27-Data!AY$6)&gt;5,IF(ABS(Data!$AS27-Data!AY$6)&gt;15,(1/9),(1/7)),(1/5)),(1/3)),1))</f>
        <v>7</v>
      </c>
      <c r="AL25">
        <f>IF(Data!$AS27-Data!AZ$6&gt;=0,IF(Data!$AS27-Data!AZ$6&gt;1,IF(Data!$AS27-Data!AZ$6&gt;3,IF(Data!$AS27-Data!AZ$6&gt;5,IF(Data!$AS27-Data!AZ$6&gt;15,9,7),5),3),1),IF(ABS(Data!$AS27-Data!AZ$6)&gt;1,IF(ABS(Data!$AS27-Data!AZ$6)&gt;3,IF(ABS(Data!$AS27-Data!AZ$6)&gt;5,IF(ABS(Data!$AS27-Data!AZ$6)&gt;15,(1/9),(1/7)),(1/5)),(1/3)),1))</f>
        <v>1</v>
      </c>
      <c r="AM25">
        <f>IF(Data!$AS27-Data!BA$6&gt;=0,IF(Data!$AS27-Data!BA$6&gt;1,IF(Data!$AS27-Data!BA$6&gt;3,IF(Data!$AS27-Data!BA$6&gt;5,IF(Data!$AS27-Data!BA$6&gt;15,9,7),5),3),1),IF(ABS(Data!$AS27-Data!BA$6)&gt;1,IF(ABS(Data!$AS27-Data!BA$6)&gt;3,IF(ABS(Data!$AS27-Data!BA$6)&gt;5,IF(ABS(Data!$AS27-Data!BA$6)&gt;15,(1/9),(1/7)),(1/5)),(1/3)),1))</f>
        <v>5</v>
      </c>
      <c r="AN25">
        <f>IF(Data!$AS27-Data!BB$6&gt;=0,IF(Data!$AS27-Data!BB$6&gt;1,IF(Data!$AS27-Data!BB$6&gt;3,IF(Data!$AS27-Data!BB$6&gt;5,IF(Data!$AS27-Data!BB$6&gt;15,9,7),5),3),1),IF(ABS(Data!$AS27-Data!BB$6)&gt;1,IF(ABS(Data!$AS27-Data!BB$6)&gt;3,IF(ABS(Data!$AS27-Data!BB$6)&gt;5,IF(ABS(Data!$AS27-Data!BB$6)&gt;15,(1/9),(1/7)),(1/5)),(1/3)),1))</f>
        <v>7</v>
      </c>
      <c r="AO25">
        <f>IF(Data!$AS27-Data!BC$6&gt;=0,IF(Data!$AS27-Data!BC$6&gt;1,IF(Data!$AS27-Data!BC$6&gt;3,IF(Data!$AS27-Data!BC$6&gt;5,IF(Data!$AS27-Data!BC$6&gt;15,9,7),5),3),1),IF(ABS(Data!$AS27-Data!BC$6)&gt;1,IF(ABS(Data!$AS27-Data!BC$6)&gt;3,IF(ABS(Data!$AS27-Data!BC$6)&gt;5,IF(ABS(Data!$AS27-Data!BC$6)&gt;15,(1/9),(1/7)),(1/5)),(1/3)),1))</f>
        <v>7</v>
      </c>
      <c r="AP25">
        <f>IF(Data!$AS27-Data!BD$6&gt;=0,IF(Data!$AS27-Data!BD$6&gt;1,IF(Data!$AS27-Data!BD$6&gt;3,IF(Data!$AS27-Data!BD$6&gt;5,IF(Data!$AS27-Data!BD$6&gt;15,9,7),5),3),1),IF(ABS(Data!$AS27-Data!BD$6)&gt;1,IF(ABS(Data!$AS27-Data!BD$6)&gt;3,IF(ABS(Data!$AS27-Data!BD$6)&gt;5,IF(ABS(Data!$AS27-Data!BD$6)&gt;15,(1/9),(1/7)),(1/5)),(1/3)),1))</f>
        <v>7</v>
      </c>
      <c r="AQ25">
        <f>IF(Data!$AS27-Data!BE$6&gt;=0,IF(Data!$AS27-Data!BE$6&gt;1,IF(Data!$AS27-Data!BE$6&gt;3,IF(Data!$AS27-Data!BE$6&gt;5,IF(Data!$AS27-Data!BE$6&gt;15,9,7),5),3),1),IF(ABS(Data!$AS27-Data!BE$6)&gt;1,IF(ABS(Data!$AS27-Data!BE$6)&gt;3,IF(ABS(Data!$AS27-Data!BE$6)&gt;5,IF(ABS(Data!$AS27-Data!BE$6)&gt;15,(1/9),(1/7)),(1/5)),(1/3)),1))</f>
        <v>7</v>
      </c>
      <c r="AR25">
        <f>IF(Data!$AS27-Data!BF$6&gt;=0,IF(Data!$AS27-Data!BF$6&gt;1,IF(Data!$AS27-Data!BF$6&gt;3,IF(Data!$AS27-Data!BF$6&gt;5,IF(Data!$AS27-Data!BF$6&gt;15,9,7),5),3),1),IF(ABS(Data!$AS27-Data!BF$6)&gt;1,IF(ABS(Data!$AS27-Data!BF$6)&gt;3,IF(ABS(Data!$AS27-Data!BF$6)&gt;5,IF(ABS(Data!$AS27-Data!BF$6)&gt;15,(1/9),(1/7)),(1/5)),(1/3)),1))</f>
        <v>0.33333333333333331</v>
      </c>
      <c r="AS25">
        <f>IF(Data!$AS27-Data!BG$6&gt;=0,IF(Data!$AS27-Data!BG$6&gt;1,IF(Data!$AS27-Data!BG$6&gt;3,IF(Data!$AS27-Data!BG$6&gt;5,IF(Data!$AS27-Data!BG$6&gt;15,9,7),5),3),1),IF(ABS(Data!$AS27-Data!BG$6)&gt;1,IF(ABS(Data!$AS27-Data!BG$6)&gt;3,IF(ABS(Data!$AS27-Data!BG$6)&gt;5,IF(ABS(Data!$AS27-Data!BG$6)&gt;15,(1/9),(1/7)),(1/5)),(1/3)),1))</f>
        <v>7</v>
      </c>
      <c r="AT25">
        <f>IF(Data!$AS27-Data!BH$6&gt;=0,IF(Data!$AS27-Data!BH$6&gt;1,IF(Data!$AS27-Data!BH$6&gt;3,IF(Data!$AS27-Data!BH$6&gt;5,IF(Data!$AS27-Data!BH$6&gt;15,9,7),5),3),1),IF(ABS(Data!$AS27-Data!BH$6)&gt;1,IF(ABS(Data!$AS27-Data!BH$6)&gt;3,IF(ABS(Data!$AS27-Data!BH$6)&gt;5,IF(ABS(Data!$AS27-Data!BH$6)&gt;15,(1/9),(1/7)),(1/5)),(1/3)),1))</f>
        <v>7</v>
      </c>
      <c r="AU25">
        <f>IF(Data!$AS27-Data!BI$6&gt;=0,IF(Data!$AS27-Data!BI$6&gt;1,IF(Data!$AS27-Data!BI$6&gt;3,IF(Data!$AS27-Data!BI$6&gt;5,IF(Data!$AS27-Data!BI$6&gt;15,9,7),5),3),1),IF(ABS(Data!$AS27-Data!BI$6)&gt;1,IF(ABS(Data!$AS27-Data!BI$6)&gt;3,IF(ABS(Data!$AS27-Data!BI$6)&gt;5,IF(ABS(Data!$AS27-Data!BI$6)&gt;15,(1/9),(1/7)),(1/5)),(1/3)),1))</f>
        <v>7</v>
      </c>
      <c r="AV25">
        <f>IF(Data!$AS27-Data!BJ$6&gt;=0,IF(Data!$AS27-Data!BJ$6&gt;1,IF(Data!$AS27-Data!BJ$6&gt;3,IF(Data!$AS27-Data!BJ$6&gt;5,IF(Data!$AS27-Data!BJ$6&gt;15,9,7),5),3),1),IF(ABS(Data!$AS27-Data!BJ$6)&gt;1,IF(ABS(Data!$AS27-Data!BJ$6)&gt;3,IF(ABS(Data!$AS27-Data!BJ$6)&gt;5,IF(ABS(Data!$AS27-Data!BJ$6)&gt;15,(1/9),(1/7)),(1/5)),(1/3)),1))</f>
        <v>7</v>
      </c>
      <c r="AW25">
        <f>IF(Data!$AS27-Data!BK$6&gt;=0,IF(Data!$AS27-Data!BK$6&gt;1,IF(Data!$AS27-Data!BK$6&gt;3,IF(Data!$AS27-Data!BK$6&gt;5,IF(Data!$AS27-Data!BK$6&gt;15,9,7),5),3),1),IF(ABS(Data!$AS27-Data!BK$6)&gt;1,IF(ABS(Data!$AS27-Data!BK$6)&gt;3,IF(ABS(Data!$AS27-Data!BK$6)&gt;5,IF(ABS(Data!$AS27-Data!BK$6)&gt;15,(1/9),(1/7)),(1/5)),(1/3)),1))</f>
        <v>7</v>
      </c>
      <c r="AX25">
        <f>IF(Data!$AS27-Data!BL$6&gt;=0,IF(Data!$AS27-Data!BL$6&gt;1,IF(Data!$AS27-Data!BL$6&gt;3,IF(Data!$AS27-Data!BL$6&gt;5,IF(Data!$AS27-Data!BL$6&gt;15,9,7),5),3),1),IF(ABS(Data!$AS27-Data!BL$6)&gt;1,IF(ABS(Data!$AS27-Data!BL$6)&gt;3,IF(ABS(Data!$AS27-Data!BL$6)&gt;5,IF(ABS(Data!$AS27-Data!BL$6)&gt;15,(1/9),(1/7)),(1/5)),(1/3)),1))</f>
        <v>3</v>
      </c>
      <c r="AY25">
        <f>IF(Data!$AS27-Data!BM$6&gt;=0,IF(Data!$AS27-Data!BM$6&gt;1,IF(Data!$AS27-Data!BM$6&gt;3,IF(Data!$AS27-Data!BM$6&gt;5,IF(Data!$AS27-Data!BM$6&gt;15,9,7),5),3),1),IF(ABS(Data!$AS27-Data!BM$6)&gt;1,IF(ABS(Data!$AS27-Data!BM$6)&gt;3,IF(ABS(Data!$AS27-Data!BM$6)&gt;5,IF(ABS(Data!$AS27-Data!BM$6)&gt;15,(1/9),(1/7)),(1/5)),(1/3)),1))</f>
        <v>3</v>
      </c>
      <c r="AZ25">
        <f>IF(Data!$AS27-Data!BN$6&gt;=0,IF(Data!$AS27-Data!BN$6&gt;1,IF(Data!$AS27-Data!BN$6&gt;3,IF(Data!$AS27-Data!BN$6&gt;5,IF(Data!$AS27-Data!BN$6&gt;15,9,7),5),3),1),IF(ABS(Data!$AS27-Data!BN$6)&gt;1,IF(ABS(Data!$AS27-Data!BN$6)&gt;3,IF(ABS(Data!$AS27-Data!BN$6)&gt;5,IF(ABS(Data!$AS27-Data!BN$6)&gt;15,(1/9),(1/7)),(1/5)),(1/3)),1))</f>
        <v>1</v>
      </c>
      <c r="BA25">
        <f>IF(Data!$AS27-Data!BO$6&gt;=0,IF(Data!$AS27-Data!BO$6&gt;1,IF(Data!$AS27-Data!BO$6&gt;3,IF(Data!$AS27-Data!BO$6&gt;5,IF(Data!$AS27-Data!BO$6&gt;15,9,7),5),3),1),IF(ABS(Data!$AS27-Data!BO$6)&gt;1,IF(ABS(Data!$AS27-Data!BO$6)&gt;3,IF(ABS(Data!$AS27-Data!BO$6)&gt;5,IF(ABS(Data!$AS27-Data!BO$6)&gt;15,(1/9),(1/7)),(1/5)),(1/3)),1))</f>
        <v>1</v>
      </c>
      <c r="BB25">
        <f>IF(Data!$AS27-Data!BP$6&gt;=0,IF(Data!$AS27-Data!BP$6&gt;1,IF(Data!$AS27-Data!BP$6&gt;3,IF(Data!$AS27-Data!BP$6&gt;5,IF(Data!$AS27-Data!BP$6&gt;15,9,7),5),3),1),IF(ABS(Data!$AS27-Data!BP$6)&gt;1,IF(ABS(Data!$AS27-Data!BP$6)&gt;3,IF(ABS(Data!$AS27-Data!BP$6)&gt;5,IF(ABS(Data!$AS27-Data!BP$6)&gt;15,(1/9),(1/7)),(1/5)),(1/3)),1))</f>
        <v>5</v>
      </c>
      <c r="BC25">
        <f>IF(Data!$AS27-Data!BQ$6&gt;=0,IF(Data!$AS27-Data!BQ$6&gt;1,IF(Data!$AS27-Data!BQ$6&gt;3,IF(Data!$AS27-Data!BQ$6&gt;5,IF(Data!$AS27-Data!BQ$6&gt;15,9,7),5),3),1),IF(ABS(Data!$AS27-Data!BQ$6)&gt;1,IF(ABS(Data!$AS27-Data!BQ$6)&gt;3,IF(ABS(Data!$AS27-Data!BQ$6)&gt;5,IF(ABS(Data!$AS27-Data!BQ$6)&gt;15,(1/9),(1/7)),(1/5)),(1/3)),1))</f>
        <v>7</v>
      </c>
      <c r="BD25">
        <f>IF(Data!$AS27-Data!BR$6&gt;=0,IF(Data!$AS27-Data!BR$6&gt;1,IF(Data!$AS27-Data!BR$6&gt;3,IF(Data!$AS27-Data!BR$6&gt;5,IF(Data!$AS27-Data!BR$6&gt;15,9,7),5),3),1),IF(ABS(Data!$AS27-Data!BR$6)&gt;1,IF(ABS(Data!$AS27-Data!BR$6)&gt;3,IF(ABS(Data!$AS27-Data!BR$6)&gt;5,IF(ABS(Data!$AS27-Data!BR$6)&gt;15,(1/9),(1/7)),(1/5)),(1/3)),1))</f>
        <v>3</v>
      </c>
    </row>
    <row r="26" spans="1:56" x14ac:dyDescent="0.25">
      <c r="A26" t="s">
        <v>32</v>
      </c>
      <c r="B26">
        <f>IF(Data!$P28-Data!P$6&gt;=0,IF(Data!$P28-Data!P$6&gt;1,IF(Data!$P28-Data!P$6&gt;3,IF(Data!$P28-Data!P$6&gt;5,IF(Data!$P28-Data!P$6&gt;15,9,7),5),3),1),IF(ABS(Data!$P28-Data!P$6)&gt;1,IF(ABS(Data!$P28-Data!P$6)&gt;3,IF(ABS(Data!$P28-Data!P$6)&gt;5,IF(ABS(Data!$P28-Data!P$6)&gt;15,(1/9),(1/7)),(1/5)),(1/3)),1))</f>
        <v>0.14285714285714285</v>
      </c>
      <c r="C26">
        <f>IF(Data!$P28-Data!Q$6&gt;=0,IF(Data!$P28-Data!Q$6&gt;1,IF(Data!$P28-Data!Q$6&gt;3,IF(Data!$P28-Data!Q$6&gt;5,IF(Data!$P28-Data!Q$6&gt;15,9,7),5),3),1),IF(ABS(Data!$P28-Data!Q$6)&gt;1,IF(ABS(Data!$P28-Data!Q$6)&gt;3,IF(ABS(Data!$P28-Data!Q$6)&gt;5,IF(ABS(Data!$P28-Data!Q$6)&gt;15,(1/9),(1/7)),(1/5)),(1/3)),1))</f>
        <v>0.33333333333333331</v>
      </c>
      <c r="D26">
        <f>IF(Data!$P28-Data!R$6&gt;=0,IF(Data!$P28-Data!R$6&gt;1,IF(Data!$P28-Data!R$6&gt;3,IF(Data!$P28-Data!R$6&gt;5,IF(Data!$P28-Data!R$6&gt;15,9,7),5),3),1),IF(ABS(Data!$P28-Data!R$6)&gt;1,IF(ABS(Data!$P28-Data!R$6)&gt;3,IF(ABS(Data!$P28-Data!R$6)&gt;5,IF(ABS(Data!$P28-Data!R$6)&gt;15,(1/9),(1/7)),(1/5)),(1/3)),1))</f>
        <v>0.14285714285714285</v>
      </c>
      <c r="E26">
        <f>IF(Data!$P28-Data!S$6&gt;=0,IF(Data!$P28-Data!S$6&gt;1,IF(Data!$P28-Data!S$6&gt;3,IF(Data!$P28-Data!S$6&gt;5,IF(Data!$P28-Data!S$6&gt;15,9,7),5),3),1),IF(ABS(Data!$P28-Data!S$6)&gt;1,IF(ABS(Data!$P28-Data!S$6)&gt;3,IF(ABS(Data!$P28-Data!S$6)&gt;5,IF(ABS(Data!$P28-Data!S$6)&gt;15,(1/9),(1/7)),(1/5)),(1/3)),1))</f>
        <v>0.14285714285714285</v>
      </c>
      <c r="F26">
        <f>IF(Data!$P28-Data!T$6&gt;=0,IF(Data!$P28-Data!T$6&gt;1,IF(Data!$P28-Data!T$6&gt;3,IF(Data!$P28-Data!T$6&gt;5,IF(Data!$P28-Data!T$6&gt;15,9,7),5),3),1),IF(ABS(Data!$P28-Data!T$6)&gt;1,IF(ABS(Data!$P28-Data!T$6)&gt;3,IF(ABS(Data!$P28-Data!T$6)&gt;5,IF(ABS(Data!$P28-Data!T$6)&gt;15,(1/9),(1/7)),(1/5)),(1/3)),1))</f>
        <v>0.14285714285714285</v>
      </c>
      <c r="G26">
        <f>IF(Data!$P28-Data!U$6&gt;=0,IF(Data!$P28-Data!U$6&gt;1,IF(Data!$P28-Data!U$6&gt;3,IF(Data!$P28-Data!U$6&gt;5,IF(Data!$P28-Data!U$6&gt;15,9,7),5),3),1),IF(ABS(Data!$P28-Data!U$6)&gt;1,IF(ABS(Data!$P28-Data!U$6)&gt;3,IF(ABS(Data!$P28-Data!U$6)&gt;5,IF(ABS(Data!$P28-Data!U$6)&gt;15,(1/9),(1/7)),(1/5)),(1/3)),1))</f>
        <v>0.14285714285714285</v>
      </c>
      <c r="H26">
        <f>IF(Data!$P28-Data!V$6&gt;=0,IF(Data!$P28-Data!V$6&gt;1,IF(Data!$P28-Data!V$6&gt;3,IF(Data!$P28-Data!V$6&gt;5,IF(Data!$P28-Data!V$6&gt;15,9,7),5),3),1),IF(ABS(Data!$P28-Data!V$6)&gt;1,IF(ABS(Data!$P28-Data!V$6)&gt;3,IF(ABS(Data!$P28-Data!V$6)&gt;5,IF(ABS(Data!$P28-Data!V$6)&gt;15,(1/9),(1/7)),(1/5)),(1/3)),1))</f>
        <v>0.14285714285714285</v>
      </c>
      <c r="I26">
        <f>IF(Data!$P28-Data!W$6&gt;=0,IF(Data!$P28-Data!W$6&gt;1,IF(Data!$P28-Data!W$6&gt;3,IF(Data!$P28-Data!W$6&gt;5,IF(Data!$P28-Data!W$6&gt;15,9,7),5),3),1),IF(ABS(Data!$P28-Data!W$6)&gt;1,IF(ABS(Data!$P28-Data!W$6)&gt;3,IF(ABS(Data!$P28-Data!W$6)&gt;5,IF(ABS(Data!$P28-Data!W$6)&gt;15,(1/9),(1/7)),(1/5)),(1/3)),1))</f>
        <v>0.14285714285714285</v>
      </c>
      <c r="J26">
        <f>IF(Data!$P28-Data!X$6&gt;=0,IF(Data!$P28-Data!X$6&gt;1,IF(Data!$P28-Data!X$6&gt;3,IF(Data!$P28-Data!X$6&gt;5,IF(Data!$P28-Data!X$6&gt;15,9,7),5),3),1),IF(ABS(Data!$P28-Data!X$6)&gt;1,IF(ABS(Data!$P28-Data!X$6)&gt;3,IF(ABS(Data!$P28-Data!X$6)&gt;5,IF(ABS(Data!$P28-Data!X$6)&gt;15,(1/9),(1/7)),(1/5)),(1/3)),1))</f>
        <v>0.14285714285714285</v>
      </c>
      <c r="K26">
        <f>IF(Data!$P28-Data!Y$6&gt;=0,IF(Data!$P28-Data!Y$6&gt;1,IF(Data!$P28-Data!Y$6&gt;3,IF(Data!$P28-Data!Y$6&gt;5,IF(Data!$P28-Data!Y$6&gt;15,9,7),5),3),1),IF(ABS(Data!$P28-Data!Y$6)&gt;1,IF(ABS(Data!$P28-Data!Y$6)&gt;3,IF(ABS(Data!$P28-Data!Y$6)&gt;5,IF(ABS(Data!$P28-Data!Y$6)&gt;15,(1/9),(1/7)),(1/5)),(1/3)),1))</f>
        <v>0.2</v>
      </c>
      <c r="L26">
        <f>IF(Data!$P28-Data!Z$6&gt;=0,IF(Data!$P28-Data!Z$6&gt;1,IF(Data!$P28-Data!Z$6&gt;3,IF(Data!$P28-Data!Z$6&gt;5,IF(Data!$P28-Data!Z$6&gt;15,9,7),5),3),1),IF(ABS(Data!$P28-Data!Z$6)&gt;1,IF(ABS(Data!$P28-Data!Z$6)&gt;3,IF(ABS(Data!$P28-Data!Z$6)&gt;5,IF(ABS(Data!$P28-Data!Z$6)&gt;15,(1/9),(1/7)),(1/5)),(1/3)),1))</f>
        <v>0.33333333333333331</v>
      </c>
      <c r="M26">
        <f>IF(Data!$P28-Data!AA$6&gt;=0,IF(Data!$P28-Data!AA$6&gt;1,IF(Data!$P28-Data!AA$6&gt;3,IF(Data!$P28-Data!AA$6&gt;5,IF(Data!$P28-Data!AA$6&gt;15,9,7),5),3),1),IF(ABS(Data!$P28-Data!AA$6)&gt;1,IF(ABS(Data!$P28-Data!AA$6)&gt;3,IF(ABS(Data!$P28-Data!AA$6)&gt;5,IF(ABS(Data!$P28-Data!AA$6)&gt;15,(1/9),(1/7)),(1/5)),(1/3)),1))</f>
        <v>0.33333333333333331</v>
      </c>
      <c r="N26">
        <f>IF(Data!$P28-Data!AB$6&gt;=0,IF(Data!$P28-Data!AB$6&gt;1,IF(Data!$P28-Data!AB$6&gt;3,IF(Data!$P28-Data!AB$6&gt;5,IF(Data!$P28-Data!AB$6&gt;15,9,7),5),3),1),IF(ABS(Data!$P28-Data!AB$6)&gt;1,IF(ABS(Data!$P28-Data!AB$6)&gt;3,IF(ABS(Data!$P28-Data!AB$6)&gt;5,IF(ABS(Data!$P28-Data!AB$6)&gt;15,(1/9),(1/7)),(1/5)),(1/3)),1))</f>
        <v>1</v>
      </c>
      <c r="O26">
        <f>IF(Data!$P28-Data!AC$6&gt;=0,IF(Data!$P28-Data!AC$6&gt;1,IF(Data!$P28-Data!AC$6&gt;3,IF(Data!$P28-Data!AC$6&gt;5,IF(Data!$P28-Data!AC$6&gt;15,9,7),5),3),1),IF(ABS(Data!$P28-Data!AC$6)&gt;1,IF(ABS(Data!$P28-Data!AC$6)&gt;3,IF(ABS(Data!$P28-Data!AC$6)&gt;5,IF(ABS(Data!$P28-Data!AC$6)&gt;15,(1/9),(1/7)),(1/5)),(1/3)),1))</f>
        <v>7</v>
      </c>
      <c r="P26">
        <f>IF(Data!$P28-Data!AD$6&gt;=0,IF(Data!$P28-Data!AD$6&gt;1,IF(Data!$P28-Data!AD$6&gt;3,IF(Data!$P28-Data!AD$6&gt;5,IF(Data!$P28-Data!AD$6&gt;15,9,7),5),3),1),IF(ABS(Data!$P28-Data!AD$6)&gt;1,IF(ABS(Data!$P28-Data!AD$6)&gt;3,IF(ABS(Data!$P28-Data!AD$6)&gt;5,IF(ABS(Data!$P28-Data!AD$6)&gt;15,(1/9),(1/7)),(1/5)),(1/3)),1))</f>
        <v>0.33333333333333331</v>
      </c>
      <c r="Q26">
        <f>IF(Data!$P28-Data!AE$6&gt;=0,IF(Data!$P28-Data!AE$6&gt;1,IF(Data!$P28-Data!AE$6&gt;3,IF(Data!$P28-Data!AE$6&gt;5,IF(Data!$P28-Data!AE$6&gt;15,9,7),5),3),1),IF(ABS(Data!$P28-Data!AE$6)&gt;1,IF(ABS(Data!$P28-Data!AE$6)&gt;3,IF(ABS(Data!$P28-Data!AE$6)&gt;5,IF(ABS(Data!$P28-Data!AE$6)&gt;15,(1/9),(1/7)),(1/5)),(1/3)),1))</f>
        <v>0.2</v>
      </c>
      <c r="R26">
        <f>IF(Data!$P28-Data!AF$6&gt;=0,IF(Data!$P28-Data!AF$6&gt;1,IF(Data!$P28-Data!AF$6&gt;3,IF(Data!$P28-Data!AF$6&gt;5,IF(Data!$P28-Data!AF$6&gt;15,9,7),5),3),1),IF(ABS(Data!$P28-Data!AF$6)&gt;1,IF(ABS(Data!$P28-Data!AF$6)&gt;3,IF(ABS(Data!$P28-Data!AF$6)&gt;5,IF(ABS(Data!$P28-Data!AF$6)&gt;15,(1/9),(1/7)),(1/5)),(1/3)),1))</f>
        <v>0.33333333333333331</v>
      </c>
      <c r="S26">
        <f>IF(Data!$P28-Data!AG$6&gt;=0,IF(Data!$P28-Data!AG$6&gt;1,IF(Data!$P28-Data!AG$6&gt;3,IF(Data!$P28-Data!AG$6&gt;5,IF(Data!$P28-Data!AG$6&gt;15,9,7),5),3),1),IF(ABS(Data!$P28-Data!AG$6)&gt;1,IF(ABS(Data!$P28-Data!AG$6)&gt;3,IF(ABS(Data!$P28-Data!AG$6)&gt;5,IF(ABS(Data!$P28-Data!AG$6)&gt;15,(1/9),(1/7)),(1/5)),(1/3)),1))</f>
        <v>0.14285714285714285</v>
      </c>
      <c r="T26">
        <f>IF(Data!$P28-Data!AH$6&gt;=0,IF(Data!$P28-Data!AH$6&gt;1,IF(Data!$P28-Data!AH$6&gt;3,IF(Data!$P28-Data!AH$6&gt;5,IF(Data!$P28-Data!AH$6&gt;15,9,7),5),3),1),IF(ABS(Data!$P28-Data!AH$6)&gt;1,IF(ABS(Data!$P28-Data!AH$6)&gt;3,IF(ABS(Data!$P28-Data!AH$6)&gt;5,IF(ABS(Data!$P28-Data!AH$6)&gt;15,(1/9),(1/7)),(1/5)),(1/3)),1))</f>
        <v>0.2</v>
      </c>
      <c r="U26">
        <f>IF(Data!$P28-Data!AI$6&gt;=0,IF(Data!$P28-Data!AI$6&gt;1,IF(Data!$P28-Data!AI$6&gt;3,IF(Data!$P28-Data!AI$6&gt;5,IF(Data!$P28-Data!AI$6&gt;15,9,7),5),3),1),IF(ABS(Data!$P28-Data!AI$6)&gt;1,IF(ABS(Data!$P28-Data!AI$6)&gt;3,IF(ABS(Data!$P28-Data!AI$6)&gt;5,IF(ABS(Data!$P28-Data!AI$6)&gt;15,(1/9),(1/7)),(1/5)),(1/3)),1))</f>
        <v>0.2</v>
      </c>
      <c r="V26">
        <f>IF(Data!$P28-Data!AJ$6&gt;=0,IF(Data!$P28-Data!AJ$6&gt;1,IF(Data!$P28-Data!AJ$6&gt;3,IF(Data!$P28-Data!AJ$6&gt;5,IF(Data!$P28-Data!AJ$6&gt;15,9,7),5),3),1),IF(ABS(Data!$P28-Data!AJ$6)&gt;1,IF(ABS(Data!$P28-Data!AJ$6)&gt;3,IF(ABS(Data!$P28-Data!AJ$6)&gt;5,IF(ABS(Data!$P28-Data!AJ$6)&gt;15,(1/9),(1/7)),(1/5)),(1/3)),1))</f>
        <v>0.2</v>
      </c>
      <c r="W26">
        <f>IF(Data!$P28-Data!AK$6&gt;=0,IF(Data!$P28-Data!AK$6&gt;1,IF(Data!$P28-Data!AK$6&gt;3,IF(Data!$P28-Data!AK$6&gt;5,IF(Data!$P28-Data!AK$6&gt;15,9,7),5),3),1),IF(ABS(Data!$P28-Data!AK$6)&gt;1,IF(ABS(Data!$P28-Data!AK$6)&gt;3,IF(ABS(Data!$P28-Data!AK$6)&gt;5,IF(ABS(Data!$P28-Data!AK$6)&gt;15,(1/9),(1/7)),(1/5)),(1/3)),1))</f>
        <v>1</v>
      </c>
      <c r="X26">
        <f>IF(Data!$P28-Data!AL$6&gt;=0,IF(Data!$P28-Data!AL$6&gt;1,IF(Data!$P28-Data!AL$6&gt;3,IF(Data!$P28-Data!AL$6&gt;5,IF(Data!$P28-Data!AL$6&gt;15,9,7),5),3),1),IF(ABS(Data!$P28-Data!AL$6)&gt;1,IF(ABS(Data!$P28-Data!AL$6)&gt;3,IF(ABS(Data!$P28-Data!AL$6)&gt;5,IF(ABS(Data!$P28-Data!AL$6)&gt;15,(1/9),(1/7)),(1/5)),(1/3)),1))</f>
        <v>1</v>
      </c>
      <c r="Y26">
        <f>IF(Data!$P28-Data!AM$6&gt;=0,IF(Data!$P28-Data!AM$6&gt;1,IF(Data!$P28-Data!AM$6&gt;3,IF(Data!$P28-Data!AM$6&gt;5,IF(Data!$P28-Data!AM$6&gt;15,9,7),5),3),1),IF(ABS(Data!$P28-Data!AM$6)&gt;1,IF(ABS(Data!$P28-Data!AM$6)&gt;3,IF(ABS(Data!$P28-Data!AM$6)&gt;5,IF(ABS(Data!$P28-Data!AM$6)&gt;15,(1/9),(1/7)),(1/5)),(1/3)),1))</f>
        <v>1</v>
      </c>
      <c r="Z26">
        <f>IF(Data!$P28-Data!AN$6&gt;=0,IF(Data!$P28-Data!AN$6&gt;1,IF(Data!$P28-Data!AN$6&gt;3,IF(Data!$P28-Data!AN$6&gt;5,IF(Data!$P28-Data!AN$6&gt;15,9,7),5),3),1),IF(ABS(Data!$P28-Data!AN$6)&gt;1,IF(ABS(Data!$P28-Data!AN$6)&gt;3,IF(ABS(Data!$P28-Data!AN$6)&gt;5,IF(ABS(Data!$P28-Data!AN$6)&gt;15,(1/9),(1/7)),(1/5)),(1/3)),1))</f>
        <v>1</v>
      </c>
      <c r="AA26">
        <f>IF(Data!$P28-Data!AO$6&gt;=0,IF(Data!$P28-Data!AO$6&gt;1,IF(Data!$P28-Data!AO$6&gt;3,IF(Data!$P28-Data!AO$6&gt;5,IF(Data!$P28-Data!AO$6&gt;15,9,7),5),3),1),IF(ABS(Data!$P28-Data!AO$6)&gt;1,IF(ABS(Data!$P28-Data!AO$6)&gt;3,IF(ABS(Data!$P28-Data!AO$6)&gt;5,IF(ABS(Data!$P28-Data!AO$6)&gt;15,(1/9),(1/7)),(1/5)),(1/3)),1))</f>
        <v>1</v>
      </c>
      <c r="AD26" t="s">
        <v>32</v>
      </c>
      <c r="AE26">
        <f>IF(Data!$AS28-Data!AS$6&gt;=0,IF(Data!$AS28-Data!AS$6&gt;1,IF(Data!$AS28-Data!AS$6&gt;3,IF(Data!$AS28-Data!AS$6&gt;5,IF(Data!$AS28-Data!AS$6&gt;15,9,7),5),3),1),IF(ABS(Data!$AS28-Data!AS$6)&gt;1,IF(ABS(Data!$AS28-Data!AS$6)&gt;3,IF(ABS(Data!$AS28-Data!AS$6)&gt;5,IF(ABS(Data!$AS28-Data!AS$6)&gt;15,(1/9),(1/7)),(1/5)),(1/3)),1))</f>
        <v>7</v>
      </c>
      <c r="AF26">
        <f>IF(Data!$AS28-Data!AT$6&gt;=0,IF(Data!$AS28-Data!AT$6&gt;1,IF(Data!$AS28-Data!AT$6&gt;3,IF(Data!$AS28-Data!AT$6&gt;5,IF(Data!$AS28-Data!AT$6&gt;15,9,7),5),3),1),IF(ABS(Data!$AS28-Data!AT$6)&gt;1,IF(ABS(Data!$AS28-Data!AT$6)&gt;3,IF(ABS(Data!$AS28-Data!AT$6)&gt;5,IF(ABS(Data!$AS28-Data!AT$6)&gt;15,(1/9),(1/7)),(1/5)),(1/3)),1))</f>
        <v>7</v>
      </c>
      <c r="AG26">
        <f>IF(Data!$AS28-Data!AU$6&gt;=0,IF(Data!$AS28-Data!AU$6&gt;1,IF(Data!$AS28-Data!AU$6&gt;3,IF(Data!$AS28-Data!AU$6&gt;5,IF(Data!$AS28-Data!AU$6&gt;15,9,7),5),3),1),IF(ABS(Data!$AS28-Data!AU$6)&gt;1,IF(ABS(Data!$AS28-Data!AU$6)&gt;3,IF(ABS(Data!$AS28-Data!AU$6)&gt;5,IF(ABS(Data!$AS28-Data!AU$6)&gt;15,(1/9),(1/7)),(1/5)),(1/3)),1))</f>
        <v>7</v>
      </c>
      <c r="AH26">
        <f>IF(Data!$AS28-Data!AV$6&gt;=0,IF(Data!$AS28-Data!AV$6&gt;1,IF(Data!$AS28-Data!AV$6&gt;3,IF(Data!$AS28-Data!AV$6&gt;5,IF(Data!$AS28-Data!AV$6&gt;15,9,7),5),3),1),IF(ABS(Data!$AS28-Data!AV$6)&gt;1,IF(ABS(Data!$AS28-Data!AV$6)&gt;3,IF(ABS(Data!$AS28-Data!AV$6)&gt;5,IF(ABS(Data!$AS28-Data!AV$6)&gt;15,(1/9),(1/7)),(1/5)),(1/3)),1))</f>
        <v>7</v>
      </c>
      <c r="AI26">
        <f>IF(Data!$AS28-Data!AW$6&gt;=0,IF(Data!$AS28-Data!AW$6&gt;1,IF(Data!$AS28-Data!AW$6&gt;3,IF(Data!$AS28-Data!AW$6&gt;5,IF(Data!$AS28-Data!AW$6&gt;15,9,7),5),3),1),IF(ABS(Data!$AS28-Data!AW$6)&gt;1,IF(ABS(Data!$AS28-Data!AW$6)&gt;3,IF(ABS(Data!$AS28-Data!AW$6)&gt;5,IF(ABS(Data!$AS28-Data!AW$6)&gt;15,(1/9),(1/7)),(1/5)),(1/3)),1))</f>
        <v>7</v>
      </c>
      <c r="AJ26">
        <f>IF(Data!$AS28-Data!AX$6&gt;=0,IF(Data!$AS28-Data!AX$6&gt;1,IF(Data!$AS28-Data!AX$6&gt;3,IF(Data!$AS28-Data!AX$6&gt;5,IF(Data!$AS28-Data!AX$6&gt;15,9,7),5),3),1),IF(ABS(Data!$AS28-Data!AX$6)&gt;1,IF(ABS(Data!$AS28-Data!AX$6)&gt;3,IF(ABS(Data!$AS28-Data!AX$6)&gt;5,IF(ABS(Data!$AS28-Data!AX$6)&gt;15,(1/9),(1/7)),(1/5)),(1/3)),1))</f>
        <v>7</v>
      </c>
      <c r="AK26">
        <f>IF(Data!$AS28-Data!AY$6&gt;=0,IF(Data!$AS28-Data!AY$6&gt;1,IF(Data!$AS28-Data!AY$6&gt;3,IF(Data!$AS28-Data!AY$6&gt;5,IF(Data!$AS28-Data!AY$6&gt;15,9,7),5),3),1),IF(ABS(Data!$AS28-Data!AY$6)&gt;1,IF(ABS(Data!$AS28-Data!AY$6)&gt;3,IF(ABS(Data!$AS28-Data!AY$6)&gt;5,IF(ABS(Data!$AS28-Data!AY$6)&gt;15,(1/9),(1/7)),(1/5)),(1/3)),1))</f>
        <v>7</v>
      </c>
      <c r="AL26">
        <f>IF(Data!$AS28-Data!AZ$6&gt;=0,IF(Data!$AS28-Data!AZ$6&gt;1,IF(Data!$AS28-Data!AZ$6&gt;3,IF(Data!$AS28-Data!AZ$6&gt;5,IF(Data!$AS28-Data!AZ$6&gt;15,9,7),5),3),1),IF(ABS(Data!$AS28-Data!AZ$6)&gt;1,IF(ABS(Data!$AS28-Data!AZ$6)&gt;3,IF(ABS(Data!$AS28-Data!AZ$6)&gt;5,IF(ABS(Data!$AS28-Data!AZ$6)&gt;15,(1/9),(1/7)),(1/5)),(1/3)),1))</f>
        <v>3</v>
      </c>
      <c r="AM26">
        <f>IF(Data!$AS28-Data!BA$6&gt;=0,IF(Data!$AS28-Data!BA$6&gt;1,IF(Data!$AS28-Data!BA$6&gt;3,IF(Data!$AS28-Data!BA$6&gt;5,IF(Data!$AS28-Data!BA$6&gt;15,9,7),5),3),1),IF(ABS(Data!$AS28-Data!BA$6)&gt;1,IF(ABS(Data!$AS28-Data!BA$6)&gt;3,IF(ABS(Data!$AS28-Data!BA$6)&gt;5,IF(ABS(Data!$AS28-Data!BA$6)&gt;15,(1/9),(1/7)),(1/5)),(1/3)),1))</f>
        <v>7</v>
      </c>
      <c r="AN26">
        <f>IF(Data!$AS28-Data!BB$6&gt;=0,IF(Data!$AS28-Data!BB$6&gt;1,IF(Data!$AS28-Data!BB$6&gt;3,IF(Data!$AS28-Data!BB$6&gt;5,IF(Data!$AS28-Data!BB$6&gt;15,9,7),5),3),1),IF(ABS(Data!$AS28-Data!BB$6)&gt;1,IF(ABS(Data!$AS28-Data!BB$6)&gt;3,IF(ABS(Data!$AS28-Data!BB$6)&gt;5,IF(ABS(Data!$AS28-Data!BB$6)&gt;15,(1/9),(1/7)),(1/5)),(1/3)),1))</f>
        <v>7</v>
      </c>
      <c r="AO26">
        <f>IF(Data!$AS28-Data!BC$6&gt;=0,IF(Data!$AS28-Data!BC$6&gt;1,IF(Data!$AS28-Data!BC$6&gt;3,IF(Data!$AS28-Data!BC$6&gt;5,IF(Data!$AS28-Data!BC$6&gt;15,9,7),5),3),1),IF(ABS(Data!$AS28-Data!BC$6)&gt;1,IF(ABS(Data!$AS28-Data!BC$6)&gt;3,IF(ABS(Data!$AS28-Data!BC$6)&gt;5,IF(ABS(Data!$AS28-Data!BC$6)&gt;15,(1/9),(1/7)),(1/5)),(1/3)),1))</f>
        <v>7</v>
      </c>
      <c r="AP26">
        <f>IF(Data!$AS28-Data!BD$6&gt;=0,IF(Data!$AS28-Data!BD$6&gt;1,IF(Data!$AS28-Data!BD$6&gt;3,IF(Data!$AS28-Data!BD$6&gt;5,IF(Data!$AS28-Data!BD$6&gt;15,9,7),5),3),1),IF(ABS(Data!$AS28-Data!BD$6)&gt;1,IF(ABS(Data!$AS28-Data!BD$6)&gt;3,IF(ABS(Data!$AS28-Data!BD$6)&gt;5,IF(ABS(Data!$AS28-Data!BD$6)&gt;15,(1/9),(1/7)),(1/5)),(1/3)),1))</f>
        <v>7</v>
      </c>
      <c r="AQ26">
        <f>IF(Data!$AS28-Data!BE$6&gt;=0,IF(Data!$AS28-Data!BE$6&gt;1,IF(Data!$AS28-Data!BE$6&gt;3,IF(Data!$AS28-Data!BE$6&gt;5,IF(Data!$AS28-Data!BE$6&gt;15,9,7),5),3),1),IF(ABS(Data!$AS28-Data!BE$6)&gt;1,IF(ABS(Data!$AS28-Data!BE$6)&gt;3,IF(ABS(Data!$AS28-Data!BE$6)&gt;5,IF(ABS(Data!$AS28-Data!BE$6)&gt;15,(1/9),(1/7)),(1/5)),(1/3)),1))</f>
        <v>7</v>
      </c>
      <c r="AR26">
        <f>IF(Data!$AS28-Data!BF$6&gt;=0,IF(Data!$AS28-Data!BF$6&gt;1,IF(Data!$AS28-Data!BF$6&gt;3,IF(Data!$AS28-Data!BF$6&gt;5,IF(Data!$AS28-Data!BF$6&gt;15,9,7),5),3),1),IF(ABS(Data!$AS28-Data!BF$6)&gt;1,IF(ABS(Data!$AS28-Data!BF$6)&gt;3,IF(ABS(Data!$AS28-Data!BF$6)&gt;5,IF(ABS(Data!$AS28-Data!BF$6)&gt;15,(1/9),(1/7)),(1/5)),(1/3)),1))</f>
        <v>1</v>
      </c>
      <c r="AS26">
        <f>IF(Data!$AS28-Data!BG$6&gt;=0,IF(Data!$AS28-Data!BG$6&gt;1,IF(Data!$AS28-Data!BG$6&gt;3,IF(Data!$AS28-Data!BG$6&gt;5,IF(Data!$AS28-Data!BG$6&gt;15,9,7),5),3),1),IF(ABS(Data!$AS28-Data!BG$6)&gt;1,IF(ABS(Data!$AS28-Data!BG$6)&gt;3,IF(ABS(Data!$AS28-Data!BG$6)&gt;5,IF(ABS(Data!$AS28-Data!BG$6)&gt;15,(1/9),(1/7)),(1/5)),(1/3)),1))</f>
        <v>7</v>
      </c>
      <c r="AT26">
        <f>IF(Data!$AS28-Data!BH$6&gt;=0,IF(Data!$AS28-Data!BH$6&gt;1,IF(Data!$AS28-Data!BH$6&gt;3,IF(Data!$AS28-Data!BH$6&gt;5,IF(Data!$AS28-Data!BH$6&gt;15,9,7),5),3),1),IF(ABS(Data!$AS28-Data!BH$6)&gt;1,IF(ABS(Data!$AS28-Data!BH$6)&gt;3,IF(ABS(Data!$AS28-Data!BH$6)&gt;5,IF(ABS(Data!$AS28-Data!BH$6)&gt;15,(1/9),(1/7)),(1/5)),(1/3)),1))</f>
        <v>7</v>
      </c>
      <c r="AU26">
        <f>IF(Data!$AS28-Data!BI$6&gt;=0,IF(Data!$AS28-Data!BI$6&gt;1,IF(Data!$AS28-Data!BI$6&gt;3,IF(Data!$AS28-Data!BI$6&gt;5,IF(Data!$AS28-Data!BI$6&gt;15,9,7),5),3),1),IF(ABS(Data!$AS28-Data!BI$6)&gt;1,IF(ABS(Data!$AS28-Data!BI$6)&gt;3,IF(ABS(Data!$AS28-Data!BI$6)&gt;5,IF(ABS(Data!$AS28-Data!BI$6)&gt;15,(1/9),(1/7)),(1/5)),(1/3)),1))</f>
        <v>7</v>
      </c>
      <c r="AV26">
        <f>IF(Data!$AS28-Data!BJ$6&gt;=0,IF(Data!$AS28-Data!BJ$6&gt;1,IF(Data!$AS28-Data!BJ$6&gt;3,IF(Data!$AS28-Data!BJ$6&gt;5,IF(Data!$AS28-Data!BJ$6&gt;15,9,7),5),3),1),IF(ABS(Data!$AS28-Data!BJ$6)&gt;1,IF(ABS(Data!$AS28-Data!BJ$6)&gt;3,IF(ABS(Data!$AS28-Data!BJ$6)&gt;5,IF(ABS(Data!$AS28-Data!BJ$6)&gt;15,(1/9),(1/7)),(1/5)),(1/3)),1))</f>
        <v>7</v>
      </c>
      <c r="AW26">
        <f>IF(Data!$AS28-Data!BK$6&gt;=0,IF(Data!$AS28-Data!BK$6&gt;1,IF(Data!$AS28-Data!BK$6&gt;3,IF(Data!$AS28-Data!BK$6&gt;5,IF(Data!$AS28-Data!BK$6&gt;15,9,7),5),3),1),IF(ABS(Data!$AS28-Data!BK$6)&gt;1,IF(ABS(Data!$AS28-Data!BK$6)&gt;3,IF(ABS(Data!$AS28-Data!BK$6)&gt;5,IF(ABS(Data!$AS28-Data!BK$6)&gt;15,(1/9),(1/7)),(1/5)),(1/3)),1))</f>
        <v>7</v>
      </c>
      <c r="AX26">
        <f>IF(Data!$AS28-Data!BL$6&gt;=0,IF(Data!$AS28-Data!BL$6&gt;1,IF(Data!$AS28-Data!BL$6&gt;3,IF(Data!$AS28-Data!BL$6&gt;5,IF(Data!$AS28-Data!BL$6&gt;15,9,7),5),3),1),IF(ABS(Data!$AS28-Data!BL$6)&gt;1,IF(ABS(Data!$AS28-Data!BL$6)&gt;3,IF(ABS(Data!$AS28-Data!BL$6)&gt;5,IF(ABS(Data!$AS28-Data!BL$6)&gt;15,(1/9),(1/7)),(1/5)),(1/3)),1))</f>
        <v>5</v>
      </c>
      <c r="AY26">
        <f>IF(Data!$AS28-Data!BM$6&gt;=0,IF(Data!$AS28-Data!BM$6&gt;1,IF(Data!$AS28-Data!BM$6&gt;3,IF(Data!$AS28-Data!BM$6&gt;5,IF(Data!$AS28-Data!BM$6&gt;15,9,7),5),3),1),IF(ABS(Data!$AS28-Data!BM$6)&gt;1,IF(ABS(Data!$AS28-Data!BM$6)&gt;3,IF(ABS(Data!$AS28-Data!BM$6)&gt;5,IF(ABS(Data!$AS28-Data!BM$6)&gt;15,(1/9),(1/7)),(1/5)),(1/3)),1))</f>
        <v>5</v>
      </c>
      <c r="AZ26">
        <f>IF(Data!$AS28-Data!BN$6&gt;=0,IF(Data!$AS28-Data!BN$6&gt;1,IF(Data!$AS28-Data!BN$6&gt;3,IF(Data!$AS28-Data!BN$6&gt;5,IF(Data!$AS28-Data!BN$6&gt;15,9,7),5),3),1),IF(ABS(Data!$AS28-Data!BN$6)&gt;1,IF(ABS(Data!$AS28-Data!BN$6)&gt;3,IF(ABS(Data!$AS28-Data!BN$6)&gt;5,IF(ABS(Data!$AS28-Data!BN$6)&gt;15,(1/9),(1/7)),(1/5)),(1/3)),1))</f>
        <v>1</v>
      </c>
      <c r="BA26">
        <f>IF(Data!$AS28-Data!BO$6&gt;=0,IF(Data!$AS28-Data!BO$6&gt;1,IF(Data!$AS28-Data!BO$6&gt;3,IF(Data!$AS28-Data!BO$6&gt;5,IF(Data!$AS28-Data!BO$6&gt;15,9,7),5),3),1),IF(ABS(Data!$AS28-Data!BO$6)&gt;1,IF(ABS(Data!$AS28-Data!BO$6)&gt;3,IF(ABS(Data!$AS28-Data!BO$6)&gt;5,IF(ABS(Data!$AS28-Data!BO$6)&gt;15,(1/9),(1/7)),(1/5)),(1/3)),1))</f>
        <v>1</v>
      </c>
      <c r="BB26">
        <f>IF(Data!$AS28-Data!BP$6&gt;=0,IF(Data!$AS28-Data!BP$6&gt;1,IF(Data!$AS28-Data!BP$6&gt;3,IF(Data!$AS28-Data!BP$6&gt;5,IF(Data!$AS28-Data!BP$6&gt;15,9,7),5),3),1),IF(ABS(Data!$AS28-Data!BP$6)&gt;1,IF(ABS(Data!$AS28-Data!BP$6)&gt;3,IF(ABS(Data!$AS28-Data!BP$6)&gt;5,IF(ABS(Data!$AS28-Data!BP$6)&gt;15,(1/9),(1/7)),(1/5)),(1/3)),1))</f>
        <v>5</v>
      </c>
      <c r="BC26">
        <f>IF(Data!$AS28-Data!BQ$6&gt;=0,IF(Data!$AS28-Data!BQ$6&gt;1,IF(Data!$AS28-Data!BQ$6&gt;3,IF(Data!$AS28-Data!BQ$6&gt;5,IF(Data!$AS28-Data!BQ$6&gt;15,9,7),5),3),1),IF(ABS(Data!$AS28-Data!BQ$6)&gt;1,IF(ABS(Data!$AS28-Data!BQ$6)&gt;3,IF(ABS(Data!$AS28-Data!BQ$6)&gt;5,IF(ABS(Data!$AS28-Data!BQ$6)&gt;15,(1/9),(1/7)),(1/5)),(1/3)),1))</f>
        <v>7</v>
      </c>
      <c r="BD26">
        <f>IF(Data!$AS28-Data!BR$6&gt;=0,IF(Data!$AS28-Data!BR$6&gt;1,IF(Data!$AS28-Data!BR$6&gt;3,IF(Data!$AS28-Data!BR$6&gt;5,IF(Data!$AS28-Data!BR$6&gt;15,9,7),5),3),1),IF(ABS(Data!$AS28-Data!BR$6)&gt;1,IF(ABS(Data!$AS28-Data!BR$6)&gt;3,IF(ABS(Data!$AS28-Data!BR$6)&gt;5,IF(ABS(Data!$AS28-Data!BR$6)&gt;15,(1/9),(1/7)),(1/5)),(1/3)),1))</f>
        <v>5</v>
      </c>
    </row>
    <row r="27" spans="1:56" x14ac:dyDescent="0.25">
      <c r="A27" t="s">
        <v>33</v>
      </c>
      <c r="B27">
        <f>IF(Data!$P29-Data!P$6&gt;=0,IF(Data!$P29-Data!P$6&gt;1,IF(Data!$P29-Data!P$6&gt;3,IF(Data!$P29-Data!P$6&gt;5,IF(Data!$P29-Data!P$6&gt;15,9,7),5),3),1),IF(ABS(Data!$P29-Data!P$6)&gt;1,IF(ABS(Data!$P29-Data!P$6)&gt;3,IF(ABS(Data!$P29-Data!P$6)&gt;5,IF(ABS(Data!$P29-Data!P$6)&gt;15,(1/9),(1/7)),(1/5)),(1/3)),1))</f>
        <v>0.2</v>
      </c>
      <c r="C27">
        <f>IF(Data!$P29-Data!Q$6&gt;=0,IF(Data!$P29-Data!Q$6&gt;1,IF(Data!$P29-Data!Q$6&gt;3,IF(Data!$P29-Data!Q$6&gt;5,IF(Data!$P29-Data!Q$6&gt;15,9,7),5),3),1),IF(ABS(Data!$P29-Data!Q$6)&gt;1,IF(ABS(Data!$P29-Data!Q$6)&gt;3,IF(ABS(Data!$P29-Data!Q$6)&gt;5,IF(ABS(Data!$P29-Data!Q$6)&gt;15,(1/9),(1/7)),(1/5)),(1/3)),1))</f>
        <v>0.33333333333333331</v>
      </c>
      <c r="D27">
        <f>IF(Data!$P29-Data!R$6&gt;=0,IF(Data!$P29-Data!R$6&gt;1,IF(Data!$P29-Data!R$6&gt;3,IF(Data!$P29-Data!R$6&gt;5,IF(Data!$P29-Data!R$6&gt;15,9,7),5),3),1),IF(ABS(Data!$P29-Data!R$6)&gt;1,IF(ABS(Data!$P29-Data!R$6)&gt;3,IF(ABS(Data!$P29-Data!R$6)&gt;5,IF(ABS(Data!$P29-Data!R$6)&gt;15,(1/9),(1/7)),(1/5)),(1/3)),1))</f>
        <v>0.14285714285714285</v>
      </c>
      <c r="E27">
        <f>IF(Data!$P29-Data!S$6&gt;=0,IF(Data!$P29-Data!S$6&gt;1,IF(Data!$P29-Data!S$6&gt;3,IF(Data!$P29-Data!S$6&gt;5,IF(Data!$P29-Data!S$6&gt;15,9,7),5),3),1),IF(ABS(Data!$P29-Data!S$6)&gt;1,IF(ABS(Data!$P29-Data!S$6)&gt;3,IF(ABS(Data!$P29-Data!S$6)&gt;5,IF(ABS(Data!$P29-Data!S$6)&gt;15,(1/9),(1/7)),(1/5)),(1/3)),1))</f>
        <v>0.14285714285714285</v>
      </c>
      <c r="F27">
        <f>IF(Data!$P29-Data!T$6&gt;=0,IF(Data!$P29-Data!T$6&gt;1,IF(Data!$P29-Data!T$6&gt;3,IF(Data!$P29-Data!T$6&gt;5,IF(Data!$P29-Data!T$6&gt;15,9,7),5),3),1),IF(ABS(Data!$P29-Data!T$6)&gt;1,IF(ABS(Data!$P29-Data!T$6)&gt;3,IF(ABS(Data!$P29-Data!T$6)&gt;5,IF(ABS(Data!$P29-Data!T$6)&gt;15,(1/9),(1/7)),(1/5)),(1/3)),1))</f>
        <v>0.14285714285714285</v>
      </c>
      <c r="G27">
        <f>IF(Data!$P29-Data!U$6&gt;=0,IF(Data!$P29-Data!U$6&gt;1,IF(Data!$P29-Data!U$6&gt;3,IF(Data!$P29-Data!U$6&gt;5,IF(Data!$P29-Data!U$6&gt;15,9,7),5),3),1),IF(ABS(Data!$P29-Data!U$6)&gt;1,IF(ABS(Data!$P29-Data!U$6)&gt;3,IF(ABS(Data!$P29-Data!U$6)&gt;5,IF(ABS(Data!$P29-Data!U$6)&gt;15,(1/9),(1/7)),(1/5)),(1/3)),1))</f>
        <v>0.14285714285714285</v>
      </c>
      <c r="H27">
        <f>IF(Data!$P29-Data!V$6&gt;=0,IF(Data!$P29-Data!V$6&gt;1,IF(Data!$P29-Data!V$6&gt;3,IF(Data!$P29-Data!V$6&gt;5,IF(Data!$P29-Data!V$6&gt;15,9,7),5),3),1),IF(ABS(Data!$P29-Data!V$6)&gt;1,IF(ABS(Data!$P29-Data!V$6)&gt;3,IF(ABS(Data!$P29-Data!V$6)&gt;5,IF(ABS(Data!$P29-Data!V$6)&gt;15,(1/9),(1/7)),(1/5)),(1/3)),1))</f>
        <v>0.14285714285714285</v>
      </c>
      <c r="I27">
        <f>IF(Data!$P29-Data!W$6&gt;=0,IF(Data!$P29-Data!W$6&gt;1,IF(Data!$P29-Data!W$6&gt;3,IF(Data!$P29-Data!W$6&gt;5,IF(Data!$P29-Data!W$6&gt;15,9,7),5),3),1),IF(ABS(Data!$P29-Data!W$6)&gt;1,IF(ABS(Data!$P29-Data!W$6)&gt;3,IF(ABS(Data!$P29-Data!W$6)&gt;5,IF(ABS(Data!$P29-Data!W$6)&gt;15,(1/9),(1/7)),(1/5)),(1/3)),1))</f>
        <v>0.2</v>
      </c>
      <c r="J27">
        <f>IF(Data!$P29-Data!X$6&gt;=0,IF(Data!$P29-Data!X$6&gt;1,IF(Data!$P29-Data!X$6&gt;3,IF(Data!$P29-Data!X$6&gt;5,IF(Data!$P29-Data!X$6&gt;15,9,7),5),3),1),IF(ABS(Data!$P29-Data!X$6)&gt;1,IF(ABS(Data!$P29-Data!X$6)&gt;3,IF(ABS(Data!$P29-Data!X$6)&gt;5,IF(ABS(Data!$P29-Data!X$6)&gt;15,(1/9),(1/7)),(1/5)),(1/3)),1))</f>
        <v>0.14285714285714285</v>
      </c>
      <c r="K27">
        <f>IF(Data!$P29-Data!Y$6&gt;=0,IF(Data!$P29-Data!Y$6&gt;1,IF(Data!$P29-Data!Y$6&gt;3,IF(Data!$P29-Data!Y$6&gt;5,IF(Data!$P29-Data!Y$6&gt;15,9,7),5),3),1),IF(ABS(Data!$P29-Data!Y$6)&gt;1,IF(ABS(Data!$P29-Data!Y$6)&gt;3,IF(ABS(Data!$P29-Data!Y$6)&gt;5,IF(ABS(Data!$P29-Data!Y$6)&gt;15,(1/9),(1/7)),(1/5)),(1/3)),1))</f>
        <v>0.33333333333333331</v>
      </c>
      <c r="L27">
        <f>IF(Data!$P29-Data!Z$6&gt;=0,IF(Data!$P29-Data!Z$6&gt;1,IF(Data!$P29-Data!Z$6&gt;3,IF(Data!$P29-Data!Z$6&gt;5,IF(Data!$P29-Data!Z$6&gt;15,9,7),5),3),1),IF(ABS(Data!$P29-Data!Z$6)&gt;1,IF(ABS(Data!$P29-Data!Z$6)&gt;3,IF(ABS(Data!$P29-Data!Z$6)&gt;5,IF(ABS(Data!$P29-Data!Z$6)&gt;15,(1/9),(1/7)),(1/5)),(1/3)),1))</f>
        <v>0.33333333333333331</v>
      </c>
      <c r="M27">
        <f>IF(Data!$P29-Data!AA$6&gt;=0,IF(Data!$P29-Data!AA$6&gt;1,IF(Data!$P29-Data!AA$6&gt;3,IF(Data!$P29-Data!AA$6&gt;5,IF(Data!$P29-Data!AA$6&gt;15,9,7),5),3),1),IF(ABS(Data!$P29-Data!AA$6)&gt;1,IF(ABS(Data!$P29-Data!AA$6)&gt;3,IF(ABS(Data!$P29-Data!AA$6)&gt;5,IF(ABS(Data!$P29-Data!AA$6)&gt;15,(1/9),(1/7)),(1/5)),(1/3)),1))</f>
        <v>1</v>
      </c>
      <c r="N27">
        <f>IF(Data!$P29-Data!AB$6&gt;=0,IF(Data!$P29-Data!AB$6&gt;1,IF(Data!$P29-Data!AB$6&gt;3,IF(Data!$P29-Data!AB$6&gt;5,IF(Data!$P29-Data!AB$6&gt;15,9,7),5),3),1),IF(ABS(Data!$P29-Data!AB$6)&gt;1,IF(ABS(Data!$P29-Data!AB$6)&gt;3,IF(ABS(Data!$P29-Data!AB$6)&gt;5,IF(ABS(Data!$P29-Data!AB$6)&gt;15,(1/9),(1/7)),(1/5)),(1/3)),1))</f>
        <v>1</v>
      </c>
      <c r="O27">
        <f>IF(Data!$P29-Data!AC$6&gt;=0,IF(Data!$P29-Data!AC$6&gt;1,IF(Data!$P29-Data!AC$6&gt;3,IF(Data!$P29-Data!AC$6&gt;5,IF(Data!$P29-Data!AC$6&gt;15,9,7),5),3),1),IF(ABS(Data!$P29-Data!AC$6)&gt;1,IF(ABS(Data!$P29-Data!AC$6)&gt;3,IF(ABS(Data!$P29-Data!AC$6)&gt;5,IF(ABS(Data!$P29-Data!AC$6)&gt;15,(1/9),(1/7)),(1/5)),(1/3)),1))</f>
        <v>7</v>
      </c>
      <c r="P27">
        <f>IF(Data!$P29-Data!AD$6&gt;=0,IF(Data!$P29-Data!AD$6&gt;1,IF(Data!$P29-Data!AD$6&gt;3,IF(Data!$P29-Data!AD$6&gt;5,IF(Data!$P29-Data!AD$6&gt;15,9,7),5),3),1),IF(ABS(Data!$P29-Data!AD$6)&gt;1,IF(ABS(Data!$P29-Data!AD$6)&gt;3,IF(ABS(Data!$P29-Data!AD$6)&gt;5,IF(ABS(Data!$P29-Data!AD$6)&gt;15,(1/9),(1/7)),(1/5)),(1/3)),1))</f>
        <v>1</v>
      </c>
      <c r="Q27">
        <f>IF(Data!$P29-Data!AE$6&gt;=0,IF(Data!$P29-Data!AE$6&gt;1,IF(Data!$P29-Data!AE$6&gt;3,IF(Data!$P29-Data!AE$6&gt;5,IF(Data!$P29-Data!AE$6&gt;15,9,7),5),3),1),IF(ABS(Data!$P29-Data!AE$6)&gt;1,IF(ABS(Data!$P29-Data!AE$6)&gt;3,IF(ABS(Data!$P29-Data!AE$6)&gt;5,IF(ABS(Data!$P29-Data!AE$6)&gt;15,(1/9),(1/7)),(1/5)),(1/3)),1))</f>
        <v>0.2</v>
      </c>
      <c r="R27">
        <f>IF(Data!$P29-Data!AF$6&gt;=0,IF(Data!$P29-Data!AF$6&gt;1,IF(Data!$P29-Data!AF$6&gt;3,IF(Data!$P29-Data!AF$6&gt;5,IF(Data!$P29-Data!AF$6&gt;15,9,7),5),3),1),IF(ABS(Data!$P29-Data!AF$6)&gt;1,IF(ABS(Data!$P29-Data!AF$6)&gt;3,IF(ABS(Data!$P29-Data!AF$6)&gt;5,IF(ABS(Data!$P29-Data!AF$6)&gt;15,(1/9),(1/7)),(1/5)),(1/3)),1))</f>
        <v>0.33333333333333331</v>
      </c>
      <c r="S27">
        <f>IF(Data!$P29-Data!AG$6&gt;=0,IF(Data!$P29-Data!AG$6&gt;1,IF(Data!$P29-Data!AG$6&gt;3,IF(Data!$P29-Data!AG$6&gt;5,IF(Data!$P29-Data!AG$6&gt;15,9,7),5),3),1),IF(ABS(Data!$P29-Data!AG$6)&gt;1,IF(ABS(Data!$P29-Data!AG$6)&gt;3,IF(ABS(Data!$P29-Data!AG$6)&gt;5,IF(ABS(Data!$P29-Data!AG$6)&gt;15,(1/9),(1/7)),(1/5)),(1/3)),1))</f>
        <v>0.2</v>
      </c>
      <c r="T27">
        <f>IF(Data!$P29-Data!AH$6&gt;=0,IF(Data!$P29-Data!AH$6&gt;1,IF(Data!$P29-Data!AH$6&gt;3,IF(Data!$P29-Data!AH$6&gt;5,IF(Data!$P29-Data!AH$6&gt;15,9,7),5),3),1),IF(ABS(Data!$P29-Data!AH$6)&gt;1,IF(ABS(Data!$P29-Data!AH$6)&gt;3,IF(ABS(Data!$P29-Data!AH$6)&gt;5,IF(ABS(Data!$P29-Data!AH$6)&gt;15,(1/9),(1/7)),(1/5)),(1/3)),1))</f>
        <v>0.33333333333333331</v>
      </c>
      <c r="U27">
        <f>IF(Data!$P29-Data!AI$6&gt;=0,IF(Data!$P29-Data!AI$6&gt;1,IF(Data!$P29-Data!AI$6&gt;3,IF(Data!$P29-Data!AI$6&gt;5,IF(Data!$P29-Data!AI$6&gt;15,9,7),5),3),1),IF(ABS(Data!$P29-Data!AI$6)&gt;1,IF(ABS(Data!$P29-Data!AI$6)&gt;3,IF(ABS(Data!$P29-Data!AI$6)&gt;5,IF(ABS(Data!$P29-Data!AI$6)&gt;15,(1/9),(1/7)),(1/5)),(1/3)),1))</f>
        <v>0.2</v>
      </c>
      <c r="V27">
        <f>IF(Data!$P29-Data!AJ$6&gt;=0,IF(Data!$P29-Data!AJ$6&gt;1,IF(Data!$P29-Data!AJ$6&gt;3,IF(Data!$P29-Data!AJ$6&gt;5,IF(Data!$P29-Data!AJ$6&gt;15,9,7),5),3),1),IF(ABS(Data!$P29-Data!AJ$6)&gt;1,IF(ABS(Data!$P29-Data!AJ$6)&gt;3,IF(ABS(Data!$P29-Data!AJ$6)&gt;5,IF(ABS(Data!$P29-Data!AJ$6)&gt;15,(1/9),(1/7)),(1/5)),(1/3)),1))</f>
        <v>0.33333333333333331</v>
      </c>
      <c r="W27">
        <f>IF(Data!$P29-Data!AK$6&gt;=0,IF(Data!$P29-Data!AK$6&gt;1,IF(Data!$P29-Data!AK$6&gt;3,IF(Data!$P29-Data!AK$6&gt;5,IF(Data!$P29-Data!AK$6&gt;15,9,7),5),3),1),IF(ABS(Data!$P29-Data!AK$6)&gt;1,IF(ABS(Data!$P29-Data!AK$6)&gt;3,IF(ABS(Data!$P29-Data!AK$6)&gt;5,IF(ABS(Data!$P29-Data!AK$6)&gt;15,(1/9),(1/7)),(1/5)),(1/3)),1))</f>
        <v>1</v>
      </c>
      <c r="X27">
        <f>IF(Data!$P29-Data!AL$6&gt;=0,IF(Data!$P29-Data!AL$6&gt;1,IF(Data!$P29-Data!AL$6&gt;3,IF(Data!$P29-Data!AL$6&gt;5,IF(Data!$P29-Data!AL$6&gt;15,9,7),5),3),1),IF(ABS(Data!$P29-Data!AL$6)&gt;1,IF(ABS(Data!$P29-Data!AL$6)&gt;3,IF(ABS(Data!$P29-Data!AL$6)&gt;5,IF(ABS(Data!$P29-Data!AL$6)&gt;15,(1/9),(1/7)),(1/5)),(1/3)),1))</f>
        <v>1</v>
      </c>
      <c r="Y27">
        <f>IF(Data!$P29-Data!AM$6&gt;=0,IF(Data!$P29-Data!AM$6&gt;1,IF(Data!$P29-Data!AM$6&gt;3,IF(Data!$P29-Data!AM$6&gt;5,IF(Data!$P29-Data!AM$6&gt;15,9,7),5),3),1),IF(ABS(Data!$P29-Data!AM$6)&gt;1,IF(ABS(Data!$P29-Data!AM$6)&gt;3,IF(ABS(Data!$P29-Data!AM$6)&gt;5,IF(ABS(Data!$P29-Data!AM$6)&gt;15,(1/9),(1/7)),(1/5)),(1/3)),1))</f>
        <v>1</v>
      </c>
      <c r="Z27">
        <f>IF(Data!$P29-Data!AN$6&gt;=0,IF(Data!$P29-Data!AN$6&gt;1,IF(Data!$P29-Data!AN$6&gt;3,IF(Data!$P29-Data!AN$6&gt;5,IF(Data!$P29-Data!AN$6&gt;15,9,7),5),3),1),IF(ABS(Data!$P29-Data!AN$6)&gt;1,IF(ABS(Data!$P29-Data!AN$6)&gt;3,IF(ABS(Data!$P29-Data!AN$6)&gt;5,IF(ABS(Data!$P29-Data!AN$6)&gt;15,(1/9),(1/7)),(1/5)),(1/3)),1))</f>
        <v>3</v>
      </c>
      <c r="AA27">
        <f>IF(Data!$P29-Data!AO$6&gt;=0,IF(Data!$P29-Data!AO$6&gt;1,IF(Data!$P29-Data!AO$6&gt;3,IF(Data!$P29-Data!AO$6&gt;5,IF(Data!$P29-Data!AO$6&gt;15,9,7),5),3),1),IF(ABS(Data!$P29-Data!AO$6)&gt;1,IF(ABS(Data!$P29-Data!AO$6)&gt;3,IF(ABS(Data!$P29-Data!AO$6)&gt;5,IF(ABS(Data!$P29-Data!AO$6)&gt;15,(1/9),(1/7)),(1/5)),(1/3)),1))</f>
        <v>1</v>
      </c>
      <c r="AD27" t="s">
        <v>33</v>
      </c>
      <c r="AE27">
        <f>IF(Data!$AS29-Data!AS$6&gt;=0,IF(Data!$AS29-Data!AS$6&gt;1,IF(Data!$AS29-Data!AS$6&gt;3,IF(Data!$AS29-Data!AS$6&gt;5,IF(Data!$AS29-Data!AS$6&gt;15,9,7),5),3),1),IF(ABS(Data!$AS29-Data!AS$6)&gt;1,IF(ABS(Data!$AS29-Data!AS$6)&gt;3,IF(ABS(Data!$AS29-Data!AS$6)&gt;5,IF(ABS(Data!$AS29-Data!AS$6)&gt;15,(1/9),(1/7)),(1/5)),(1/3)),1))</f>
        <v>1</v>
      </c>
      <c r="AF27">
        <f>IF(Data!$AS29-Data!AT$6&gt;=0,IF(Data!$AS29-Data!AT$6&gt;1,IF(Data!$AS29-Data!AT$6&gt;3,IF(Data!$AS29-Data!AT$6&gt;5,IF(Data!$AS29-Data!AT$6&gt;15,9,7),5),3),1),IF(ABS(Data!$AS29-Data!AT$6)&gt;1,IF(ABS(Data!$AS29-Data!AT$6)&gt;3,IF(ABS(Data!$AS29-Data!AT$6)&gt;5,IF(ABS(Data!$AS29-Data!AT$6)&gt;15,(1/9),(1/7)),(1/5)),(1/3)),1))</f>
        <v>7</v>
      </c>
      <c r="AG27">
        <f>IF(Data!$AS29-Data!AU$6&gt;=0,IF(Data!$AS29-Data!AU$6&gt;1,IF(Data!$AS29-Data!AU$6&gt;3,IF(Data!$AS29-Data!AU$6&gt;5,IF(Data!$AS29-Data!AU$6&gt;15,9,7),5),3),1),IF(ABS(Data!$AS29-Data!AU$6)&gt;1,IF(ABS(Data!$AS29-Data!AU$6)&gt;3,IF(ABS(Data!$AS29-Data!AU$6)&gt;5,IF(ABS(Data!$AS29-Data!AU$6)&gt;15,(1/9),(1/7)),(1/5)),(1/3)),1))</f>
        <v>1</v>
      </c>
      <c r="AH27">
        <f>IF(Data!$AS29-Data!AV$6&gt;=0,IF(Data!$AS29-Data!AV$6&gt;1,IF(Data!$AS29-Data!AV$6&gt;3,IF(Data!$AS29-Data!AV$6&gt;5,IF(Data!$AS29-Data!AV$6&gt;15,9,7),5),3),1),IF(ABS(Data!$AS29-Data!AV$6)&gt;1,IF(ABS(Data!$AS29-Data!AV$6)&gt;3,IF(ABS(Data!$AS29-Data!AV$6)&gt;5,IF(ABS(Data!$AS29-Data!AV$6)&gt;15,(1/9),(1/7)),(1/5)),(1/3)),1))</f>
        <v>5</v>
      </c>
      <c r="AI27">
        <f>IF(Data!$AS29-Data!AW$6&gt;=0,IF(Data!$AS29-Data!AW$6&gt;1,IF(Data!$AS29-Data!AW$6&gt;3,IF(Data!$AS29-Data!AW$6&gt;5,IF(Data!$AS29-Data!AW$6&gt;15,9,7),5),3),1),IF(ABS(Data!$AS29-Data!AW$6)&gt;1,IF(ABS(Data!$AS29-Data!AW$6)&gt;3,IF(ABS(Data!$AS29-Data!AW$6)&gt;5,IF(ABS(Data!$AS29-Data!AW$6)&gt;15,(1/9),(1/7)),(1/5)),(1/3)),1))</f>
        <v>3</v>
      </c>
      <c r="AJ27">
        <f>IF(Data!$AS29-Data!AX$6&gt;=0,IF(Data!$AS29-Data!AX$6&gt;1,IF(Data!$AS29-Data!AX$6&gt;3,IF(Data!$AS29-Data!AX$6&gt;5,IF(Data!$AS29-Data!AX$6&gt;15,9,7),5),3),1),IF(ABS(Data!$AS29-Data!AX$6)&gt;1,IF(ABS(Data!$AS29-Data!AX$6)&gt;3,IF(ABS(Data!$AS29-Data!AX$6)&gt;5,IF(ABS(Data!$AS29-Data!AX$6)&gt;15,(1/9),(1/7)),(1/5)),(1/3)),1))</f>
        <v>7</v>
      </c>
      <c r="AK27">
        <f>IF(Data!$AS29-Data!AY$6&gt;=0,IF(Data!$AS29-Data!AY$6&gt;1,IF(Data!$AS29-Data!AY$6&gt;3,IF(Data!$AS29-Data!AY$6&gt;5,IF(Data!$AS29-Data!AY$6&gt;15,9,7),5),3),1),IF(ABS(Data!$AS29-Data!AY$6)&gt;1,IF(ABS(Data!$AS29-Data!AY$6)&gt;3,IF(ABS(Data!$AS29-Data!AY$6)&gt;5,IF(ABS(Data!$AS29-Data!AY$6)&gt;15,(1/9),(1/7)),(1/5)),(1/3)),1))</f>
        <v>5</v>
      </c>
      <c r="AL27">
        <f>IF(Data!$AS29-Data!AZ$6&gt;=0,IF(Data!$AS29-Data!AZ$6&gt;1,IF(Data!$AS29-Data!AZ$6&gt;3,IF(Data!$AS29-Data!AZ$6&gt;5,IF(Data!$AS29-Data!AZ$6&gt;15,9,7),5),3),1),IF(ABS(Data!$AS29-Data!AZ$6)&gt;1,IF(ABS(Data!$AS29-Data!AZ$6)&gt;3,IF(ABS(Data!$AS29-Data!AZ$6)&gt;5,IF(ABS(Data!$AS29-Data!AZ$6)&gt;15,(1/9),(1/7)),(1/5)),(1/3)),1))</f>
        <v>0.33333333333333331</v>
      </c>
      <c r="AM27">
        <f>IF(Data!$AS29-Data!BA$6&gt;=0,IF(Data!$AS29-Data!BA$6&gt;1,IF(Data!$AS29-Data!BA$6&gt;3,IF(Data!$AS29-Data!BA$6&gt;5,IF(Data!$AS29-Data!BA$6&gt;15,9,7),5),3),1),IF(ABS(Data!$AS29-Data!BA$6)&gt;1,IF(ABS(Data!$AS29-Data!BA$6)&gt;3,IF(ABS(Data!$AS29-Data!BA$6)&gt;5,IF(ABS(Data!$AS29-Data!BA$6)&gt;15,(1/9),(1/7)),(1/5)),(1/3)),1))</f>
        <v>1</v>
      </c>
      <c r="AN27">
        <f>IF(Data!$AS29-Data!BB$6&gt;=0,IF(Data!$AS29-Data!BB$6&gt;1,IF(Data!$AS29-Data!BB$6&gt;3,IF(Data!$AS29-Data!BB$6&gt;5,IF(Data!$AS29-Data!BB$6&gt;15,9,7),5),3),1),IF(ABS(Data!$AS29-Data!BB$6)&gt;1,IF(ABS(Data!$AS29-Data!BB$6)&gt;3,IF(ABS(Data!$AS29-Data!BB$6)&gt;5,IF(ABS(Data!$AS29-Data!BB$6)&gt;15,(1/9),(1/7)),(1/5)),(1/3)),1))</f>
        <v>5</v>
      </c>
      <c r="AO27">
        <f>IF(Data!$AS29-Data!BC$6&gt;=0,IF(Data!$AS29-Data!BC$6&gt;1,IF(Data!$AS29-Data!BC$6&gt;3,IF(Data!$AS29-Data!BC$6&gt;5,IF(Data!$AS29-Data!BC$6&gt;15,9,7),5),3),1),IF(ABS(Data!$AS29-Data!BC$6)&gt;1,IF(ABS(Data!$AS29-Data!BC$6)&gt;3,IF(ABS(Data!$AS29-Data!BC$6)&gt;5,IF(ABS(Data!$AS29-Data!BC$6)&gt;15,(1/9),(1/7)),(1/5)),(1/3)),1))</f>
        <v>3</v>
      </c>
      <c r="AP27">
        <f>IF(Data!$AS29-Data!BD$6&gt;=0,IF(Data!$AS29-Data!BD$6&gt;1,IF(Data!$AS29-Data!BD$6&gt;3,IF(Data!$AS29-Data!BD$6&gt;5,IF(Data!$AS29-Data!BD$6&gt;15,9,7),5),3),1),IF(ABS(Data!$AS29-Data!BD$6)&gt;1,IF(ABS(Data!$AS29-Data!BD$6)&gt;3,IF(ABS(Data!$AS29-Data!BD$6)&gt;5,IF(ABS(Data!$AS29-Data!BD$6)&gt;15,(1/9),(1/7)),(1/5)),(1/3)),1))</f>
        <v>5</v>
      </c>
      <c r="AQ27">
        <f>IF(Data!$AS29-Data!BE$6&gt;=0,IF(Data!$AS29-Data!BE$6&gt;1,IF(Data!$AS29-Data!BE$6&gt;3,IF(Data!$AS29-Data!BE$6&gt;5,IF(Data!$AS29-Data!BE$6&gt;15,9,7),5),3),1),IF(ABS(Data!$AS29-Data!BE$6)&gt;1,IF(ABS(Data!$AS29-Data!BE$6)&gt;3,IF(ABS(Data!$AS29-Data!BE$6)&gt;5,IF(ABS(Data!$AS29-Data!BE$6)&gt;15,(1/9),(1/7)),(1/5)),(1/3)),1))</f>
        <v>3</v>
      </c>
      <c r="AR27">
        <f>IF(Data!$AS29-Data!BF$6&gt;=0,IF(Data!$AS29-Data!BF$6&gt;1,IF(Data!$AS29-Data!BF$6&gt;3,IF(Data!$AS29-Data!BF$6&gt;5,IF(Data!$AS29-Data!BF$6&gt;15,9,7),5),3),1),IF(ABS(Data!$AS29-Data!BF$6)&gt;1,IF(ABS(Data!$AS29-Data!BF$6)&gt;3,IF(ABS(Data!$AS29-Data!BF$6)&gt;5,IF(ABS(Data!$AS29-Data!BF$6)&gt;15,(1/9),(1/7)),(1/5)),(1/3)),1))</f>
        <v>0.14285714285714285</v>
      </c>
      <c r="AS27">
        <f>IF(Data!$AS29-Data!BG$6&gt;=0,IF(Data!$AS29-Data!BG$6&gt;1,IF(Data!$AS29-Data!BG$6&gt;3,IF(Data!$AS29-Data!BG$6&gt;5,IF(Data!$AS29-Data!BG$6&gt;15,9,7),5),3),1),IF(ABS(Data!$AS29-Data!BG$6)&gt;1,IF(ABS(Data!$AS29-Data!BG$6)&gt;3,IF(ABS(Data!$AS29-Data!BG$6)&gt;5,IF(ABS(Data!$AS29-Data!BG$6)&gt;15,(1/9),(1/7)),(1/5)),(1/3)),1))</f>
        <v>7</v>
      </c>
      <c r="AT27">
        <f>IF(Data!$AS29-Data!BH$6&gt;=0,IF(Data!$AS29-Data!BH$6&gt;1,IF(Data!$AS29-Data!BH$6&gt;3,IF(Data!$AS29-Data!BH$6&gt;5,IF(Data!$AS29-Data!BH$6&gt;15,9,7),5),3),1),IF(ABS(Data!$AS29-Data!BH$6)&gt;1,IF(ABS(Data!$AS29-Data!BH$6)&gt;3,IF(ABS(Data!$AS29-Data!BH$6)&gt;5,IF(ABS(Data!$AS29-Data!BH$6)&gt;15,(1/9),(1/7)),(1/5)),(1/3)),1))</f>
        <v>5</v>
      </c>
      <c r="AU27">
        <f>IF(Data!$AS29-Data!BI$6&gt;=0,IF(Data!$AS29-Data!BI$6&gt;1,IF(Data!$AS29-Data!BI$6&gt;3,IF(Data!$AS29-Data!BI$6&gt;5,IF(Data!$AS29-Data!BI$6&gt;15,9,7),5),3),1),IF(ABS(Data!$AS29-Data!BI$6)&gt;1,IF(ABS(Data!$AS29-Data!BI$6)&gt;3,IF(ABS(Data!$AS29-Data!BI$6)&gt;5,IF(ABS(Data!$AS29-Data!BI$6)&gt;15,(1/9),(1/7)),(1/5)),(1/3)),1))</f>
        <v>3</v>
      </c>
      <c r="AV27">
        <f>IF(Data!$AS29-Data!BJ$6&gt;=0,IF(Data!$AS29-Data!BJ$6&gt;1,IF(Data!$AS29-Data!BJ$6&gt;3,IF(Data!$AS29-Data!BJ$6&gt;5,IF(Data!$AS29-Data!BJ$6&gt;15,9,7),5),3),1),IF(ABS(Data!$AS29-Data!BJ$6)&gt;1,IF(ABS(Data!$AS29-Data!BJ$6)&gt;3,IF(ABS(Data!$AS29-Data!BJ$6)&gt;5,IF(ABS(Data!$AS29-Data!BJ$6)&gt;15,(1/9),(1/7)),(1/5)),(1/3)),1))</f>
        <v>7</v>
      </c>
      <c r="AW27">
        <f>IF(Data!$AS29-Data!BK$6&gt;=0,IF(Data!$AS29-Data!BK$6&gt;1,IF(Data!$AS29-Data!BK$6&gt;3,IF(Data!$AS29-Data!BK$6&gt;5,IF(Data!$AS29-Data!BK$6&gt;15,9,7),5),3),1),IF(ABS(Data!$AS29-Data!BK$6)&gt;1,IF(ABS(Data!$AS29-Data!BK$6)&gt;3,IF(ABS(Data!$AS29-Data!BK$6)&gt;5,IF(ABS(Data!$AS29-Data!BK$6)&gt;15,(1/9),(1/7)),(1/5)),(1/3)),1))</f>
        <v>7</v>
      </c>
      <c r="AX27">
        <f>IF(Data!$AS29-Data!BL$6&gt;=0,IF(Data!$AS29-Data!BL$6&gt;1,IF(Data!$AS29-Data!BL$6&gt;3,IF(Data!$AS29-Data!BL$6&gt;5,IF(Data!$AS29-Data!BL$6&gt;15,9,7),5),3),1),IF(ABS(Data!$AS29-Data!BL$6)&gt;1,IF(ABS(Data!$AS29-Data!BL$6)&gt;3,IF(ABS(Data!$AS29-Data!BL$6)&gt;5,IF(ABS(Data!$AS29-Data!BL$6)&gt;15,(1/9),(1/7)),(1/5)),(1/3)),1))</f>
        <v>1</v>
      </c>
      <c r="AY27">
        <f>IF(Data!$AS29-Data!BM$6&gt;=0,IF(Data!$AS29-Data!BM$6&gt;1,IF(Data!$AS29-Data!BM$6&gt;3,IF(Data!$AS29-Data!BM$6&gt;5,IF(Data!$AS29-Data!BM$6&gt;15,9,7),5),3),1),IF(ABS(Data!$AS29-Data!BM$6)&gt;1,IF(ABS(Data!$AS29-Data!BM$6)&gt;3,IF(ABS(Data!$AS29-Data!BM$6)&gt;5,IF(ABS(Data!$AS29-Data!BM$6)&gt;15,(1/9),(1/7)),(1/5)),(1/3)),1))</f>
        <v>1</v>
      </c>
      <c r="AZ27">
        <f>IF(Data!$AS29-Data!BN$6&gt;=0,IF(Data!$AS29-Data!BN$6&gt;1,IF(Data!$AS29-Data!BN$6&gt;3,IF(Data!$AS29-Data!BN$6&gt;5,IF(Data!$AS29-Data!BN$6&gt;15,9,7),5),3),1),IF(ABS(Data!$AS29-Data!BN$6)&gt;1,IF(ABS(Data!$AS29-Data!BN$6)&gt;3,IF(ABS(Data!$AS29-Data!BN$6)&gt;5,IF(ABS(Data!$AS29-Data!BN$6)&gt;15,(1/9),(1/7)),(1/5)),(1/3)),1))</f>
        <v>0.2</v>
      </c>
      <c r="BA27">
        <f>IF(Data!$AS29-Data!BO$6&gt;=0,IF(Data!$AS29-Data!BO$6&gt;1,IF(Data!$AS29-Data!BO$6&gt;3,IF(Data!$AS29-Data!BO$6&gt;5,IF(Data!$AS29-Data!BO$6&gt;15,9,7),5),3),1),IF(ABS(Data!$AS29-Data!BO$6)&gt;1,IF(ABS(Data!$AS29-Data!BO$6)&gt;3,IF(ABS(Data!$AS29-Data!BO$6)&gt;5,IF(ABS(Data!$AS29-Data!BO$6)&gt;15,(1/9),(1/7)),(1/5)),(1/3)),1))</f>
        <v>0.2</v>
      </c>
      <c r="BB27">
        <f>IF(Data!$AS29-Data!BP$6&gt;=0,IF(Data!$AS29-Data!BP$6&gt;1,IF(Data!$AS29-Data!BP$6&gt;3,IF(Data!$AS29-Data!BP$6&gt;5,IF(Data!$AS29-Data!BP$6&gt;15,9,7),5),3),1),IF(ABS(Data!$AS29-Data!BP$6)&gt;1,IF(ABS(Data!$AS29-Data!BP$6)&gt;3,IF(ABS(Data!$AS29-Data!BP$6)&gt;5,IF(ABS(Data!$AS29-Data!BP$6)&gt;15,(1/9),(1/7)),(1/5)),(1/3)),1))</f>
        <v>1</v>
      </c>
      <c r="BC27">
        <f>IF(Data!$AS29-Data!BQ$6&gt;=0,IF(Data!$AS29-Data!BQ$6&gt;1,IF(Data!$AS29-Data!BQ$6&gt;3,IF(Data!$AS29-Data!BQ$6&gt;5,IF(Data!$AS29-Data!BQ$6&gt;15,9,7),5),3),1),IF(ABS(Data!$AS29-Data!BQ$6)&gt;1,IF(ABS(Data!$AS29-Data!BQ$6)&gt;3,IF(ABS(Data!$AS29-Data!BQ$6)&gt;5,IF(ABS(Data!$AS29-Data!BQ$6)&gt;15,(1/9),(1/7)),(1/5)),(1/3)),1))</f>
        <v>3</v>
      </c>
      <c r="BD27">
        <f>IF(Data!$AS29-Data!BR$6&gt;=0,IF(Data!$AS29-Data!BR$6&gt;1,IF(Data!$AS29-Data!BR$6&gt;3,IF(Data!$AS29-Data!BR$6&gt;5,IF(Data!$AS29-Data!BR$6&gt;15,9,7),5),3),1),IF(ABS(Data!$AS29-Data!BR$6)&gt;1,IF(ABS(Data!$AS29-Data!BR$6)&gt;3,IF(ABS(Data!$AS29-Data!BR$6)&gt;5,IF(ABS(Data!$AS29-Data!BR$6)&gt;15,(1/9),(1/7)),(1/5)),(1/3)),1))</f>
        <v>1</v>
      </c>
    </row>
    <row r="28" spans="1:56" x14ac:dyDescent="0.25">
      <c r="A28" t="s">
        <v>34</v>
      </c>
      <c r="B28">
        <f>IF(Data!$P30-Data!P$6&gt;=0,IF(Data!$P30-Data!P$6&gt;1,IF(Data!$P30-Data!P$6&gt;3,IF(Data!$P30-Data!P$6&gt;5,IF(Data!$P30-Data!P$6&gt;15,9,7),5),3),1),IF(ABS(Data!$P30-Data!P$6)&gt;1,IF(ABS(Data!$P30-Data!P$6)&gt;3,IF(ABS(Data!$P30-Data!P$6)&gt;5,IF(ABS(Data!$P30-Data!P$6)&gt;15,(1/9),(1/7)),(1/5)),(1/3)),1))</f>
        <v>0.14285714285714285</v>
      </c>
      <c r="C28">
        <f>IF(Data!$P30-Data!Q$6&gt;=0,IF(Data!$P30-Data!Q$6&gt;1,IF(Data!$P30-Data!Q$6&gt;3,IF(Data!$P30-Data!Q$6&gt;5,IF(Data!$P30-Data!Q$6&gt;15,9,7),5),3),1),IF(ABS(Data!$P30-Data!Q$6)&gt;1,IF(ABS(Data!$P30-Data!Q$6)&gt;3,IF(ABS(Data!$P30-Data!Q$6)&gt;5,IF(ABS(Data!$P30-Data!Q$6)&gt;15,(1/9),(1/7)),(1/5)),(1/3)),1))</f>
        <v>0.2</v>
      </c>
      <c r="D28">
        <f>IF(Data!$P30-Data!R$6&gt;=0,IF(Data!$P30-Data!R$6&gt;1,IF(Data!$P30-Data!R$6&gt;3,IF(Data!$P30-Data!R$6&gt;5,IF(Data!$P30-Data!R$6&gt;15,9,7),5),3),1),IF(ABS(Data!$P30-Data!R$6)&gt;1,IF(ABS(Data!$P30-Data!R$6)&gt;3,IF(ABS(Data!$P30-Data!R$6)&gt;5,IF(ABS(Data!$P30-Data!R$6)&gt;15,(1/9),(1/7)),(1/5)),(1/3)),1))</f>
        <v>0.14285714285714285</v>
      </c>
      <c r="E28">
        <f>IF(Data!$P30-Data!S$6&gt;=0,IF(Data!$P30-Data!S$6&gt;1,IF(Data!$P30-Data!S$6&gt;3,IF(Data!$P30-Data!S$6&gt;5,IF(Data!$P30-Data!S$6&gt;15,9,7),5),3),1),IF(ABS(Data!$P30-Data!S$6)&gt;1,IF(ABS(Data!$P30-Data!S$6)&gt;3,IF(ABS(Data!$P30-Data!S$6)&gt;5,IF(ABS(Data!$P30-Data!S$6)&gt;15,(1/9),(1/7)),(1/5)),(1/3)),1))</f>
        <v>0.14285714285714285</v>
      </c>
      <c r="F28">
        <f>IF(Data!$P30-Data!T$6&gt;=0,IF(Data!$P30-Data!T$6&gt;1,IF(Data!$P30-Data!T$6&gt;3,IF(Data!$P30-Data!T$6&gt;5,IF(Data!$P30-Data!T$6&gt;15,9,7),5),3),1),IF(ABS(Data!$P30-Data!T$6)&gt;1,IF(ABS(Data!$P30-Data!T$6)&gt;3,IF(ABS(Data!$P30-Data!T$6)&gt;5,IF(ABS(Data!$P30-Data!T$6)&gt;15,(1/9),(1/7)),(1/5)),(1/3)),1))</f>
        <v>0.14285714285714285</v>
      </c>
      <c r="G28">
        <f>IF(Data!$P30-Data!U$6&gt;=0,IF(Data!$P30-Data!U$6&gt;1,IF(Data!$P30-Data!U$6&gt;3,IF(Data!$P30-Data!U$6&gt;5,IF(Data!$P30-Data!U$6&gt;15,9,7),5),3),1),IF(ABS(Data!$P30-Data!U$6)&gt;1,IF(ABS(Data!$P30-Data!U$6)&gt;3,IF(ABS(Data!$P30-Data!U$6)&gt;5,IF(ABS(Data!$P30-Data!U$6)&gt;15,(1/9),(1/7)),(1/5)),(1/3)),1))</f>
        <v>0.14285714285714285</v>
      </c>
      <c r="H28">
        <f>IF(Data!$P30-Data!V$6&gt;=0,IF(Data!$P30-Data!V$6&gt;1,IF(Data!$P30-Data!V$6&gt;3,IF(Data!$P30-Data!V$6&gt;5,IF(Data!$P30-Data!V$6&gt;15,9,7),5),3),1),IF(ABS(Data!$P30-Data!V$6)&gt;1,IF(ABS(Data!$P30-Data!V$6)&gt;3,IF(ABS(Data!$P30-Data!V$6)&gt;5,IF(ABS(Data!$P30-Data!V$6)&gt;15,(1/9),(1/7)),(1/5)),(1/3)),1))</f>
        <v>0.14285714285714285</v>
      </c>
      <c r="I28">
        <f>IF(Data!$P30-Data!W$6&gt;=0,IF(Data!$P30-Data!W$6&gt;1,IF(Data!$P30-Data!W$6&gt;3,IF(Data!$P30-Data!W$6&gt;5,IF(Data!$P30-Data!W$6&gt;15,9,7),5),3),1),IF(ABS(Data!$P30-Data!W$6)&gt;1,IF(ABS(Data!$P30-Data!W$6)&gt;3,IF(ABS(Data!$P30-Data!W$6)&gt;5,IF(ABS(Data!$P30-Data!W$6)&gt;15,(1/9),(1/7)),(1/5)),(1/3)),1))</f>
        <v>0.14285714285714285</v>
      </c>
      <c r="J28">
        <f>IF(Data!$P30-Data!X$6&gt;=0,IF(Data!$P30-Data!X$6&gt;1,IF(Data!$P30-Data!X$6&gt;3,IF(Data!$P30-Data!X$6&gt;5,IF(Data!$P30-Data!X$6&gt;15,9,7),5),3),1),IF(ABS(Data!$P30-Data!X$6)&gt;1,IF(ABS(Data!$P30-Data!X$6)&gt;3,IF(ABS(Data!$P30-Data!X$6)&gt;5,IF(ABS(Data!$P30-Data!X$6)&gt;15,(1/9),(1/7)),(1/5)),(1/3)),1))</f>
        <v>0.14285714285714285</v>
      </c>
      <c r="K28">
        <f>IF(Data!$P30-Data!Y$6&gt;=0,IF(Data!$P30-Data!Y$6&gt;1,IF(Data!$P30-Data!Y$6&gt;3,IF(Data!$P30-Data!Y$6&gt;5,IF(Data!$P30-Data!Y$6&gt;15,9,7),5),3),1),IF(ABS(Data!$P30-Data!Y$6)&gt;1,IF(ABS(Data!$P30-Data!Y$6)&gt;3,IF(ABS(Data!$P30-Data!Y$6)&gt;5,IF(ABS(Data!$P30-Data!Y$6)&gt;15,(1/9),(1/7)),(1/5)),(1/3)),1))</f>
        <v>0.2</v>
      </c>
      <c r="L28">
        <f>IF(Data!$P30-Data!Z$6&gt;=0,IF(Data!$P30-Data!Z$6&gt;1,IF(Data!$P30-Data!Z$6&gt;3,IF(Data!$P30-Data!Z$6&gt;5,IF(Data!$P30-Data!Z$6&gt;15,9,7),5),3),1),IF(ABS(Data!$P30-Data!Z$6)&gt;1,IF(ABS(Data!$P30-Data!Z$6)&gt;3,IF(ABS(Data!$P30-Data!Z$6)&gt;5,IF(ABS(Data!$P30-Data!Z$6)&gt;15,(1/9),(1/7)),(1/5)),(1/3)),1))</f>
        <v>0.2</v>
      </c>
      <c r="M28">
        <f>IF(Data!$P30-Data!AA$6&gt;=0,IF(Data!$P30-Data!AA$6&gt;1,IF(Data!$P30-Data!AA$6&gt;3,IF(Data!$P30-Data!AA$6&gt;5,IF(Data!$P30-Data!AA$6&gt;15,9,7),5),3),1),IF(ABS(Data!$P30-Data!AA$6)&gt;1,IF(ABS(Data!$P30-Data!AA$6)&gt;3,IF(ABS(Data!$P30-Data!AA$6)&gt;5,IF(ABS(Data!$P30-Data!AA$6)&gt;15,(1/9),(1/7)),(1/5)),(1/3)),1))</f>
        <v>0.33333333333333331</v>
      </c>
      <c r="N28">
        <f>IF(Data!$P30-Data!AB$6&gt;=0,IF(Data!$P30-Data!AB$6&gt;1,IF(Data!$P30-Data!AB$6&gt;3,IF(Data!$P30-Data!AB$6&gt;5,IF(Data!$P30-Data!AB$6&gt;15,9,7),5),3),1),IF(ABS(Data!$P30-Data!AB$6)&gt;1,IF(ABS(Data!$P30-Data!AB$6)&gt;3,IF(ABS(Data!$P30-Data!AB$6)&gt;5,IF(ABS(Data!$P30-Data!AB$6)&gt;15,(1/9),(1/7)),(1/5)),(1/3)),1))</f>
        <v>0.33333333333333331</v>
      </c>
      <c r="O28">
        <f>IF(Data!$P30-Data!AC$6&gt;=0,IF(Data!$P30-Data!AC$6&gt;1,IF(Data!$P30-Data!AC$6&gt;3,IF(Data!$P30-Data!AC$6&gt;5,IF(Data!$P30-Data!AC$6&gt;15,9,7),5),3),1),IF(ABS(Data!$P30-Data!AC$6)&gt;1,IF(ABS(Data!$P30-Data!AC$6)&gt;3,IF(ABS(Data!$P30-Data!AC$6)&gt;5,IF(ABS(Data!$P30-Data!AC$6)&gt;15,(1/9),(1/7)),(1/5)),(1/3)),1))</f>
        <v>5</v>
      </c>
      <c r="P28">
        <f>IF(Data!$P30-Data!AD$6&gt;=0,IF(Data!$P30-Data!AD$6&gt;1,IF(Data!$P30-Data!AD$6&gt;3,IF(Data!$P30-Data!AD$6&gt;5,IF(Data!$P30-Data!AD$6&gt;15,9,7),5),3),1),IF(ABS(Data!$P30-Data!AD$6)&gt;1,IF(ABS(Data!$P30-Data!AD$6)&gt;3,IF(ABS(Data!$P30-Data!AD$6)&gt;5,IF(ABS(Data!$P30-Data!AD$6)&gt;15,(1/9),(1/7)),(1/5)),(1/3)),1))</f>
        <v>0.33333333333333331</v>
      </c>
      <c r="Q28">
        <f>IF(Data!$P30-Data!AE$6&gt;=0,IF(Data!$P30-Data!AE$6&gt;1,IF(Data!$P30-Data!AE$6&gt;3,IF(Data!$P30-Data!AE$6&gt;5,IF(Data!$P30-Data!AE$6&gt;15,9,7),5),3),1),IF(ABS(Data!$P30-Data!AE$6)&gt;1,IF(ABS(Data!$P30-Data!AE$6)&gt;3,IF(ABS(Data!$P30-Data!AE$6)&gt;5,IF(ABS(Data!$P30-Data!AE$6)&gt;15,(1/9),(1/7)),(1/5)),(1/3)),1))</f>
        <v>0.14285714285714285</v>
      </c>
      <c r="R28">
        <f>IF(Data!$P30-Data!AF$6&gt;=0,IF(Data!$P30-Data!AF$6&gt;1,IF(Data!$P30-Data!AF$6&gt;3,IF(Data!$P30-Data!AF$6&gt;5,IF(Data!$P30-Data!AF$6&gt;15,9,7),5),3),1),IF(ABS(Data!$P30-Data!AF$6)&gt;1,IF(ABS(Data!$P30-Data!AF$6)&gt;3,IF(ABS(Data!$P30-Data!AF$6)&gt;5,IF(ABS(Data!$P30-Data!AF$6)&gt;15,(1/9),(1/7)),(1/5)),(1/3)),1))</f>
        <v>0.2</v>
      </c>
      <c r="S28">
        <f>IF(Data!$P30-Data!AG$6&gt;=0,IF(Data!$P30-Data!AG$6&gt;1,IF(Data!$P30-Data!AG$6&gt;3,IF(Data!$P30-Data!AG$6&gt;5,IF(Data!$P30-Data!AG$6&gt;15,9,7),5),3),1),IF(ABS(Data!$P30-Data!AG$6)&gt;1,IF(ABS(Data!$P30-Data!AG$6)&gt;3,IF(ABS(Data!$P30-Data!AG$6)&gt;5,IF(ABS(Data!$P30-Data!AG$6)&gt;15,(1/9),(1/7)),(1/5)),(1/3)),1))</f>
        <v>0.14285714285714285</v>
      </c>
      <c r="T28">
        <f>IF(Data!$P30-Data!AH$6&gt;=0,IF(Data!$P30-Data!AH$6&gt;1,IF(Data!$P30-Data!AH$6&gt;3,IF(Data!$P30-Data!AH$6&gt;5,IF(Data!$P30-Data!AH$6&gt;15,9,7),5),3),1),IF(ABS(Data!$P30-Data!AH$6)&gt;1,IF(ABS(Data!$P30-Data!AH$6)&gt;3,IF(ABS(Data!$P30-Data!AH$6)&gt;5,IF(ABS(Data!$P30-Data!AH$6)&gt;15,(1/9),(1/7)),(1/5)),(1/3)),1))</f>
        <v>0.2</v>
      </c>
      <c r="U28">
        <f>IF(Data!$P30-Data!AI$6&gt;=0,IF(Data!$P30-Data!AI$6&gt;1,IF(Data!$P30-Data!AI$6&gt;3,IF(Data!$P30-Data!AI$6&gt;5,IF(Data!$P30-Data!AI$6&gt;15,9,7),5),3),1),IF(ABS(Data!$P30-Data!AI$6)&gt;1,IF(ABS(Data!$P30-Data!AI$6)&gt;3,IF(ABS(Data!$P30-Data!AI$6)&gt;5,IF(ABS(Data!$P30-Data!AI$6)&gt;15,(1/9),(1/7)),(1/5)),(1/3)),1))</f>
        <v>0.14285714285714285</v>
      </c>
      <c r="V28">
        <f>IF(Data!$P30-Data!AJ$6&gt;=0,IF(Data!$P30-Data!AJ$6&gt;1,IF(Data!$P30-Data!AJ$6&gt;3,IF(Data!$P30-Data!AJ$6&gt;5,IF(Data!$P30-Data!AJ$6&gt;15,9,7),5),3),1),IF(ABS(Data!$P30-Data!AJ$6)&gt;1,IF(ABS(Data!$P30-Data!AJ$6)&gt;3,IF(ABS(Data!$P30-Data!AJ$6)&gt;5,IF(ABS(Data!$P30-Data!AJ$6)&gt;15,(1/9),(1/7)),(1/5)),(1/3)),1))</f>
        <v>0.2</v>
      </c>
      <c r="W28">
        <f>IF(Data!$P30-Data!AK$6&gt;=0,IF(Data!$P30-Data!AK$6&gt;1,IF(Data!$P30-Data!AK$6&gt;3,IF(Data!$P30-Data!AK$6&gt;5,IF(Data!$P30-Data!AK$6&gt;15,9,7),5),3),1),IF(ABS(Data!$P30-Data!AK$6)&gt;1,IF(ABS(Data!$P30-Data!AK$6)&gt;3,IF(ABS(Data!$P30-Data!AK$6)&gt;5,IF(ABS(Data!$P30-Data!AK$6)&gt;15,(1/9),(1/7)),(1/5)),(1/3)),1))</f>
        <v>1</v>
      </c>
      <c r="X28">
        <f>IF(Data!$P30-Data!AL$6&gt;=0,IF(Data!$P30-Data!AL$6&gt;1,IF(Data!$P30-Data!AL$6&gt;3,IF(Data!$P30-Data!AL$6&gt;5,IF(Data!$P30-Data!AL$6&gt;15,9,7),5),3),1),IF(ABS(Data!$P30-Data!AL$6)&gt;1,IF(ABS(Data!$P30-Data!AL$6)&gt;3,IF(ABS(Data!$P30-Data!AL$6)&gt;5,IF(ABS(Data!$P30-Data!AL$6)&gt;15,(1/9),(1/7)),(1/5)),(1/3)),1))</f>
        <v>1</v>
      </c>
      <c r="Y28">
        <f>IF(Data!$P30-Data!AM$6&gt;=0,IF(Data!$P30-Data!AM$6&gt;1,IF(Data!$P30-Data!AM$6&gt;3,IF(Data!$P30-Data!AM$6&gt;5,IF(Data!$P30-Data!AM$6&gt;15,9,7),5),3),1),IF(ABS(Data!$P30-Data!AM$6)&gt;1,IF(ABS(Data!$P30-Data!AM$6)&gt;3,IF(ABS(Data!$P30-Data!AM$6)&gt;5,IF(ABS(Data!$P30-Data!AM$6)&gt;15,(1/9),(1/7)),(1/5)),(1/3)),1))</f>
        <v>0.33333333333333331</v>
      </c>
      <c r="Z28">
        <f>IF(Data!$P30-Data!AN$6&gt;=0,IF(Data!$P30-Data!AN$6&gt;1,IF(Data!$P30-Data!AN$6&gt;3,IF(Data!$P30-Data!AN$6&gt;5,IF(Data!$P30-Data!AN$6&gt;15,9,7),5),3),1),IF(ABS(Data!$P30-Data!AN$6)&gt;1,IF(ABS(Data!$P30-Data!AN$6)&gt;3,IF(ABS(Data!$P30-Data!AN$6)&gt;5,IF(ABS(Data!$P30-Data!AN$6)&gt;15,(1/9),(1/7)),(1/5)),(1/3)),1))</f>
        <v>1</v>
      </c>
      <c r="AA28">
        <f>IF(Data!$P30-Data!AO$6&gt;=0,IF(Data!$P30-Data!AO$6&gt;1,IF(Data!$P30-Data!AO$6&gt;3,IF(Data!$P30-Data!AO$6&gt;5,IF(Data!$P30-Data!AO$6&gt;15,9,7),5),3),1),IF(ABS(Data!$P30-Data!AO$6)&gt;1,IF(ABS(Data!$P30-Data!AO$6)&gt;3,IF(ABS(Data!$P30-Data!AO$6)&gt;5,IF(ABS(Data!$P30-Data!AO$6)&gt;15,(1/9),(1/7)),(1/5)),(1/3)),1))</f>
        <v>0.33333333333333331</v>
      </c>
      <c r="AD28" t="s">
        <v>34</v>
      </c>
      <c r="AE28">
        <f>IF(Data!$AS30-Data!AS$6&gt;=0,IF(Data!$AS30-Data!AS$6&gt;1,IF(Data!$AS30-Data!AS$6&gt;3,IF(Data!$AS30-Data!AS$6&gt;5,IF(Data!$AS30-Data!AS$6&gt;15,9,7),5),3),1),IF(ABS(Data!$AS30-Data!AS$6)&gt;1,IF(ABS(Data!$AS30-Data!AS$6)&gt;3,IF(ABS(Data!$AS30-Data!AS$6)&gt;5,IF(ABS(Data!$AS30-Data!AS$6)&gt;15,(1/9),(1/7)),(1/5)),(1/3)),1))</f>
        <v>1</v>
      </c>
      <c r="AF28">
        <f>IF(Data!$AS30-Data!AT$6&gt;=0,IF(Data!$AS30-Data!AT$6&gt;1,IF(Data!$AS30-Data!AT$6&gt;3,IF(Data!$AS30-Data!AT$6&gt;5,IF(Data!$AS30-Data!AT$6&gt;15,9,7),5),3),1),IF(ABS(Data!$AS30-Data!AT$6)&gt;1,IF(ABS(Data!$AS30-Data!AT$6)&gt;3,IF(ABS(Data!$AS30-Data!AT$6)&gt;5,IF(ABS(Data!$AS30-Data!AT$6)&gt;15,(1/9),(1/7)),(1/5)),(1/3)),1))</f>
        <v>5</v>
      </c>
      <c r="AG28">
        <f>IF(Data!$AS30-Data!AU$6&gt;=0,IF(Data!$AS30-Data!AU$6&gt;1,IF(Data!$AS30-Data!AU$6&gt;3,IF(Data!$AS30-Data!AU$6&gt;5,IF(Data!$AS30-Data!AU$6&gt;15,9,7),5),3),1),IF(ABS(Data!$AS30-Data!AU$6)&gt;1,IF(ABS(Data!$AS30-Data!AU$6)&gt;3,IF(ABS(Data!$AS30-Data!AU$6)&gt;5,IF(ABS(Data!$AS30-Data!AU$6)&gt;15,(1/9),(1/7)),(1/5)),(1/3)),1))</f>
        <v>1</v>
      </c>
      <c r="AH28">
        <f>IF(Data!$AS30-Data!AV$6&gt;=0,IF(Data!$AS30-Data!AV$6&gt;1,IF(Data!$AS30-Data!AV$6&gt;3,IF(Data!$AS30-Data!AV$6&gt;5,IF(Data!$AS30-Data!AV$6&gt;15,9,7),5),3),1),IF(ABS(Data!$AS30-Data!AV$6)&gt;1,IF(ABS(Data!$AS30-Data!AV$6)&gt;3,IF(ABS(Data!$AS30-Data!AV$6)&gt;5,IF(ABS(Data!$AS30-Data!AV$6)&gt;15,(1/9),(1/7)),(1/5)),(1/3)),1))</f>
        <v>3</v>
      </c>
      <c r="AI28">
        <f>IF(Data!$AS30-Data!AW$6&gt;=0,IF(Data!$AS30-Data!AW$6&gt;1,IF(Data!$AS30-Data!AW$6&gt;3,IF(Data!$AS30-Data!AW$6&gt;5,IF(Data!$AS30-Data!AW$6&gt;15,9,7),5),3),1),IF(ABS(Data!$AS30-Data!AW$6)&gt;1,IF(ABS(Data!$AS30-Data!AW$6)&gt;3,IF(ABS(Data!$AS30-Data!AW$6)&gt;5,IF(ABS(Data!$AS30-Data!AW$6)&gt;15,(1/9),(1/7)),(1/5)),(1/3)),1))</f>
        <v>1</v>
      </c>
      <c r="AJ28">
        <f>IF(Data!$AS30-Data!AX$6&gt;=0,IF(Data!$AS30-Data!AX$6&gt;1,IF(Data!$AS30-Data!AX$6&gt;3,IF(Data!$AS30-Data!AX$6&gt;5,IF(Data!$AS30-Data!AX$6&gt;15,9,7),5),3),1),IF(ABS(Data!$AS30-Data!AX$6)&gt;1,IF(ABS(Data!$AS30-Data!AX$6)&gt;3,IF(ABS(Data!$AS30-Data!AX$6)&gt;5,IF(ABS(Data!$AS30-Data!AX$6)&gt;15,(1/9),(1/7)),(1/5)),(1/3)),1))</f>
        <v>5</v>
      </c>
      <c r="AK28">
        <f>IF(Data!$AS30-Data!AY$6&gt;=0,IF(Data!$AS30-Data!AY$6&gt;1,IF(Data!$AS30-Data!AY$6&gt;3,IF(Data!$AS30-Data!AY$6&gt;5,IF(Data!$AS30-Data!AY$6&gt;15,9,7),5),3),1),IF(ABS(Data!$AS30-Data!AY$6)&gt;1,IF(ABS(Data!$AS30-Data!AY$6)&gt;3,IF(ABS(Data!$AS30-Data!AY$6)&gt;5,IF(ABS(Data!$AS30-Data!AY$6)&gt;15,(1/9),(1/7)),(1/5)),(1/3)),1))</f>
        <v>3</v>
      </c>
      <c r="AL28">
        <f>IF(Data!$AS30-Data!AZ$6&gt;=0,IF(Data!$AS30-Data!AZ$6&gt;1,IF(Data!$AS30-Data!AZ$6&gt;3,IF(Data!$AS30-Data!AZ$6&gt;5,IF(Data!$AS30-Data!AZ$6&gt;15,9,7),5),3),1),IF(ABS(Data!$AS30-Data!AZ$6)&gt;1,IF(ABS(Data!$AS30-Data!AZ$6)&gt;3,IF(ABS(Data!$AS30-Data!AZ$6)&gt;5,IF(ABS(Data!$AS30-Data!AZ$6)&gt;15,(1/9),(1/7)),(1/5)),(1/3)),1))</f>
        <v>0.2</v>
      </c>
      <c r="AM28">
        <f>IF(Data!$AS30-Data!BA$6&gt;=0,IF(Data!$AS30-Data!BA$6&gt;1,IF(Data!$AS30-Data!BA$6&gt;3,IF(Data!$AS30-Data!BA$6&gt;5,IF(Data!$AS30-Data!BA$6&gt;15,9,7),5),3),1),IF(ABS(Data!$AS30-Data!BA$6)&gt;1,IF(ABS(Data!$AS30-Data!BA$6)&gt;3,IF(ABS(Data!$AS30-Data!BA$6)&gt;5,IF(ABS(Data!$AS30-Data!BA$6)&gt;15,(1/9),(1/7)),(1/5)),(1/3)),1))</f>
        <v>1</v>
      </c>
      <c r="AN28">
        <f>IF(Data!$AS30-Data!BB$6&gt;=0,IF(Data!$AS30-Data!BB$6&gt;1,IF(Data!$AS30-Data!BB$6&gt;3,IF(Data!$AS30-Data!BB$6&gt;5,IF(Data!$AS30-Data!BB$6&gt;15,9,7),5),3),1),IF(ABS(Data!$AS30-Data!BB$6)&gt;1,IF(ABS(Data!$AS30-Data!BB$6)&gt;3,IF(ABS(Data!$AS30-Data!BB$6)&gt;5,IF(ABS(Data!$AS30-Data!BB$6)&gt;15,(1/9),(1/7)),(1/5)),(1/3)),1))</f>
        <v>3</v>
      </c>
      <c r="AO28">
        <f>IF(Data!$AS30-Data!BC$6&gt;=0,IF(Data!$AS30-Data!BC$6&gt;1,IF(Data!$AS30-Data!BC$6&gt;3,IF(Data!$AS30-Data!BC$6&gt;5,IF(Data!$AS30-Data!BC$6&gt;15,9,7),5),3),1),IF(ABS(Data!$AS30-Data!BC$6)&gt;1,IF(ABS(Data!$AS30-Data!BC$6)&gt;3,IF(ABS(Data!$AS30-Data!BC$6)&gt;5,IF(ABS(Data!$AS30-Data!BC$6)&gt;15,(1/9),(1/7)),(1/5)),(1/3)),1))</f>
        <v>1</v>
      </c>
      <c r="AP28">
        <f>IF(Data!$AS30-Data!BD$6&gt;=0,IF(Data!$AS30-Data!BD$6&gt;1,IF(Data!$AS30-Data!BD$6&gt;3,IF(Data!$AS30-Data!BD$6&gt;5,IF(Data!$AS30-Data!BD$6&gt;15,9,7),5),3),1),IF(ABS(Data!$AS30-Data!BD$6)&gt;1,IF(ABS(Data!$AS30-Data!BD$6)&gt;3,IF(ABS(Data!$AS30-Data!BD$6)&gt;5,IF(ABS(Data!$AS30-Data!BD$6)&gt;15,(1/9),(1/7)),(1/5)),(1/3)),1))</f>
        <v>3</v>
      </c>
      <c r="AQ28">
        <f>IF(Data!$AS30-Data!BE$6&gt;=0,IF(Data!$AS30-Data!BE$6&gt;1,IF(Data!$AS30-Data!BE$6&gt;3,IF(Data!$AS30-Data!BE$6&gt;5,IF(Data!$AS30-Data!BE$6&gt;15,9,7),5),3),1),IF(ABS(Data!$AS30-Data!BE$6)&gt;1,IF(ABS(Data!$AS30-Data!BE$6)&gt;3,IF(ABS(Data!$AS30-Data!BE$6)&gt;5,IF(ABS(Data!$AS30-Data!BE$6)&gt;15,(1/9),(1/7)),(1/5)),(1/3)),1))</f>
        <v>1</v>
      </c>
      <c r="AR28">
        <f>IF(Data!$AS30-Data!BF$6&gt;=0,IF(Data!$AS30-Data!BF$6&gt;1,IF(Data!$AS30-Data!BF$6&gt;3,IF(Data!$AS30-Data!BF$6&gt;5,IF(Data!$AS30-Data!BF$6&gt;15,9,7),5),3),1),IF(ABS(Data!$AS30-Data!BF$6)&gt;1,IF(ABS(Data!$AS30-Data!BF$6)&gt;3,IF(ABS(Data!$AS30-Data!BF$6)&gt;5,IF(ABS(Data!$AS30-Data!BF$6)&gt;15,(1/9),(1/7)),(1/5)),(1/3)),1))</f>
        <v>0.14285714285714285</v>
      </c>
      <c r="AS28">
        <f>IF(Data!$AS30-Data!BG$6&gt;=0,IF(Data!$AS30-Data!BG$6&gt;1,IF(Data!$AS30-Data!BG$6&gt;3,IF(Data!$AS30-Data!BG$6&gt;5,IF(Data!$AS30-Data!BG$6&gt;15,9,7),5),3),1),IF(ABS(Data!$AS30-Data!BG$6)&gt;1,IF(ABS(Data!$AS30-Data!BG$6)&gt;3,IF(ABS(Data!$AS30-Data!BG$6)&gt;5,IF(ABS(Data!$AS30-Data!BG$6)&gt;15,(1/9),(1/7)),(1/5)),(1/3)),1))</f>
        <v>5</v>
      </c>
      <c r="AT28">
        <f>IF(Data!$AS30-Data!BH$6&gt;=0,IF(Data!$AS30-Data!BH$6&gt;1,IF(Data!$AS30-Data!BH$6&gt;3,IF(Data!$AS30-Data!BH$6&gt;5,IF(Data!$AS30-Data!BH$6&gt;15,9,7),5),3),1),IF(ABS(Data!$AS30-Data!BH$6)&gt;1,IF(ABS(Data!$AS30-Data!BH$6)&gt;3,IF(ABS(Data!$AS30-Data!BH$6)&gt;5,IF(ABS(Data!$AS30-Data!BH$6)&gt;15,(1/9),(1/7)),(1/5)),(1/3)),1))</f>
        <v>3</v>
      </c>
      <c r="AU28">
        <f>IF(Data!$AS30-Data!BI$6&gt;=0,IF(Data!$AS30-Data!BI$6&gt;1,IF(Data!$AS30-Data!BI$6&gt;3,IF(Data!$AS30-Data!BI$6&gt;5,IF(Data!$AS30-Data!BI$6&gt;15,9,7),5),3),1),IF(ABS(Data!$AS30-Data!BI$6)&gt;1,IF(ABS(Data!$AS30-Data!BI$6)&gt;3,IF(ABS(Data!$AS30-Data!BI$6)&gt;5,IF(ABS(Data!$AS30-Data!BI$6)&gt;15,(1/9),(1/7)),(1/5)),(1/3)),1))</f>
        <v>1</v>
      </c>
      <c r="AV28">
        <f>IF(Data!$AS30-Data!BJ$6&gt;=0,IF(Data!$AS30-Data!BJ$6&gt;1,IF(Data!$AS30-Data!BJ$6&gt;3,IF(Data!$AS30-Data!BJ$6&gt;5,IF(Data!$AS30-Data!BJ$6&gt;15,9,7),5),3),1),IF(ABS(Data!$AS30-Data!BJ$6)&gt;1,IF(ABS(Data!$AS30-Data!BJ$6)&gt;3,IF(ABS(Data!$AS30-Data!BJ$6)&gt;5,IF(ABS(Data!$AS30-Data!BJ$6)&gt;15,(1/9),(1/7)),(1/5)),(1/3)),1))</f>
        <v>5</v>
      </c>
      <c r="AW28">
        <f>IF(Data!$AS30-Data!BK$6&gt;=0,IF(Data!$AS30-Data!BK$6&gt;1,IF(Data!$AS30-Data!BK$6&gt;3,IF(Data!$AS30-Data!BK$6&gt;5,IF(Data!$AS30-Data!BK$6&gt;15,9,7),5),3),1),IF(ABS(Data!$AS30-Data!BK$6)&gt;1,IF(ABS(Data!$AS30-Data!BK$6)&gt;3,IF(ABS(Data!$AS30-Data!BK$6)&gt;5,IF(ABS(Data!$AS30-Data!BK$6)&gt;15,(1/9),(1/7)),(1/5)),(1/3)),1))</f>
        <v>5</v>
      </c>
      <c r="AX28">
        <f>IF(Data!$AS30-Data!BL$6&gt;=0,IF(Data!$AS30-Data!BL$6&gt;1,IF(Data!$AS30-Data!BL$6&gt;3,IF(Data!$AS30-Data!BL$6&gt;5,IF(Data!$AS30-Data!BL$6&gt;15,9,7),5),3),1),IF(ABS(Data!$AS30-Data!BL$6)&gt;1,IF(ABS(Data!$AS30-Data!BL$6)&gt;3,IF(ABS(Data!$AS30-Data!BL$6)&gt;5,IF(ABS(Data!$AS30-Data!BL$6)&gt;15,(1/9),(1/7)),(1/5)),(1/3)),1))</f>
        <v>0.33333333333333331</v>
      </c>
      <c r="AY28">
        <f>IF(Data!$AS30-Data!BM$6&gt;=0,IF(Data!$AS30-Data!BM$6&gt;1,IF(Data!$AS30-Data!BM$6&gt;3,IF(Data!$AS30-Data!BM$6&gt;5,IF(Data!$AS30-Data!BM$6&gt;15,9,7),5),3),1),IF(ABS(Data!$AS30-Data!BM$6)&gt;1,IF(ABS(Data!$AS30-Data!BM$6)&gt;3,IF(ABS(Data!$AS30-Data!BM$6)&gt;5,IF(ABS(Data!$AS30-Data!BM$6)&gt;15,(1/9),(1/7)),(1/5)),(1/3)),1))</f>
        <v>0.33333333333333331</v>
      </c>
      <c r="AZ28">
        <f>IF(Data!$AS30-Data!BN$6&gt;=0,IF(Data!$AS30-Data!BN$6&gt;1,IF(Data!$AS30-Data!BN$6&gt;3,IF(Data!$AS30-Data!BN$6&gt;5,IF(Data!$AS30-Data!BN$6&gt;15,9,7),5),3),1),IF(ABS(Data!$AS30-Data!BN$6)&gt;1,IF(ABS(Data!$AS30-Data!BN$6)&gt;3,IF(ABS(Data!$AS30-Data!BN$6)&gt;5,IF(ABS(Data!$AS30-Data!BN$6)&gt;15,(1/9),(1/7)),(1/5)),(1/3)),1))</f>
        <v>0.14285714285714285</v>
      </c>
      <c r="BA28">
        <f>IF(Data!$AS30-Data!BO$6&gt;=0,IF(Data!$AS30-Data!BO$6&gt;1,IF(Data!$AS30-Data!BO$6&gt;3,IF(Data!$AS30-Data!BO$6&gt;5,IF(Data!$AS30-Data!BO$6&gt;15,9,7),5),3),1),IF(ABS(Data!$AS30-Data!BO$6)&gt;1,IF(ABS(Data!$AS30-Data!BO$6)&gt;3,IF(ABS(Data!$AS30-Data!BO$6)&gt;5,IF(ABS(Data!$AS30-Data!BO$6)&gt;15,(1/9),(1/7)),(1/5)),(1/3)),1))</f>
        <v>0.14285714285714285</v>
      </c>
      <c r="BB28">
        <f>IF(Data!$AS30-Data!BP$6&gt;=0,IF(Data!$AS30-Data!BP$6&gt;1,IF(Data!$AS30-Data!BP$6&gt;3,IF(Data!$AS30-Data!BP$6&gt;5,IF(Data!$AS30-Data!BP$6&gt;15,9,7),5),3),1),IF(ABS(Data!$AS30-Data!BP$6)&gt;1,IF(ABS(Data!$AS30-Data!BP$6)&gt;3,IF(ABS(Data!$AS30-Data!BP$6)&gt;5,IF(ABS(Data!$AS30-Data!BP$6)&gt;15,(1/9),(1/7)),(1/5)),(1/3)),1))</f>
        <v>0.33333333333333331</v>
      </c>
      <c r="BC28">
        <f>IF(Data!$AS30-Data!BQ$6&gt;=0,IF(Data!$AS30-Data!BQ$6&gt;1,IF(Data!$AS30-Data!BQ$6&gt;3,IF(Data!$AS30-Data!BQ$6&gt;5,IF(Data!$AS30-Data!BQ$6&gt;15,9,7),5),3),1),IF(ABS(Data!$AS30-Data!BQ$6)&gt;1,IF(ABS(Data!$AS30-Data!BQ$6)&gt;3,IF(ABS(Data!$AS30-Data!BQ$6)&gt;5,IF(ABS(Data!$AS30-Data!BQ$6)&gt;15,(1/9),(1/7)),(1/5)),(1/3)),1))</f>
        <v>1</v>
      </c>
      <c r="BD28">
        <f>IF(Data!$AS30-Data!BR$6&gt;=0,IF(Data!$AS30-Data!BR$6&gt;1,IF(Data!$AS30-Data!BR$6&gt;3,IF(Data!$AS30-Data!BR$6&gt;5,IF(Data!$AS30-Data!BR$6&gt;15,9,7),5),3),1),IF(ABS(Data!$AS30-Data!BR$6)&gt;1,IF(ABS(Data!$AS30-Data!BR$6)&gt;3,IF(ABS(Data!$AS30-Data!BR$6)&gt;5,IF(ABS(Data!$AS30-Data!BR$6)&gt;15,(1/9),(1/7)),(1/5)),(1/3)),1))</f>
        <v>0.33333333333333331</v>
      </c>
    </row>
    <row r="29" spans="1:56" x14ac:dyDescent="0.25">
      <c r="A29" t="s">
        <v>35</v>
      </c>
      <c r="B29">
        <f>IF(Data!$P31-Data!P$6&gt;=0,IF(Data!$P31-Data!P$6&gt;1,IF(Data!$P31-Data!P$6&gt;3,IF(Data!$P31-Data!P$6&gt;5,IF(Data!$P31-Data!P$6&gt;15,9,7),5),3),1),IF(ABS(Data!$P31-Data!P$6)&gt;1,IF(ABS(Data!$P31-Data!P$6)&gt;3,IF(ABS(Data!$P31-Data!P$6)&gt;5,IF(ABS(Data!$P31-Data!P$6)&gt;15,(1/9),(1/7)),(1/5)),(1/3)),1))</f>
        <v>0.2</v>
      </c>
      <c r="C29">
        <f>IF(Data!$P31-Data!Q$6&gt;=0,IF(Data!$P31-Data!Q$6&gt;1,IF(Data!$P31-Data!Q$6&gt;3,IF(Data!$P31-Data!Q$6&gt;5,IF(Data!$P31-Data!Q$6&gt;15,9,7),5),3),1),IF(ABS(Data!$P31-Data!Q$6)&gt;1,IF(ABS(Data!$P31-Data!Q$6)&gt;3,IF(ABS(Data!$P31-Data!Q$6)&gt;5,IF(ABS(Data!$P31-Data!Q$6)&gt;15,(1/9),(1/7)),(1/5)),(1/3)),1))</f>
        <v>0.33333333333333331</v>
      </c>
      <c r="D29">
        <f>IF(Data!$P31-Data!R$6&gt;=0,IF(Data!$P31-Data!R$6&gt;1,IF(Data!$P31-Data!R$6&gt;3,IF(Data!$P31-Data!R$6&gt;5,IF(Data!$P31-Data!R$6&gt;15,9,7),5),3),1),IF(ABS(Data!$P31-Data!R$6)&gt;1,IF(ABS(Data!$P31-Data!R$6)&gt;3,IF(ABS(Data!$P31-Data!R$6)&gt;5,IF(ABS(Data!$P31-Data!R$6)&gt;15,(1/9),(1/7)),(1/5)),(1/3)),1))</f>
        <v>0.14285714285714285</v>
      </c>
      <c r="E29">
        <f>IF(Data!$P31-Data!S$6&gt;=0,IF(Data!$P31-Data!S$6&gt;1,IF(Data!$P31-Data!S$6&gt;3,IF(Data!$P31-Data!S$6&gt;5,IF(Data!$P31-Data!S$6&gt;15,9,7),5),3),1),IF(ABS(Data!$P31-Data!S$6)&gt;1,IF(ABS(Data!$P31-Data!S$6)&gt;3,IF(ABS(Data!$P31-Data!S$6)&gt;5,IF(ABS(Data!$P31-Data!S$6)&gt;15,(1/9),(1/7)),(1/5)),(1/3)),1))</f>
        <v>0.14285714285714285</v>
      </c>
      <c r="F29">
        <f>IF(Data!$P31-Data!T$6&gt;=0,IF(Data!$P31-Data!T$6&gt;1,IF(Data!$P31-Data!T$6&gt;3,IF(Data!$P31-Data!T$6&gt;5,IF(Data!$P31-Data!T$6&gt;15,9,7),5),3),1),IF(ABS(Data!$P31-Data!T$6)&gt;1,IF(ABS(Data!$P31-Data!T$6)&gt;3,IF(ABS(Data!$P31-Data!T$6)&gt;5,IF(ABS(Data!$P31-Data!T$6)&gt;15,(1/9),(1/7)),(1/5)),(1/3)),1))</f>
        <v>0.14285714285714285</v>
      </c>
      <c r="G29">
        <f>IF(Data!$P31-Data!U$6&gt;=0,IF(Data!$P31-Data!U$6&gt;1,IF(Data!$P31-Data!U$6&gt;3,IF(Data!$P31-Data!U$6&gt;5,IF(Data!$P31-Data!U$6&gt;15,9,7),5),3),1),IF(ABS(Data!$P31-Data!U$6)&gt;1,IF(ABS(Data!$P31-Data!U$6)&gt;3,IF(ABS(Data!$P31-Data!U$6)&gt;5,IF(ABS(Data!$P31-Data!U$6)&gt;15,(1/9),(1/7)),(1/5)),(1/3)),1))</f>
        <v>0.14285714285714285</v>
      </c>
      <c r="H29">
        <f>IF(Data!$P31-Data!V$6&gt;=0,IF(Data!$P31-Data!V$6&gt;1,IF(Data!$P31-Data!V$6&gt;3,IF(Data!$P31-Data!V$6&gt;5,IF(Data!$P31-Data!V$6&gt;15,9,7),5),3),1),IF(ABS(Data!$P31-Data!V$6)&gt;1,IF(ABS(Data!$P31-Data!V$6)&gt;3,IF(ABS(Data!$P31-Data!V$6)&gt;5,IF(ABS(Data!$P31-Data!V$6)&gt;15,(1/9),(1/7)),(1/5)),(1/3)),1))</f>
        <v>0.14285714285714285</v>
      </c>
      <c r="I29">
        <f>IF(Data!$P31-Data!W$6&gt;=0,IF(Data!$P31-Data!W$6&gt;1,IF(Data!$P31-Data!W$6&gt;3,IF(Data!$P31-Data!W$6&gt;5,IF(Data!$P31-Data!W$6&gt;15,9,7),5),3),1),IF(ABS(Data!$P31-Data!W$6)&gt;1,IF(ABS(Data!$P31-Data!W$6)&gt;3,IF(ABS(Data!$P31-Data!W$6)&gt;5,IF(ABS(Data!$P31-Data!W$6)&gt;15,(1/9),(1/7)),(1/5)),(1/3)),1))</f>
        <v>0.2</v>
      </c>
      <c r="J29">
        <f>IF(Data!$P31-Data!X$6&gt;=0,IF(Data!$P31-Data!X$6&gt;1,IF(Data!$P31-Data!X$6&gt;3,IF(Data!$P31-Data!X$6&gt;5,IF(Data!$P31-Data!X$6&gt;15,9,7),5),3),1),IF(ABS(Data!$P31-Data!X$6)&gt;1,IF(ABS(Data!$P31-Data!X$6)&gt;3,IF(ABS(Data!$P31-Data!X$6)&gt;5,IF(ABS(Data!$P31-Data!X$6)&gt;15,(1/9),(1/7)),(1/5)),(1/3)),1))</f>
        <v>0.14285714285714285</v>
      </c>
      <c r="K29">
        <f>IF(Data!$P31-Data!Y$6&gt;=0,IF(Data!$P31-Data!Y$6&gt;1,IF(Data!$P31-Data!Y$6&gt;3,IF(Data!$P31-Data!Y$6&gt;5,IF(Data!$P31-Data!Y$6&gt;15,9,7),5),3),1),IF(ABS(Data!$P31-Data!Y$6)&gt;1,IF(ABS(Data!$P31-Data!Y$6)&gt;3,IF(ABS(Data!$P31-Data!Y$6)&gt;5,IF(ABS(Data!$P31-Data!Y$6)&gt;15,(1/9),(1/7)),(1/5)),(1/3)),1))</f>
        <v>0.33333333333333331</v>
      </c>
      <c r="L29">
        <f>IF(Data!$P31-Data!Z$6&gt;=0,IF(Data!$P31-Data!Z$6&gt;1,IF(Data!$P31-Data!Z$6&gt;3,IF(Data!$P31-Data!Z$6&gt;5,IF(Data!$P31-Data!Z$6&gt;15,9,7),5),3),1),IF(ABS(Data!$P31-Data!Z$6)&gt;1,IF(ABS(Data!$P31-Data!Z$6)&gt;3,IF(ABS(Data!$P31-Data!Z$6)&gt;5,IF(ABS(Data!$P31-Data!Z$6)&gt;15,(1/9),(1/7)),(1/5)),(1/3)),1))</f>
        <v>0.33333333333333331</v>
      </c>
      <c r="M29">
        <f>IF(Data!$P31-Data!AA$6&gt;=0,IF(Data!$P31-Data!AA$6&gt;1,IF(Data!$P31-Data!AA$6&gt;3,IF(Data!$P31-Data!AA$6&gt;5,IF(Data!$P31-Data!AA$6&gt;15,9,7),5),3),1),IF(ABS(Data!$P31-Data!AA$6)&gt;1,IF(ABS(Data!$P31-Data!AA$6)&gt;3,IF(ABS(Data!$P31-Data!AA$6)&gt;5,IF(ABS(Data!$P31-Data!AA$6)&gt;15,(1/9),(1/7)),(1/5)),(1/3)),1))</f>
        <v>1</v>
      </c>
      <c r="N29">
        <f>IF(Data!$P31-Data!AB$6&gt;=0,IF(Data!$P31-Data!AB$6&gt;1,IF(Data!$P31-Data!AB$6&gt;3,IF(Data!$P31-Data!AB$6&gt;5,IF(Data!$P31-Data!AB$6&gt;15,9,7),5),3),1),IF(ABS(Data!$P31-Data!AB$6)&gt;1,IF(ABS(Data!$P31-Data!AB$6)&gt;3,IF(ABS(Data!$P31-Data!AB$6)&gt;5,IF(ABS(Data!$P31-Data!AB$6)&gt;15,(1/9),(1/7)),(1/5)),(1/3)),1))</f>
        <v>1</v>
      </c>
      <c r="O29">
        <f>IF(Data!$P31-Data!AC$6&gt;=0,IF(Data!$P31-Data!AC$6&gt;1,IF(Data!$P31-Data!AC$6&gt;3,IF(Data!$P31-Data!AC$6&gt;5,IF(Data!$P31-Data!AC$6&gt;15,9,7),5),3),1),IF(ABS(Data!$P31-Data!AC$6)&gt;1,IF(ABS(Data!$P31-Data!AC$6)&gt;3,IF(ABS(Data!$P31-Data!AC$6)&gt;5,IF(ABS(Data!$P31-Data!AC$6)&gt;15,(1/9),(1/7)),(1/5)),(1/3)),1))</f>
        <v>7</v>
      </c>
      <c r="P29">
        <f>IF(Data!$P31-Data!AD$6&gt;=0,IF(Data!$P31-Data!AD$6&gt;1,IF(Data!$P31-Data!AD$6&gt;3,IF(Data!$P31-Data!AD$6&gt;5,IF(Data!$P31-Data!AD$6&gt;15,9,7),5),3),1),IF(ABS(Data!$P31-Data!AD$6)&gt;1,IF(ABS(Data!$P31-Data!AD$6)&gt;3,IF(ABS(Data!$P31-Data!AD$6)&gt;5,IF(ABS(Data!$P31-Data!AD$6)&gt;15,(1/9),(1/7)),(1/5)),(1/3)),1))</f>
        <v>1</v>
      </c>
      <c r="Q29">
        <f>IF(Data!$P31-Data!AE$6&gt;=0,IF(Data!$P31-Data!AE$6&gt;1,IF(Data!$P31-Data!AE$6&gt;3,IF(Data!$P31-Data!AE$6&gt;5,IF(Data!$P31-Data!AE$6&gt;15,9,7),5),3),1),IF(ABS(Data!$P31-Data!AE$6)&gt;1,IF(ABS(Data!$P31-Data!AE$6)&gt;3,IF(ABS(Data!$P31-Data!AE$6)&gt;5,IF(ABS(Data!$P31-Data!AE$6)&gt;15,(1/9),(1/7)),(1/5)),(1/3)),1))</f>
        <v>0.2</v>
      </c>
      <c r="R29">
        <f>IF(Data!$P31-Data!AF$6&gt;=0,IF(Data!$P31-Data!AF$6&gt;1,IF(Data!$P31-Data!AF$6&gt;3,IF(Data!$P31-Data!AF$6&gt;5,IF(Data!$P31-Data!AF$6&gt;15,9,7),5),3),1),IF(ABS(Data!$P31-Data!AF$6)&gt;1,IF(ABS(Data!$P31-Data!AF$6)&gt;3,IF(ABS(Data!$P31-Data!AF$6)&gt;5,IF(ABS(Data!$P31-Data!AF$6)&gt;15,(1/9),(1/7)),(1/5)),(1/3)),1))</f>
        <v>0.33333333333333331</v>
      </c>
      <c r="S29">
        <f>IF(Data!$P31-Data!AG$6&gt;=0,IF(Data!$P31-Data!AG$6&gt;1,IF(Data!$P31-Data!AG$6&gt;3,IF(Data!$P31-Data!AG$6&gt;5,IF(Data!$P31-Data!AG$6&gt;15,9,7),5),3),1),IF(ABS(Data!$P31-Data!AG$6)&gt;1,IF(ABS(Data!$P31-Data!AG$6)&gt;3,IF(ABS(Data!$P31-Data!AG$6)&gt;5,IF(ABS(Data!$P31-Data!AG$6)&gt;15,(1/9),(1/7)),(1/5)),(1/3)),1))</f>
        <v>0.2</v>
      </c>
      <c r="T29">
        <f>IF(Data!$P31-Data!AH$6&gt;=0,IF(Data!$P31-Data!AH$6&gt;1,IF(Data!$P31-Data!AH$6&gt;3,IF(Data!$P31-Data!AH$6&gt;5,IF(Data!$P31-Data!AH$6&gt;15,9,7),5),3),1),IF(ABS(Data!$P31-Data!AH$6)&gt;1,IF(ABS(Data!$P31-Data!AH$6)&gt;3,IF(ABS(Data!$P31-Data!AH$6)&gt;5,IF(ABS(Data!$P31-Data!AH$6)&gt;15,(1/9),(1/7)),(1/5)),(1/3)),1))</f>
        <v>0.33333333333333331</v>
      </c>
      <c r="U29">
        <f>IF(Data!$P31-Data!AI$6&gt;=0,IF(Data!$P31-Data!AI$6&gt;1,IF(Data!$P31-Data!AI$6&gt;3,IF(Data!$P31-Data!AI$6&gt;5,IF(Data!$P31-Data!AI$6&gt;15,9,7),5),3),1),IF(ABS(Data!$P31-Data!AI$6)&gt;1,IF(ABS(Data!$P31-Data!AI$6)&gt;3,IF(ABS(Data!$P31-Data!AI$6)&gt;5,IF(ABS(Data!$P31-Data!AI$6)&gt;15,(1/9),(1/7)),(1/5)),(1/3)),1))</f>
        <v>0.2</v>
      </c>
      <c r="V29">
        <f>IF(Data!$P31-Data!AJ$6&gt;=0,IF(Data!$P31-Data!AJ$6&gt;1,IF(Data!$P31-Data!AJ$6&gt;3,IF(Data!$P31-Data!AJ$6&gt;5,IF(Data!$P31-Data!AJ$6&gt;15,9,7),5),3),1),IF(ABS(Data!$P31-Data!AJ$6)&gt;1,IF(ABS(Data!$P31-Data!AJ$6)&gt;3,IF(ABS(Data!$P31-Data!AJ$6)&gt;5,IF(ABS(Data!$P31-Data!AJ$6)&gt;15,(1/9),(1/7)),(1/5)),(1/3)),1))</f>
        <v>0.33333333333333331</v>
      </c>
      <c r="W29">
        <f>IF(Data!$P31-Data!AK$6&gt;=0,IF(Data!$P31-Data!AK$6&gt;1,IF(Data!$P31-Data!AK$6&gt;3,IF(Data!$P31-Data!AK$6&gt;5,IF(Data!$P31-Data!AK$6&gt;15,9,7),5),3),1),IF(ABS(Data!$P31-Data!AK$6)&gt;1,IF(ABS(Data!$P31-Data!AK$6)&gt;3,IF(ABS(Data!$P31-Data!AK$6)&gt;5,IF(ABS(Data!$P31-Data!AK$6)&gt;15,(1/9),(1/7)),(1/5)),(1/3)),1))</f>
        <v>1</v>
      </c>
      <c r="X29">
        <f>IF(Data!$P31-Data!AL$6&gt;=0,IF(Data!$P31-Data!AL$6&gt;1,IF(Data!$P31-Data!AL$6&gt;3,IF(Data!$P31-Data!AL$6&gt;5,IF(Data!$P31-Data!AL$6&gt;15,9,7),5),3),1),IF(ABS(Data!$P31-Data!AL$6)&gt;1,IF(ABS(Data!$P31-Data!AL$6)&gt;3,IF(ABS(Data!$P31-Data!AL$6)&gt;5,IF(ABS(Data!$P31-Data!AL$6)&gt;15,(1/9),(1/7)),(1/5)),(1/3)),1))</f>
        <v>1</v>
      </c>
      <c r="Y29">
        <f>IF(Data!$P31-Data!AM$6&gt;=0,IF(Data!$P31-Data!AM$6&gt;1,IF(Data!$P31-Data!AM$6&gt;3,IF(Data!$P31-Data!AM$6&gt;5,IF(Data!$P31-Data!AM$6&gt;15,9,7),5),3),1),IF(ABS(Data!$P31-Data!AM$6)&gt;1,IF(ABS(Data!$P31-Data!AM$6)&gt;3,IF(ABS(Data!$P31-Data!AM$6)&gt;5,IF(ABS(Data!$P31-Data!AM$6)&gt;15,(1/9),(1/7)),(1/5)),(1/3)),1))</f>
        <v>1</v>
      </c>
      <c r="Z29">
        <f>IF(Data!$P31-Data!AN$6&gt;=0,IF(Data!$P31-Data!AN$6&gt;1,IF(Data!$P31-Data!AN$6&gt;3,IF(Data!$P31-Data!AN$6&gt;5,IF(Data!$P31-Data!AN$6&gt;15,9,7),5),3),1),IF(ABS(Data!$P31-Data!AN$6)&gt;1,IF(ABS(Data!$P31-Data!AN$6)&gt;3,IF(ABS(Data!$P31-Data!AN$6)&gt;5,IF(ABS(Data!$P31-Data!AN$6)&gt;15,(1/9),(1/7)),(1/5)),(1/3)),1))</f>
        <v>3</v>
      </c>
      <c r="AA29">
        <f>IF(Data!$P31-Data!AO$6&gt;=0,IF(Data!$P31-Data!AO$6&gt;1,IF(Data!$P31-Data!AO$6&gt;3,IF(Data!$P31-Data!AO$6&gt;5,IF(Data!$P31-Data!AO$6&gt;15,9,7),5),3),1),IF(ABS(Data!$P31-Data!AO$6)&gt;1,IF(ABS(Data!$P31-Data!AO$6)&gt;3,IF(ABS(Data!$P31-Data!AO$6)&gt;5,IF(ABS(Data!$P31-Data!AO$6)&gt;15,(1/9),(1/7)),(1/5)),(1/3)),1))</f>
        <v>1</v>
      </c>
      <c r="AD29" t="s">
        <v>35</v>
      </c>
      <c r="AE29">
        <f>IF(Data!$AS31-Data!AS$6&gt;=0,IF(Data!$AS31-Data!AS$6&gt;1,IF(Data!$AS31-Data!AS$6&gt;3,IF(Data!$AS31-Data!AS$6&gt;5,IF(Data!$AS31-Data!AS$6&gt;15,9,7),5),3),1),IF(ABS(Data!$AS31-Data!AS$6)&gt;1,IF(ABS(Data!$AS31-Data!AS$6)&gt;3,IF(ABS(Data!$AS31-Data!AS$6)&gt;5,IF(ABS(Data!$AS31-Data!AS$6)&gt;15,(1/9),(1/7)),(1/5)),(1/3)),1))</f>
        <v>3</v>
      </c>
      <c r="AF29">
        <f>IF(Data!$AS31-Data!AT$6&gt;=0,IF(Data!$AS31-Data!AT$6&gt;1,IF(Data!$AS31-Data!AT$6&gt;3,IF(Data!$AS31-Data!AT$6&gt;5,IF(Data!$AS31-Data!AT$6&gt;15,9,7),5),3),1),IF(ABS(Data!$AS31-Data!AT$6)&gt;1,IF(ABS(Data!$AS31-Data!AT$6)&gt;3,IF(ABS(Data!$AS31-Data!AT$6)&gt;5,IF(ABS(Data!$AS31-Data!AT$6)&gt;15,(1/9),(1/7)),(1/5)),(1/3)),1))</f>
        <v>7</v>
      </c>
      <c r="AG29">
        <f>IF(Data!$AS31-Data!AU$6&gt;=0,IF(Data!$AS31-Data!AU$6&gt;1,IF(Data!$AS31-Data!AU$6&gt;3,IF(Data!$AS31-Data!AU$6&gt;5,IF(Data!$AS31-Data!AU$6&gt;15,9,7),5),3),1),IF(ABS(Data!$AS31-Data!AU$6)&gt;1,IF(ABS(Data!$AS31-Data!AU$6)&gt;3,IF(ABS(Data!$AS31-Data!AU$6)&gt;5,IF(ABS(Data!$AS31-Data!AU$6)&gt;15,(1/9),(1/7)),(1/5)),(1/3)),1))</f>
        <v>3</v>
      </c>
      <c r="AH29">
        <f>IF(Data!$AS31-Data!AV$6&gt;=0,IF(Data!$AS31-Data!AV$6&gt;1,IF(Data!$AS31-Data!AV$6&gt;3,IF(Data!$AS31-Data!AV$6&gt;5,IF(Data!$AS31-Data!AV$6&gt;15,9,7),5),3),1),IF(ABS(Data!$AS31-Data!AV$6)&gt;1,IF(ABS(Data!$AS31-Data!AV$6)&gt;3,IF(ABS(Data!$AS31-Data!AV$6)&gt;5,IF(ABS(Data!$AS31-Data!AV$6)&gt;15,(1/9),(1/7)),(1/5)),(1/3)),1))</f>
        <v>5</v>
      </c>
      <c r="AI29">
        <f>IF(Data!$AS31-Data!AW$6&gt;=0,IF(Data!$AS31-Data!AW$6&gt;1,IF(Data!$AS31-Data!AW$6&gt;3,IF(Data!$AS31-Data!AW$6&gt;5,IF(Data!$AS31-Data!AW$6&gt;15,9,7),5),3),1),IF(ABS(Data!$AS31-Data!AW$6)&gt;1,IF(ABS(Data!$AS31-Data!AW$6)&gt;3,IF(ABS(Data!$AS31-Data!AW$6)&gt;5,IF(ABS(Data!$AS31-Data!AW$6)&gt;15,(1/9),(1/7)),(1/5)),(1/3)),1))</f>
        <v>3</v>
      </c>
      <c r="AJ29">
        <f>IF(Data!$AS31-Data!AX$6&gt;=0,IF(Data!$AS31-Data!AX$6&gt;1,IF(Data!$AS31-Data!AX$6&gt;3,IF(Data!$AS31-Data!AX$6&gt;5,IF(Data!$AS31-Data!AX$6&gt;15,9,7),5),3),1),IF(ABS(Data!$AS31-Data!AX$6)&gt;1,IF(ABS(Data!$AS31-Data!AX$6)&gt;3,IF(ABS(Data!$AS31-Data!AX$6)&gt;5,IF(ABS(Data!$AS31-Data!AX$6)&gt;15,(1/9),(1/7)),(1/5)),(1/3)),1))</f>
        <v>7</v>
      </c>
      <c r="AK29">
        <f>IF(Data!$AS31-Data!AY$6&gt;=0,IF(Data!$AS31-Data!AY$6&gt;1,IF(Data!$AS31-Data!AY$6&gt;3,IF(Data!$AS31-Data!AY$6&gt;5,IF(Data!$AS31-Data!AY$6&gt;15,9,7),5),3),1),IF(ABS(Data!$AS31-Data!AY$6)&gt;1,IF(ABS(Data!$AS31-Data!AY$6)&gt;3,IF(ABS(Data!$AS31-Data!AY$6)&gt;5,IF(ABS(Data!$AS31-Data!AY$6)&gt;15,(1/9),(1/7)),(1/5)),(1/3)),1))</f>
        <v>7</v>
      </c>
      <c r="AL29">
        <f>IF(Data!$AS31-Data!AZ$6&gt;=0,IF(Data!$AS31-Data!AZ$6&gt;1,IF(Data!$AS31-Data!AZ$6&gt;3,IF(Data!$AS31-Data!AZ$6&gt;5,IF(Data!$AS31-Data!AZ$6&gt;15,9,7),5),3),1),IF(ABS(Data!$AS31-Data!AZ$6)&gt;1,IF(ABS(Data!$AS31-Data!AZ$6)&gt;3,IF(ABS(Data!$AS31-Data!AZ$6)&gt;5,IF(ABS(Data!$AS31-Data!AZ$6)&gt;15,(1/9),(1/7)),(1/5)),(1/3)),1))</f>
        <v>0.33333333333333331</v>
      </c>
      <c r="AM29">
        <f>IF(Data!$AS31-Data!BA$6&gt;=0,IF(Data!$AS31-Data!BA$6&gt;1,IF(Data!$AS31-Data!BA$6&gt;3,IF(Data!$AS31-Data!BA$6&gt;5,IF(Data!$AS31-Data!BA$6&gt;15,9,7),5),3),1),IF(ABS(Data!$AS31-Data!BA$6)&gt;1,IF(ABS(Data!$AS31-Data!BA$6)&gt;3,IF(ABS(Data!$AS31-Data!BA$6)&gt;5,IF(ABS(Data!$AS31-Data!BA$6)&gt;15,(1/9),(1/7)),(1/5)),(1/3)),1))</f>
        <v>3</v>
      </c>
      <c r="AN29">
        <f>IF(Data!$AS31-Data!BB$6&gt;=0,IF(Data!$AS31-Data!BB$6&gt;1,IF(Data!$AS31-Data!BB$6&gt;3,IF(Data!$AS31-Data!BB$6&gt;5,IF(Data!$AS31-Data!BB$6&gt;15,9,7),5),3),1),IF(ABS(Data!$AS31-Data!BB$6)&gt;1,IF(ABS(Data!$AS31-Data!BB$6)&gt;3,IF(ABS(Data!$AS31-Data!BB$6)&gt;5,IF(ABS(Data!$AS31-Data!BB$6)&gt;15,(1/9),(1/7)),(1/5)),(1/3)),1))</f>
        <v>7</v>
      </c>
      <c r="AO29">
        <f>IF(Data!$AS31-Data!BC$6&gt;=0,IF(Data!$AS31-Data!BC$6&gt;1,IF(Data!$AS31-Data!BC$6&gt;3,IF(Data!$AS31-Data!BC$6&gt;5,IF(Data!$AS31-Data!BC$6&gt;15,9,7),5),3),1),IF(ABS(Data!$AS31-Data!BC$6)&gt;1,IF(ABS(Data!$AS31-Data!BC$6)&gt;3,IF(ABS(Data!$AS31-Data!BC$6)&gt;5,IF(ABS(Data!$AS31-Data!BC$6)&gt;15,(1/9),(1/7)),(1/5)),(1/3)),1))</f>
        <v>5</v>
      </c>
      <c r="AP29">
        <f>IF(Data!$AS31-Data!BD$6&gt;=0,IF(Data!$AS31-Data!BD$6&gt;1,IF(Data!$AS31-Data!BD$6&gt;3,IF(Data!$AS31-Data!BD$6&gt;5,IF(Data!$AS31-Data!BD$6&gt;15,9,7),5),3),1),IF(ABS(Data!$AS31-Data!BD$6)&gt;1,IF(ABS(Data!$AS31-Data!BD$6)&gt;3,IF(ABS(Data!$AS31-Data!BD$6)&gt;5,IF(ABS(Data!$AS31-Data!BD$6)&gt;15,(1/9),(1/7)),(1/5)),(1/3)),1))</f>
        <v>7</v>
      </c>
      <c r="AQ29">
        <f>IF(Data!$AS31-Data!BE$6&gt;=0,IF(Data!$AS31-Data!BE$6&gt;1,IF(Data!$AS31-Data!BE$6&gt;3,IF(Data!$AS31-Data!BE$6&gt;5,IF(Data!$AS31-Data!BE$6&gt;15,9,7),5),3),1),IF(ABS(Data!$AS31-Data!BE$6)&gt;1,IF(ABS(Data!$AS31-Data!BE$6)&gt;3,IF(ABS(Data!$AS31-Data!BE$6)&gt;5,IF(ABS(Data!$AS31-Data!BE$6)&gt;15,(1/9),(1/7)),(1/5)),(1/3)),1))</f>
        <v>3</v>
      </c>
      <c r="AR29">
        <f>IF(Data!$AS31-Data!BF$6&gt;=0,IF(Data!$AS31-Data!BF$6&gt;1,IF(Data!$AS31-Data!BF$6&gt;3,IF(Data!$AS31-Data!BF$6&gt;5,IF(Data!$AS31-Data!BF$6&gt;15,9,7),5),3),1),IF(ABS(Data!$AS31-Data!BF$6)&gt;1,IF(ABS(Data!$AS31-Data!BF$6)&gt;3,IF(ABS(Data!$AS31-Data!BF$6)&gt;5,IF(ABS(Data!$AS31-Data!BF$6)&gt;15,(1/9),(1/7)),(1/5)),(1/3)),1))</f>
        <v>0.2</v>
      </c>
      <c r="AS29">
        <f>IF(Data!$AS31-Data!BG$6&gt;=0,IF(Data!$AS31-Data!BG$6&gt;1,IF(Data!$AS31-Data!BG$6&gt;3,IF(Data!$AS31-Data!BG$6&gt;5,IF(Data!$AS31-Data!BG$6&gt;15,9,7),5),3),1),IF(ABS(Data!$AS31-Data!BG$6)&gt;1,IF(ABS(Data!$AS31-Data!BG$6)&gt;3,IF(ABS(Data!$AS31-Data!BG$6)&gt;5,IF(ABS(Data!$AS31-Data!BG$6)&gt;15,(1/9),(1/7)),(1/5)),(1/3)),1))</f>
        <v>7</v>
      </c>
      <c r="AT29">
        <f>IF(Data!$AS31-Data!BH$6&gt;=0,IF(Data!$AS31-Data!BH$6&gt;1,IF(Data!$AS31-Data!BH$6&gt;3,IF(Data!$AS31-Data!BH$6&gt;5,IF(Data!$AS31-Data!BH$6&gt;15,9,7),5),3),1),IF(ABS(Data!$AS31-Data!BH$6)&gt;1,IF(ABS(Data!$AS31-Data!BH$6)&gt;3,IF(ABS(Data!$AS31-Data!BH$6)&gt;5,IF(ABS(Data!$AS31-Data!BH$6)&gt;15,(1/9),(1/7)),(1/5)),(1/3)),1))</f>
        <v>5</v>
      </c>
      <c r="AU29">
        <f>IF(Data!$AS31-Data!BI$6&gt;=0,IF(Data!$AS31-Data!BI$6&gt;1,IF(Data!$AS31-Data!BI$6&gt;3,IF(Data!$AS31-Data!BI$6&gt;5,IF(Data!$AS31-Data!BI$6&gt;15,9,7),5),3),1),IF(ABS(Data!$AS31-Data!BI$6)&gt;1,IF(ABS(Data!$AS31-Data!BI$6)&gt;3,IF(ABS(Data!$AS31-Data!BI$6)&gt;5,IF(ABS(Data!$AS31-Data!BI$6)&gt;15,(1/9),(1/7)),(1/5)),(1/3)),1))</f>
        <v>5</v>
      </c>
      <c r="AV29">
        <f>IF(Data!$AS31-Data!BJ$6&gt;=0,IF(Data!$AS31-Data!BJ$6&gt;1,IF(Data!$AS31-Data!BJ$6&gt;3,IF(Data!$AS31-Data!BJ$6&gt;5,IF(Data!$AS31-Data!BJ$6&gt;15,9,7),5),3),1),IF(ABS(Data!$AS31-Data!BJ$6)&gt;1,IF(ABS(Data!$AS31-Data!BJ$6)&gt;3,IF(ABS(Data!$AS31-Data!BJ$6)&gt;5,IF(ABS(Data!$AS31-Data!BJ$6)&gt;15,(1/9),(1/7)),(1/5)),(1/3)),1))</f>
        <v>7</v>
      </c>
      <c r="AW29">
        <f>IF(Data!$AS31-Data!BK$6&gt;=0,IF(Data!$AS31-Data!BK$6&gt;1,IF(Data!$AS31-Data!BK$6&gt;3,IF(Data!$AS31-Data!BK$6&gt;5,IF(Data!$AS31-Data!BK$6&gt;15,9,7),5),3),1),IF(ABS(Data!$AS31-Data!BK$6)&gt;1,IF(ABS(Data!$AS31-Data!BK$6)&gt;3,IF(ABS(Data!$AS31-Data!BK$6)&gt;5,IF(ABS(Data!$AS31-Data!BK$6)&gt;15,(1/9),(1/7)),(1/5)),(1/3)),1))</f>
        <v>7</v>
      </c>
      <c r="AX29">
        <f>IF(Data!$AS31-Data!BL$6&gt;=0,IF(Data!$AS31-Data!BL$6&gt;1,IF(Data!$AS31-Data!BL$6&gt;3,IF(Data!$AS31-Data!BL$6&gt;5,IF(Data!$AS31-Data!BL$6&gt;15,9,7),5),3),1),IF(ABS(Data!$AS31-Data!BL$6)&gt;1,IF(ABS(Data!$AS31-Data!BL$6)&gt;3,IF(ABS(Data!$AS31-Data!BL$6)&gt;5,IF(ABS(Data!$AS31-Data!BL$6)&gt;15,(1/9),(1/7)),(1/5)),(1/3)),1))</f>
        <v>1</v>
      </c>
      <c r="AY29">
        <f>IF(Data!$AS31-Data!BM$6&gt;=0,IF(Data!$AS31-Data!BM$6&gt;1,IF(Data!$AS31-Data!BM$6&gt;3,IF(Data!$AS31-Data!BM$6&gt;5,IF(Data!$AS31-Data!BM$6&gt;15,9,7),5),3),1),IF(ABS(Data!$AS31-Data!BM$6)&gt;1,IF(ABS(Data!$AS31-Data!BM$6)&gt;3,IF(ABS(Data!$AS31-Data!BM$6)&gt;5,IF(ABS(Data!$AS31-Data!BM$6)&gt;15,(1/9),(1/7)),(1/5)),(1/3)),1))</f>
        <v>1</v>
      </c>
      <c r="AZ29">
        <f>IF(Data!$AS31-Data!BN$6&gt;=0,IF(Data!$AS31-Data!BN$6&gt;1,IF(Data!$AS31-Data!BN$6&gt;3,IF(Data!$AS31-Data!BN$6&gt;5,IF(Data!$AS31-Data!BN$6&gt;15,9,7),5),3),1),IF(ABS(Data!$AS31-Data!BN$6)&gt;1,IF(ABS(Data!$AS31-Data!BN$6)&gt;3,IF(ABS(Data!$AS31-Data!BN$6)&gt;5,IF(ABS(Data!$AS31-Data!BN$6)&gt;15,(1/9),(1/7)),(1/5)),(1/3)),1))</f>
        <v>0.33333333333333331</v>
      </c>
      <c r="BA29">
        <f>IF(Data!$AS31-Data!BO$6&gt;=0,IF(Data!$AS31-Data!BO$6&gt;1,IF(Data!$AS31-Data!BO$6&gt;3,IF(Data!$AS31-Data!BO$6&gt;5,IF(Data!$AS31-Data!BO$6&gt;15,9,7),5),3),1),IF(ABS(Data!$AS31-Data!BO$6)&gt;1,IF(ABS(Data!$AS31-Data!BO$6)&gt;3,IF(ABS(Data!$AS31-Data!BO$6)&gt;5,IF(ABS(Data!$AS31-Data!BO$6)&gt;15,(1/9),(1/7)),(1/5)),(1/3)),1))</f>
        <v>0.2</v>
      </c>
      <c r="BB29">
        <f>IF(Data!$AS31-Data!BP$6&gt;=0,IF(Data!$AS31-Data!BP$6&gt;1,IF(Data!$AS31-Data!BP$6&gt;3,IF(Data!$AS31-Data!BP$6&gt;5,IF(Data!$AS31-Data!BP$6&gt;15,9,7),5),3),1),IF(ABS(Data!$AS31-Data!BP$6)&gt;1,IF(ABS(Data!$AS31-Data!BP$6)&gt;3,IF(ABS(Data!$AS31-Data!BP$6)&gt;5,IF(ABS(Data!$AS31-Data!BP$6)&gt;15,(1/9),(1/7)),(1/5)),(1/3)),1))</f>
        <v>1</v>
      </c>
      <c r="BC29">
        <f>IF(Data!$AS31-Data!BQ$6&gt;=0,IF(Data!$AS31-Data!BQ$6&gt;1,IF(Data!$AS31-Data!BQ$6&gt;3,IF(Data!$AS31-Data!BQ$6&gt;5,IF(Data!$AS31-Data!BQ$6&gt;15,9,7),5),3),1),IF(ABS(Data!$AS31-Data!BQ$6)&gt;1,IF(ABS(Data!$AS31-Data!BQ$6)&gt;3,IF(ABS(Data!$AS31-Data!BQ$6)&gt;5,IF(ABS(Data!$AS31-Data!BQ$6)&gt;15,(1/9),(1/7)),(1/5)),(1/3)),1))</f>
        <v>3</v>
      </c>
      <c r="BD29">
        <f>IF(Data!$AS31-Data!BR$6&gt;=0,IF(Data!$AS31-Data!BR$6&gt;1,IF(Data!$AS31-Data!BR$6&gt;3,IF(Data!$AS31-Data!BR$6&gt;5,IF(Data!$AS31-Data!BR$6&gt;15,9,7),5),3),1),IF(ABS(Data!$AS31-Data!BR$6)&gt;1,IF(ABS(Data!$AS31-Data!BR$6)&gt;3,IF(ABS(Data!$AS31-Data!BR$6)&gt;5,IF(ABS(Data!$AS31-Data!BR$6)&gt;15,(1/9),(1/7)),(1/5)),(1/3)),1))</f>
        <v>1</v>
      </c>
    </row>
  </sheetData>
  <mergeCells count="1">
    <mergeCell ref="AD1:A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C700-E9A7-4905-B32C-68184A00317E}">
  <dimension ref="A1:BH30"/>
  <sheetViews>
    <sheetView topLeftCell="AP4" zoomScale="73" zoomScaleNormal="73" workbookViewId="0">
      <selection activeCell="BH31" sqref="BH31"/>
    </sheetView>
  </sheetViews>
  <sheetFormatPr defaultRowHeight="15" x14ac:dyDescent="0.25"/>
  <cols>
    <col min="1" max="1" width="9.7109375" customWidth="1"/>
    <col min="2" max="27" width="7.5703125" customWidth="1"/>
    <col min="28" max="28" width="9.5703125" customWidth="1"/>
    <col min="31" max="31" width="5.28515625" customWidth="1"/>
    <col min="32" max="32" width="10.140625" customWidth="1"/>
    <col min="33" max="58" width="7.5703125" customWidth="1"/>
    <col min="59" max="59" width="8.5703125" customWidth="1"/>
  </cols>
  <sheetData>
    <row r="1" spans="1:60" x14ac:dyDescent="0.25">
      <c r="A1" t="s">
        <v>39</v>
      </c>
      <c r="AF1" t="s">
        <v>40</v>
      </c>
    </row>
    <row r="3" spans="1:60" x14ac:dyDescent="0.25">
      <c r="A3" t="s">
        <v>38</v>
      </c>
      <c r="B3" t="s">
        <v>8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35</v>
      </c>
      <c r="AB3" t="s">
        <v>41</v>
      </c>
      <c r="AC3" t="s">
        <v>42</v>
      </c>
      <c r="AF3" t="s">
        <v>38</v>
      </c>
      <c r="AG3" t="s">
        <v>8</v>
      </c>
      <c r="AH3" t="s">
        <v>11</v>
      </c>
      <c r="AI3" t="s">
        <v>12</v>
      </c>
      <c r="AJ3" t="s">
        <v>13</v>
      </c>
      <c r="AK3" t="s">
        <v>14</v>
      </c>
      <c r="AL3" t="s">
        <v>15</v>
      </c>
      <c r="AM3" t="s">
        <v>16</v>
      </c>
      <c r="AN3" t="s">
        <v>17</v>
      </c>
      <c r="AO3" t="s">
        <v>18</v>
      </c>
      <c r="AP3" t="s">
        <v>19</v>
      </c>
      <c r="AQ3" t="s">
        <v>20</v>
      </c>
      <c r="AR3" t="s">
        <v>21</v>
      </c>
      <c r="AS3" t="s">
        <v>22</v>
      </c>
      <c r="AT3" t="s">
        <v>23</v>
      </c>
      <c r="AU3" t="s">
        <v>24</v>
      </c>
      <c r="AV3" t="s">
        <v>25</v>
      </c>
      <c r="AW3" t="s">
        <v>26</v>
      </c>
      <c r="AX3" t="s">
        <v>27</v>
      </c>
      <c r="AY3" t="s">
        <v>28</v>
      </c>
      <c r="AZ3" t="s">
        <v>29</v>
      </c>
      <c r="BA3" t="s">
        <v>30</v>
      </c>
      <c r="BB3" t="s">
        <v>31</v>
      </c>
      <c r="BC3" t="s">
        <v>32</v>
      </c>
      <c r="BD3" t="s">
        <v>33</v>
      </c>
      <c r="BE3" t="s">
        <v>34</v>
      </c>
      <c r="BF3" t="s">
        <v>35</v>
      </c>
      <c r="BG3" t="s">
        <v>41</v>
      </c>
      <c r="BH3" t="s">
        <v>42</v>
      </c>
    </row>
    <row r="4" spans="1:60" x14ac:dyDescent="0.25">
      <c r="A4" t="s">
        <v>8</v>
      </c>
      <c r="B4">
        <f>'Belum Normal'!B4/SUM('Belum Normal'!B$4:B$30)</f>
        <v>4.8611111111111133E-2</v>
      </c>
      <c r="C4">
        <f>'Belum Normal'!C4/SUM('Belum Normal'!C$4:C$30)</f>
        <v>5.4536011080332396E-2</v>
      </c>
      <c r="D4">
        <f>'Belum Normal'!D4/SUM('Belum Normal'!D$4:D$30)</f>
        <v>7.8947368421052655E-2</v>
      </c>
      <c r="E4">
        <f>'Belum Normal'!E4/SUM('Belum Normal'!E$4:E$30)</f>
        <v>3.283302063789869E-2</v>
      </c>
      <c r="F4">
        <f>'Belum Normal'!F4/SUM('Belum Normal'!F$4:F$30)</f>
        <v>7.8947368421052655E-2</v>
      </c>
      <c r="G4">
        <f>'Belum Normal'!G4/SUM('Belum Normal'!G$4:G$30)</f>
        <v>7.8947368421052655E-2</v>
      </c>
      <c r="H4">
        <f>'Belum Normal'!H4/SUM('Belum Normal'!H$4:H$30)</f>
        <v>3.283302063789869E-2</v>
      </c>
      <c r="I4">
        <f>'Belum Normal'!I4/SUM('Belum Normal'!I$4:I$30)</f>
        <v>4.8611111111111133E-2</v>
      </c>
      <c r="J4">
        <f>'Belum Normal'!J4/SUM('Belum Normal'!J$4:J$30)</f>
        <v>3.283302063789869E-2</v>
      </c>
      <c r="K4">
        <f>'Belum Normal'!K4/SUM('Belum Normal'!K$4:K$30)</f>
        <v>6.9109258446687111E-2</v>
      </c>
      <c r="L4">
        <f>'Belum Normal'!L4/SUM('Belum Normal'!L$4:L$30)</f>
        <v>5.4536011080332396E-2</v>
      </c>
      <c r="M4">
        <f>'Belum Normal'!M4/SUM('Belum Normal'!M$4:M$30)</f>
        <v>6.6539923954372637E-2</v>
      </c>
      <c r="N4">
        <f>'Belum Normal'!N4/SUM('Belum Normal'!N$4:N$30)</f>
        <v>5.4067971163748715E-2</v>
      </c>
      <c r="O4">
        <f>'Belum Normal'!O4/SUM('Belum Normal'!O$4:O$30)</f>
        <v>4.0229885057471264E-2</v>
      </c>
      <c r="P4">
        <f>'Belum Normal'!P4/SUM('Belum Normal'!P$4:P$30)</f>
        <v>6.6539923954372637E-2</v>
      </c>
      <c r="Q4">
        <f>'Belum Normal'!Q4/SUM('Belum Normal'!Q$4:Q$30)</f>
        <v>3.4539473684210537E-2</v>
      </c>
      <c r="R4">
        <f>'Belum Normal'!R4/SUM('Belum Normal'!R$4:R$30)</f>
        <v>5.4536011080332396E-2</v>
      </c>
      <c r="S4">
        <f>'Belum Normal'!S4/SUM('Belum Normal'!S$4:S$30)</f>
        <v>4.8611111111111133E-2</v>
      </c>
      <c r="T4">
        <f>'Belum Normal'!T4/SUM('Belum Normal'!T$4:T$30)</f>
        <v>6.9109258446687111E-2</v>
      </c>
      <c r="U4">
        <f>'Belum Normal'!U4/SUM('Belum Normal'!U$4:U$30)</f>
        <v>3.4539473684210537E-2</v>
      </c>
      <c r="V4">
        <f>'Belum Normal'!V4/SUM('Belum Normal'!V$4:V$30)</f>
        <v>6.9109258446687111E-2</v>
      </c>
      <c r="W4">
        <f>'Belum Normal'!W4/SUM('Belum Normal'!W$4:W$30)</f>
        <v>6.413612565445026E-2</v>
      </c>
      <c r="X4">
        <f>'Belum Normal'!X4/SUM('Belum Normal'!X$4:X$30)</f>
        <v>6.413612565445026E-2</v>
      </c>
      <c r="Y4">
        <f>'Belum Normal'!Y4/SUM('Belum Normal'!Y$4:Y$30)</f>
        <v>5.4067971163748715E-2</v>
      </c>
      <c r="Z4">
        <f>'Belum Normal'!Z4/SUM('Belum Normal'!Z$4:Z$30)</f>
        <v>5.5910543130990413E-2</v>
      </c>
      <c r="AA4">
        <f>'Belum Normal'!AA4/SUM('Belum Normal'!AA$4:AA$30)</f>
        <v>5.4067971163748715E-2</v>
      </c>
      <c r="AB4">
        <f>SUM(B4:AA4)</f>
        <v>1.4408856973570203</v>
      </c>
      <c r="AC4" s="1">
        <f>AB4/26</f>
        <v>5.5418680667577706E-2</v>
      </c>
      <c r="AF4" t="s">
        <v>8</v>
      </c>
      <c r="AG4">
        <f>'Belum Normal'!AE4/SUM('Belum Normal'!AE$4:AE$30)</f>
        <v>2.3354092526690396E-2</v>
      </c>
      <c r="AH4">
        <f>'Belum Normal'!AF4/SUM('Belum Normal'!AF$4:AF$30)</f>
        <v>4.716981132075472E-2</v>
      </c>
      <c r="AI4">
        <f>'Belum Normal'!AG4/SUM('Belum Normal'!AG$4:AG$30)</f>
        <v>2.3354092526690396E-2</v>
      </c>
      <c r="AJ4">
        <f>'Belum Normal'!AH4/SUM('Belum Normal'!AH$4:AH$30)</f>
        <v>4.0178571428571418E-2</v>
      </c>
      <c r="AK4">
        <f>'Belum Normal'!AI4/SUM('Belum Normal'!AI$4:AI$30)</f>
        <v>2.0547945205479454E-2</v>
      </c>
      <c r="AL4">
        <f>'Belum Normal'!AJ4/SUM('Belum Normal'!AJ$4:AJ$30)</f>
        <v>4.716981132075472E-2</v>
      </c>
      <c r="AM4">
        <f>'Belum Normal'!AK4/SUM('Belum Normal'!AK$4:AK$30)</f>
        <v>5.3956834532374098E-2</v>
      </c>
      <c r="AN4">
        <f>'Belum Normal'!AL4/SUM('Belum Normal'!AL$4:AL$30)</f>
        <v>1.6329704510108862E-2</v>
      </c>
      <c r="AO4">
        <f>'Belum Normal'!AM4/SUM('Belum Normal'!AM$4:AM$30)</f>
        <v>2.3354092526690396E-2</v>
      </c>
      <c r="AP4">
        <f>'Belum Normal'!AN4/SUM('Belum Normal'!AN$4:AN$30)</f>
        <v>5.3956834532374098E-2</v>
      </c>
      <c r="AQ4">
        <f>'Belum Normal'!AO4/SUM('Belum Normal'!AO$4:AO$30)</f>
        <v>4.6583850931677023E-2</v>
      </c>
      <c r="AR4">
        <f>'Belum Normal'!AP4/SUM('Belum Normal'!AP$4:AP$30)</f>
        <v>5.3956834532374098E-2</v>
      </c>
      <c r="AS4">
        <f>'Belum Normal'!AQ4/SUM('Belum Normal'!AQ$4:AQ$30)</f>
        <v>2.0547945205479454E-2</v>
      </c>
      <c r="AT4">
        <f>'Belum Normal'!AR4/SUM('Belum Normal'!AR$4:AR$30)</f>
        <v>2.3885350318471336E-2</v>
      </c>
      <c r="AU4">
        <f>'Belum Normal'!AS4/SUM('Belum Normal'!AS$4:AS$30)</f>
        <v>4.716981132075472E-2</v>
      </c>
      <c r="AV4">
        <f>'Belum Normal'!AT4/SUM('Belum Normal'!AT$4:AT$30)</f>
        <v>4.0178571428571418E-2</v>
      </c>
      <c r="AW4">
        <f>'Belum Normal'!AU4/SUM('Belum Normal'!AU$4:AU$30)</f>
        <v>4.6583850931677023E-2</v>
      </c>
      <c r="AX4">
        <f>'Belum Normal'!AV4/SUM('Belum Normal'!AV$4:AV$30)</f>
        <v>5.737704918032787E-2</v>
      </c>
      <c r="AY4">
        <f>'Belum Normal'!AW4/SUM('Belum Normal'!AW$4:AW$30)</f>
        <v>5.737704918032787E-2</v>
      </c>
      <c r="AZ4">
        <f>'Belum Normal'!AX4/SUM('Belum Normal'!AX$4:AX$30)</f>
        <v>1.3922036595067622E-2</v>
      </c>
      <c r="BA4">
        <f>'Belum Normal'!AY4/SUM('Belum Normal'!AY$4:AY$30)</f>
        <v>1.3922036595067622E-2</v>
      </c>
      <c r="BB4">
        <f>'Belum Normal'!AZ4/SUM('Belum Normal'!AZ$4:AZ$30)</f>
        <v>2.0114942528735632E-2</v>
      </c>
      <c r="BC4">
        <f>'Belum Normal'!BA4/SUM('Belum Normal'!BA$4:BA$30)</f>
        <v>2.130681818181818E-2</v>
      </c>
      <c r="BD4">
        <f>'Belum Normal'!BB4/SUM('Belum Normal'!BB$4:BB$30)</f>
        <v>3.2915360501567396E-2</v>
      </c>
      <c r="BE4">
        <f>'Belum Normal'!BC4/SUM('Belum Normal'!BC$4:BC$30)</f>
        <v>2.0547945205479454E-2</v>
      </c>
      <c r="BF4">
        <f>'Belum Normal'!BD4/SUM('Belum Normal'!BD$4:BD$30)</f>
        <v>1.3922036595067622E-2</v>
      </c>
      <c r="BG4">
        <f t="shared" ref="BG4:BG29" si="0">SUM(AG4:BF4)</f>
        <v>0.87968327966295279</v>
      </c>
      <c r="BH4" s="1">
        <f>BG4/26</f>
        <v>3.3833972294728953E-2</v>
      </c>
    </row>
    <row r="5" spans="1:60" x14ac:dyDescent="0.25">
      <c r="A5" t="s">
        <v>11</v>
      </c>
      <c r="B5">
        <f>'Belum Normal'!B5/SUM('Belum Normal'!B$4:B$30)</f>
        <v>1.620370370370371E-2</v>
      </c>
      <c r="C5">
        <f>'Belum Normal'!C5/SUM('Belum Normal'!C$4:C$30)</f>
        <v>1.8178670360110796E-2</v>
      </c>
      <c r="D5">
        <f>'Belum Normal'!D5/SUM('Belum Normal'!D$4:D$30)</f>
        <v>1.5789473684210534E-2</v>
      </c>
      <c r="E5">
        <f>'Belum Normal'!E5/SUM('Belum Normal'!E$4:E$30)</f>
        <v>1.9699812382739216E-2</v>
      </c>
      <c r="F5">
        <f>'Belum Normal'!F5/SUM('Belum Normal'!F$4:F$30)</f>
        <v>1.5789473684210534E-2</v>
      </c>
      <c r="G5">
        <f>'Belum Normal'!G5/SUM('Belum Normal'!G$4:G$30)</f>
        <v>1.5789473684210534E-2</v>
      </c>
      <c r="H5">
        <f>'Belum Normal'!H5/SUM('Belum Normal'!H$4:H$30)</f>
        <v>1.9699812382739216E-2</v>
      </c>
      <c r="I5">
        <f>'Belum Normal'!I5/SUM('Belum Normal'!I$4:I$30)</f>
        <v>1.620370370370371E-2</v>
      </c>
      <c r="J5">
        <f>'Belum Normal'!J5/SUM('Belum Normal'!J$4:J$30)</f>
        <v>1.9699812382739216E-2</v>
      </c>
      <c r="K5">
        <f>'Belum Normal'!K5/SUM('Belum Normal'!K$4:K$30)</f>
        <v>2.3036419482229037E-2</v>
      </c>
      <c r="L5">
        <f>'Belum Normal'!L5/SUM('Belum Normal'!L$4:L$30)</f>
        <v>1.8178670360110796E-2</v>
      </c>
      <c r="M5">
        <f>'Belum Normal'!M5/SUM('Belum Normal'!M$4:M$30)</f>
        <v>1.3307984790874527E-2</v>
      </c>
      <c r="N5">
        <f>'Belum Normal'!N5/SUM('Belum Normal'!N$4:N$30)</f>
        <v>3.2440782698249231E-2</v>
      </c>
      <c r="O5">
        <f>'Belum Normal'!O5/SUM('Belum Normal'!O$4:O$30)</f>
        <v>4.0229885057471264E-2</v>
      </c>
      <c r="P5">
        <f>'Belum Normal'!P5/SUM('Belum Normal'!P$4:P$30)</f>
        <v>1.3307984790874527E-2</v>
      </c>
      <c r="Q5">
        <f>'Belum Normal'!Q5/SUM('Belum Normal'!Q$4:Q$30)</f>
        <v>1.1513157894736845E-2</v>
      </c>
      <c r="R5">
        <f>'Belum Normal'!R5/SUM('Belum Normal'!R$4:R$30)</f>
        <v>1.8178670360110796E-2</v>
      </c>
      <c r="S5">
        <f>'Belum Normal'!S5/SUM('Belum Normal'!S$4:S$30)</f>
        <v>1.620370370370371E-2</v>
      </c>
      <c r="T5">
        <f>'Belum Normal'!T5/SUM('Belum Normal'!T$4:T$30)</f>
        <v>2.3036419482229037E-2</v>
      </c>
      <c r="U5">
        <f>'Belum Normal'!U5/SUM('Belum Normal'!U$4:U$30)</f>
        <v>1.1513157894736845E-2</v>
      </c>
      <c r="V5">
        <f>'Belum Normal'!V5/SUM('Belum Normal'!V$4:V$30)</f>
        <v>2.3036419482229037E-2</v>
      </c>
      <c r="W5">
        <f>'Belum Normal'!W5/SUM('Belum Normal'!W$4:W$30)</f>
        <v>2.7486910994764399E-2</v>
      </c>
      <c r="X5">
        <f>'Belum Normal'!X5/SUM('Belum Normal'!X$4:X$30)</f>
        <v>2.7486910994764399E-2</v>
      </c>
      <c r="Y5">
        <f>'Belum Normal'!Y5/SUM('Belum Normal'!Y$4:Y$30)</f>
        <v>3.2440782698249231E-2</v>
      </c>
      <c r="Z5">
        <f>'Belum Normal'!Z5/SUM('Belum Normal'!Z$4:Z$30)</f>
        <v>3.9936102236421724E-2</v>
      </c>
      <c r="AA5">
        <f>'Belum Normal'!AA5/SUM('Belum Normal'!AA$4:AA$30)</f>
        <v>3.2440782698249231E-2</v>
      </c>
      <c r="AB5">
        <f t="shared" ref="AB5:AB29" si="1">SUM(B5:AA5)</f>
        <v>0.56082868158837207</v>
      </c>
      <c r="AC5" s="1">
        <f t="shared" ref="AC5:AC29" si="2">AB5/26</f>
        <v>2.1570333907245078E-2</v>
      </c>
      <c r="AF5" t="s">
        <v>11</v>
      </c>
      <c r="AG5">
        <f>'Belum Normal'!AE5/SUM('Belum Normal'!AE$4:AE$30)</f>
        <v>4.6708185053380797E-3</v>
      </c>
      <c r="AH5">
        <f>'Belum Normal'!AF5/SUM('Belum Normal'!AF$4:AF$30)</f>
        <v>9.433962264150943E-3</v>
      </c>
      <c r="AI5">
        <f>'Belum Normal'!AG5/SUM('Belum Normal'!AG$4:AG$30)</f>
        <v>4.6708185053380797E-3</v>
      </c>
      <c r="AJ5">
        <f>'Belum Normal'!AH5/SUM('Belum Normal'!AH$4:AH$30)</f>
        <v>4.4642857142857132E-3</v>
      </c>
      <c r="AK5">
        <f>'Belum Normal'!AI5/SUM('Belum Normal'!AI$4:AI$30)</f>
        <v>4.1095890410958909E-3</v>
      </c>
      <c r="AL5">
        <f>'Belum Normal'!AJ5/SUM('Belum Normal'!AJ$4:AJ$30)</f>
        <v>9.433962264150943E-3</v>
      </c>
      <c r="AM5">
        <f>'Belum Normal'!AK5/SUM('Belum Normal'!AK$4:AK$30)</f>
        <v>1.0791366906474819E-2</v>
      </c>
      <c r="AN5">
        <f>'Belum Normal'!AL5/SUM('Belum Normal'!AL$4:AL$30)</f>
        <v>1.1664074650077757E-2</v>
      </c>
      <c r="AO5">
        <f>'Belum Normal'!AM5/SUM('Belum Normal'!AM$4:AM$30)</f>
        <v>4.6708185053380797E-3</v>
      </c>
      <c r="AP5">
        <f>'Belum Normal'!AN5/SUM('Belum Normal'!AN$4:AN$30)</f>
        <v>1.0791366906474819E-2</v>
      </c>
      <c r="AQ5">
        <f>'Belum Normal'!AO5/SUM('Belum Normal'!AO$4:AO$30)</f>
        <v>5.1759834368530029E-3</v>
      </c>
      <c r="AR5">
        <f>'Belum Normal'!AP5/SUM('Belum Normal'!AP$4:AP$30)</f>
        <v>1.0791366906474819E-2</v>
      </c>
      <c r="AS5">
        <f>'Belum Normal'!AQ5/SUM('Belum Normal'!AQ$4:AQ$30)</f>
        <v>4.1095890410958909E-3</v>
      </c>
      <c r="AT5">
        <f>'Belum Normal'!AR5/SUM('Belum Normal'!AR$4:AR$30)</f>
        <v>2.3885350318471336E-2</v>
      </c>
      <c r="AU5">
        <f>'Belum Normal'!AS5/SUM('Belum Normal'!AS$4:AS$30)</f>
        <v>9.433962264150943E-3</v>
      </c>
      <c r="AV5">
        <f>'Belum Normal'!AT5/SUM('Belum Normal'!AT$4:AT$30)</f>
        <v>4.4642857142857132E-3</v>
      </c>
      <c r="AW5">
        <f>'Belum Normal'!AU5/SUM('Belum Normal'!AU$4:AU$30)</f>
        <v>5.1759834368530029E-3</v>
      </c>
      <c r="AX5">
        <f>'Belum Normal'!AV5/SUM('Belum Normal'!AV$4:AV$30)</f>
        <v>8.1967213114754103E-3</v>
      </c>
      <c r="AY5">
        <f>'Belum Normal'!AW5/SUM('Belum Normal'!AW$4:AW$30)</f>
        <v>8.1967213114754103E-3</v>
      </c>
      <c r="AZ5">
        <f>'Belum Normal'!AX5/SUM('Belum Normal'!AX$4:AX$30)</f>
        <v>5.9665871121718384E-3</v>
      </c>
      <c r="BA5">
        <f>'Belum Normal'!AY5/SUM('Belum Normal'!AY$4:AY$30)</f>
        <v>5.9665871121718384E-3</v>
      </c>
      <c r="BB5">
        <f>'Belum Normal'!AZ5/SUM('Belum Normal'!AZ$4:AZ$30)</f>
        <v>1.4367816091954021E-2</v>
      </c>
      <c r="BC5">
        <f>'Belum Normal'!BA5/SUM('Belum Normal'!BA$4:BA$30)</f>
        <v>2.130681818181818E-2</v>
      </c>
      <c r="BD5">
        <f>'Belum Normal'!BB5/SUM('Belum Normal'!BB$4:BB$30)</f>
        <v>4.7021943573667714E-3</v>
      </c>
      <c r="BE5">
        <f>'Belum Normal'!BC5/SUM('Belum Normal'!BC$4:BC$30)</f>
        <v>4.1095890410958909E-3</v>
      </c>
      <c r="BF5">
        <f>'Belum Normal'!BD5/SUM('Belum Normal'!BD$4:BD$30)</f>
        <v>5.9665871121718384E-3</v>
      </c>
      <c r="BG5">
        <f t="shared" si="0"/>
        <v>0.21651720601261112</v>
      </c>
      <c r="BH5" s="1">
        <f t="shared" ref="BH5:BH29" si="3">BG5/26</f>
        <v>8.3275848466388899E-3</v>
      </c>
    </row>
    <row r="6" spans="1:60" x14ac:dyDescent="0.25">
      <c r="A6" t="s">
        <v>12</v>
      </c>
      <c r="B6">
        <f>'Belum Normal'!B6/SUM('Belum Normal'!B$4:B$30)</f>
        <v>4.8611111111111133E-2</v>
      </c>
      <c r="C6">
        <f>'Belum Normal'!C6/SUM('Belum Normal'!C$4:C$30)</f>
        <v>9.0893351800553981E-2</v>
      </c>
      <c r="D6">
        <f>'Belum Normal'!D6/SUM('Belum Normal'!D$4:D$30)</f>
        <v>7.8947368421052655E-2</v>
      </c>
      <c r="E6">
        <f>'Belum Normal'!E6/SUM('Belum Normal'!E$4:E$30)</f>
        <v>9.8499061913696076E-2</v>
      </c>
      <c r="F6">
        <f>'Belum Normal'!F6/SUM('Belum Normal'!F$4:F$30)</f>
        <v>7.8947368421052655E-2</v>
      </c>
      <c r="G6">
        <f>'Belum Normal'!G6/SUM('Belum Normal'!G$4:G$30)</f>
        <v>7.8947368421052655E-2</v>
      </c>
      <c r="H6">
        <f>'Belum Normal'!H6/SUM('Belum Normal'!H$4:H$30)</f>
        <v>9.8499061913696076E-2</v>
      </c>
      <c r="I6">
        <f>'Belum Normal'!I6/SUM('Belum Normal'!I$4:I$30)</f>
        <v>4.8611111111111133E-2</v>
      </c>
      <c r="J6">
        <f>'Belum Normal'!J6/SUM('Belum Normal'!J$4:J$30)</f>
        <v>9.8499061913696076E-2</v>
      </c>
      <c r="K6">
        <f>'Belum Normal'!K6/SUM('Belum Normal'!K$4:K$30)</f>
        <v>6.9109258446687111E-2</v>
      </c>
      <c r="L6">
        <f>'Belum Normal'!L6/SUM('Belum Normal'!L$4:L$30)</f>
        <v>9.0893351800553981E-2</v>
      </c>
      <c r="M6">
        <f>'Belum Normal'!M6/SUM('Belum Normal'!M$4:M$30)</f>
        <v>6.6539923954372637E-2</v>
      </c>
      <c r="N6">
        <f>'Belum Normal'!N6/SUM('Belum Normal'!N$4:N$30)</f>
        <v>7.5695159629248207E-2</v>
      </c>
      <c r="O6">
        <f>'Belum Normal'!O6/SUM('Belum Normal'!O$4:O$30)</f>
        <v>4.0229885057471264E-2</v>
      </c>
      <c r="P6">
        <f>'Belum Normal'!P6/SUM('Belum Normal'!P$4:P$30)</f>
        <v>6.6539923954372637E-2</v>
      </c>
      <c r="Q6">
        <f>'Belum Normal'!Q6/SUM('Belum Normal'!Q$4:Q$30)</f>
        <v>0.10361842105263161</v>
      </c>
      <c r="R6">
        <f>'Belum Normal'!R6/SUM('Belum Normal'!R$4:R$30)</f>
        <v>9.0893351800553981E-2</v>
      </c>
      <c r="S6">
        <f>'Belum Normal'!S6/SUM('Belum Normal'!S$4:S$30)</f>
        <v>4.8611111111111133E-2</v>
      </c>
      <c r="T6">
        <f>'Belum Normal'!T6/SUM('Belum Normal'!T$4:T$30)</f>
        <v>6.9109258446687111E-2</v>
      </c>
      <c r="U6">
        <f>'Belum Normal'!U6/SUM('Belum Normal'!U$4:U$30)</f>
        <v>0.10361842105263161</v>
      </c>
      <c r="V6">
        <f>'Belum Normal'!V6/SUM('Belum Normal'!V$4:V$30)</f>
        <v>6.9109258446687111E-2</v>
      </c>
      <c r="W6">
        <f>'Belum Normal'!W6/SUM('Belum Normal'!W$4:W$30)</f>
        <v>6.413612565445026E-2</v>
      </c>
      <c r="X6">
        <f>'Belum Normal'!X6/SUM('Belum Normal'!X$4:X$30)</f>
        <v>6.413612565445026E-2</v>
      </c>
      <c r="Y6">
        <f>'Belum Normal'!Y6/SUM('Belum Normal'!Y$4:Y$30)</f>
        <v>7.5695159629248207E-2</v>
      </c>
      <c r="Z6">
        <f>'Belum Normal'!Z6/SUM('Belum Normal'!Z$4:Z$30)</f>
        <v>5.5910543130990413E-2</v>
      </c>
      <c r="AA6">
        <f>'Belum Normal'!AA6/SUM('Belum Normal'!AA$4:AA$30)</f>
        <v>7.5695159629248207E-2</v>
      </c>
      <c r="AB6">
        <f t="shared" si="1"/>
        <v>1.9499953034784179</v>
      </c>
      <c r="AC6" s="1">
        <f t="shared" si="2"/>
        <v>7.4999819364554535E-2</v>
      </c>
      <c r="AF6" t="s">
        <v>12</v>
      </c>
      <c r="AG6">
        <f>'Belum Normal'!AE6/SUM('Belum Normal'!AE$4:AE$30)</f>
        <v>2.3354092526690396E-2</v>
      </c>
      <c r="AH6">
        <f>'Belum Normal'!AF6/SUM('Belum Normal'!AF$4:AF$30)</f>
        <v>4.716981132075472E-2</v>
      </c>
      <c r="AI6">
        <f>'Belum Normal'!AG6/SUM('Belum Normal'!AG$4:AG$30)</f>
        <v>2.3354092526690396E-2</v>
      </c>
      <c r="AJ6">
        <f>'Belum Normal'!AH6/SUM('Belum Normal'!AH$4:AH$30)</f>
        <v>4.0178571428571418E-2</v>
      </c>
      <c r="AK6">
        <f>'Belum Normal'!AI6/SUM('Belum Normal'!AI$4:AI$30)</f>
        <v>2.0547945205479454E-2</v>
      </c>
      <c r="AL6">
        <f>'Belum Normal'!AJ6/SUM('Belum Normal'!AJ$4:AJ$30)</f>
        <v>4.716981132075472E-2</v>
      </c>
      <c r="AM6">
        <f>'Belum Normal'!AK6/SUM('Belum Normal'!AK$4:AK$30)</f>
        <v>5.3956834532374098E-2</v>
      </c>
      <c r="AN6">
        <f>'Belum Normal'!AL6/SUM('Belum Normal'!AL$4:AL$30)</f>
        <v>1.6329704510108862E-2</v>
      </c>
      <c r="AO6">
        <f>'Belum Normal'!AM6/SUM('Belum Normal'!AM$4:AM$30)</f>
        <v>2.3354092526690396E-2</v>
      </c>
      <c r="AP6">
        <f>'Belum Normal'!AN6/SUM('Belum Normal'!AN$4:AN$30)</f>
        <v>5.3956834532374098E-2</v>
      </c>
      <c r="AQ6">
        <f>'Belum Normal'!AO6/SUM('Belum Normal'!AO$4:AO$30)</f>
        <v>4.6583850931677023E-2</v>
      </c>
      <c r="AR6">
        <f>'Belum Normal'!AP6/SUM('Belum Normal'!AP$4:AP$30)</f>
        <v>5.3956834532374098E-2</v>
      </c>
      <c r="AS6">
        <f>'Belum Normal'!AQ6/SUM('Belum Normal'!AQ$4:AQ$30)</f>
        <v>2.0547945205479454E-2</v>
      </c>
      <c r="AT6">
        <f>'Belum Normal'!AR6/SUM('Belum Normal'!AR$4:AR$30)</f>
        <v>2.3885350318471336E-2</v>
      </c>
      <c r="AU6">
        <f>'Belum Normal'!AS6/SUM('Belum Normal'!AS$4:AS$30)</f>
        <v>4.716981132075472E-2</v>
      </c>
      <c r="AV6">
        <f>'Belum Normal'!AT6/SUM('Belum Normal'!AT$4:AT$30)</f>
        <v>4.0178571428571418E-2</v>
      </c>
      <c r="AW6">
        <f>'Belum Normal'!AU6/SUM('Belum Normal'!AU$4:AU$30)</f>
        <v>4.6583850931677023E-2</v>
      </c>
      <c r="AX6">
        <f>'Belum Normal'!AV6/SUM('Belum Normal'!AV$4:AV$30)</f>
        <v>5.737704918032787E-2</v>
      </c>
      <c r="AY6">
        <f>'Belum Normal'!AW6/SUM('Belum Normal'!AW$4:AW$30)</f>
        <v>5.737704918032787E-2</v>
      </c>
      <c r="AZ6">
        <f>'Belum Normal'!AX6/SUM('Belum Normal'!AX$4:AX$30)</f>
        <v>1.3922036595067622E-2</v>
      </c>
      <c r="BA6">
        <f>'Belum Normal'!AY6/SUM('Belum Normal'!AY$4:AY$30)</f>
        <v>1.3922036595067622E-2</v>
      </c>
      <c r="BB6">
        <f>'Belum Normal'!AZ6/SUM('Belum Normal'!AZ$4:AZ$30)</f>
        <v>2.0114942528735632E-2</v>
      </c>
      <c r="BC6">
        <f>'Belum Normal'!BA6/SUM('Belum Normal'!BA$4:BA$30)</f>
        <v>2.130681818181818E-2</v>
      </c>
      <c r="BD6">
        <f>'Belum Normal'!BB6/SUM('Belum Normal'!BB$4:BB$30)</f>
        <v>3.2915360501567396E-2</v>
      </c>
      <c r="BE6">
        <f>'Belum Normal'!BC6/SUM('Belum Normal'!BC$4:BC$30)</f>
        <v>2.0547945205479454E-2</v>
      </c>
      <c r="BF6">
        <f>'Belum Normal'!BD6/SUM('Belum Normal'!BD$4:BD$30)</f>
        <v>1.3922036595067622E-2</v>
      </c>
      <c r="BG6">
        <f t="shared" si="0"/>
        <v>0.87968327966295279</v>
      </c>
      <c r="BH6" s="1">
        <f t="shared" si="3"/>
        <v>3.3833972294728953E-2</v>
      </c>
    </row>
    <row r="7" spans="1:60" x14ac:dyDescent="0.25">
      <c r="A7" t="s">
        <v>13</v>
      </c>
      <c r="B7">
        <f>'Belum Normal'!B7/SUM('Belum Normal'!B$4:B$30)</f>
        <v>0.1458333333333334</v>
      </c>
      <c r="C7">
        <f>'Belum Normal'!C7/SUM('Belum Normal'!C$4:C$30)</f>
        <v>9.0893351800553981E-2</v>
      </c>
      <c r="D7">
        <f>'Belum Normal'!D7/SUM('Belum Normal'!D$4:D$30)</f>
        <v>7.8947368421052655E-2</v>
      </c>
      <c r="E7">
        <f>'Belum Normal'!E7/SUM('Belum Normal'!E$4:E$30)</f>
        <v>9.8499061913696076E-2</v>
      </c>
      <c r="F7">
        <f>'Belum Normal'!F7/SUM('Belum Normal'!F$4:F$30)</f>
        <v>7.8947368421052655E-2</v>
      </c>
      <c r="G7">
        <f>'Belum Normal'!G7/SUM('Belum Normal'!G$4:G$30)</f>
        <v>7.8947368421052655E-2</v>
      </c>
      <c r="H7">
        <f>'Belum Normal'!H7/SUM('Belum Normal'!H$4:H$30)</f>
        <v>9.8499061913696076E-2</v>
      </c>
      <c r="I7">
        <f>'Belum Normal'!I7/SUM('Belum Normal'!I$4:I$30)</f>
        <v>0.1458333333333334</v>
      </c>
      <c r="J7">
        <f>'Belum Normal'!J7/SUM('Belum Normal'!J$4:J$30)</f>
        <v>9.8499061913696076E-2</v>
      </c>
      <c r="K7">
        <f>'Belum Normal'!K7/SUM('Belum Normal'!K$4:K$30)</f>
        <v>0.11518209741114517</v>
      </c>
      <c r="L7">
        <f>'Belum Normal'!L7/SUM('Belum Normal'!L$4:L$30)</f>
        <v>9.0893351800553981E-2</v>
      </c>
      <c r="M7">
        <f>'Belum Normal'!M7/SUM('Belum Normal'!M$4:M$30)</f>
        <v>9.3155893536121692E-2</v>
      </c>
      <c r="N7">
        <f>'Belum Normal'!N7/SUM('Belum Normal'!N$4:N$30)</f>
        <v>7.5695159629248207E-2</v>
      </c>
      <c r="O7">
        <f>'Belum Normal'!O7/SUM('Belum Normal'!O$4:O$30)</f>
        <v>4.0229885057471264E-2</v>
      </c>
      <c r="P7">
        <f>'Belum Normal'!P7/SUM('Belum Normal'!P$4:P$30)</f>
        <v>9.3155893536121692E-2</v>
      </c>
      <c r="Q7">
        <f>'Belum Normal'!Q7/SUM('Belum Normal'!Q$4:Q$30)</f>
        <v>0.10361842105263161</v>
      </c>
      <c r="R7">
        <f>'Belum Normal'!R7/SUM('Belum Normal'!R$4:R$30)</f>
        <v>9.0893351800553981E-2</v>
      </c>
      <c r="S7">
        <f>'Belum Normal'!S7/SUM('Belum Normal'!S$4:S$30)</f>
        <v>0.1458333333333334</v>
      </c>
      <c r="T7">
        <f>'Belum Normal'!T7/SUM('Belum Normal'!T$4:T$30)</f>
        <v>0.11518209741114517</v>
      </c>
      <c r="U7">
        <f>'Belum Normal'!U7/SUM('Belum Normal'!U$4:U$30)</f>
        <v>0.10361842105263161</v>
      </c>
      <c r="V7">
        <f>'Belum Normal'!V7/SUM('Belum Normal'!V$4:V$30)</f>
        <v>0.11518209741114517</v>
      </c>
      <c r="W7">
        <f>'Belum Normal'!W7/SUM('Belum Normal'!W$4:W$30)</f>
        <v>6.413612565445026E-2</v>
      </c>
      <c r="X7">
        <f>'Belum Normal'!X7/SUM('Belum Normal'!X$4:X$30)</f>
        <v>6.413612565445026E-2</v>
      </c>
      <c r="Y7">
        <f>'Belum Normal'!Y7/SUM('Belum Normal'!Y$4:Y$30)</f>
        <v>7.5695159629248207E-2</v>
      </c>
      <c r="Z7">
        <f>'Belum Normal'!Z7/SUM('Belum Normal'!Z$4:Z$30)</f>
        <v>5.5910543130990413E-2</v>
      </c>
      <c r="AA7">
        <f>'Belum Normal'!AA7/SUM('Belum Normal'!AA$4:AA$30)</f>
        <v>7.5695159629248207E-2</v>
      </c>
      <c r="AB7">
        <f t="shared" si="1"/>
        <v>2.4331124262019568</v>
      </c>
      <c r="AC7" s="1">
        <f t="shared" si="2"/>
        <v>9.3581247161613729E-2</v>
      </c>
      <c r="AF7" t="s">
        <v>13</v>
      </c>
      <c r="AG7">
        <f>'Belum Normal'!AE7/SUM('Belum Normal'!AE$4:AE$30)</f>
        <v>7.7846975088967981E-3</v>
      </c>
      <c r="AH7">
        <f>'Belum Normal'!AF7/SUM('Belum Normal'!AF$4:AF$30)</f>
        <v>2.8301886792452831E-2</v>
      </c>
      <c r="AI7">
        <f>'Belum Normal'!AG7/SUM('Belum Normal'!AG$4:AG$30)</f>
        <v>7.7846975088967981E-3</v>
      </c>
      <c r="AJ7">
        <f>'Belum Normal'!AH7/SUM('Belum Normal'!AH$4:AH$30)</f>
        <v>1.3392857142857139E-2</v>
      </c>
      <c r="AK7">
        <f>'Belum Normal'!AI7/SUM('Belum Normal'!AI$4:AI$30)</f>
        <v>6.8493150684931503E-3</v>
      </c>
      <c r="AL7">
        <f>'Belum Normal'!AJ7/SUM('Belum Normal'!AJ$4:AJ$30)</f>
        <v>2.8301886792452831E-2</v>
      </c>
      <c r="AM7">
        <f>'Belum Normal'!AK7/SUM('Belum Normal'!AK$4:AK$30)</f>
        <v>1.0791366906474819E-2</v>
      </c>
      <c r="AN7">
        <f>'Belum Normal'!AL7/SUM('Belum Normal'!AL$4:AL$30)</f>
        <v>1.1664074650077757E-2</v>
      </c>
      <c r="AO7">
        <f>'Belum Normal'!AM7/SUM('Belum Normal'!AM$4:AM$30)</f>
        <v>7.7846975088967981E-3</v>
      </c>
      <c r="AP7">
        <f>'Belum Normal'!AN7/SUM('Belum Normal'!AN$4:AN$30)</f>
        <v>1.0791366906474819E-2</v>
      </c>
      <c r="AQ7">
        <f>'Belum Normal'!AO7/SUM('Belum Normal'!AO$4:AO$30)</f>
        <v>1.5527950310559008E-2</v>
      </c>
      <c r="AR7">
        <f>'Belum Normal'!AP7/SUM('Belum Normal'!AP$4:AP$30)</f>
        <v>1.0791366906474819E-2</v>
      </c>
      <c r="AS7">
        <f>'Belum Normal'!AQ7/SUM('Belum Normal'!AQ$4:AQ$30)</f>
        <v>6.8493150684931503E-3</v>
      </c>
      <c r="AT7">
        <f>'Belum Normal'!AR7/SUM('Belum Normal'!AR$4:AR$30)</f>
        <v>2.3885350318471336E-2</v>
      </c>
      <c r="AU7">
        <f>'Belum Normal'!AS7/SUM('Belum Normal'!AS$4:AS$30)</f>
        <v>2.8301886792452831E-2</v>
      </c>
      <c r="AV7">
        <f>'Belum Normal'!AT7/SUM('Belum Normal'!AT$4:AT$30)</f>
        <v>1.3392857142857139E-2</v>
      </c>
      <c r="AW7">
        <f>'Belum Normal'!AU7/SUM('Belum Normal'!AU$4:AU$30)</f>
        <v>1.5527950310559008E-2</v>
      </c>
      <c r="AX7">
        <f>'Belum Normal'!AV7/SUM('Belum Normal'!AV$4:AV$30)</f>
        <v>2.4590163934426229E-2</v>
      </c>
      <c r="AY7">
        <f>'Belum Normal'!AW7/SUM('Belum Normal'!AW$4:AW$30)</f>
        <v>2.4590163934426229E-2</v>
      </c>
      <c r="AZ7">
        <f>'Belum Normal'!AX7/SUM('Belum Normal'!AX$4:AX$30)</f>
        <v>8.3532219570405745E-3</v>
      </c>
      <c r="BA7">
        <f>'Belum Normal'!AY7/SUM('Belum Normal'!AY$4:AY$30)</f>
        <v>8.3532219570405745E-3</v>
      </c>
      <c r="BB7">
        <f>'Belum Normal'!AZ7/SUM('Belum Normal'!AZ$4:AZ$30)</f>
        <v>1.4367816091954021E-2</v>
      </c>
      <c r="BC7">
        <f>'Belum Normal'!BA7/SUM('Belum Normal'!BA$4:BA$30)</f>
        <v>2.130681818181818E-2</v>
      </c>
      <c r="BD7">
        <f>'Belum Normal'!BB7/SUM('Belum Normal'!BB$4:BB$30)</f>
        <v>6.5830721003134803E-3</v>
      </c>
      <c r="BE7">
        <f>'Belum Normal'!BC7/SUM('Belum Normal'!BC$4:BC$30)</f>
        <v>6.8493150684931503E-3</v>
      </c>
      <c r="BF7">
        <f>'Belum Normal'!BD7/SUM('Belum Normal'!BD$4:BD$30)</f>
        <v>8.3532219570405745E-3</v>
      </c>
      <c r="BG7">
        <f t="shared" si="0"/>
        <v>0.37107053881839402</v>
      </c>
      <c r="BH7" s="1">
        <f t="shared" si="3"/>
        <v>1.4271943800707463E-2</v>
      </c>
    </row>
    <row r="8" spans="1:60" x14ac:dyDescent="0.25">
      <c r="A8" t="s">
        <v>14</v>
      </c>
      <c r="B8">
        <f>'Belum Normal'!B8/SUM('Belum Normal'!B$4:B$30)</f>
        <v>4.8611111111111133E-2</v>
      </c>
      <c r="C8">
        <f>'Belum Normal'!C8/SUM('Belum Normal'!C$4:C$30)</f>
        <v>9.0893351800553981E-2</v>
      </c>
      <c r="D8">
        <f>'Belum Normal'!D8/SUM('Belum Normal'!D$4:D$30)</f>
        <v>7.8947368421052655E-2</v>
      </c>
      <c r="E8">
        <f>'Belum Normal'!E8/SUM('Belum Normal'!E$4:E$30)</f>
        <v>9.8499061913696076E-2</v>
      </c>
      <c r="F8">
        <f>'Belum Normal'!F8/SUM('Belum Normal'!F$4:F$30)</f>
        <v>7.8947368421052655E-2</v>
      </c>
      <c r="G8">
        <f>'Belum Normal'!G8/SUM('Belum Normal'!G$4:G$30)</f>
        <v>7.8947368421052655E-2</v>
      </c>
      <c r="H8">
        <f>'Belum Normal'!H8/SUM('Belum Normal'!H$4:H$30)</f>
        <v>9.8499061913696076E-2</v>
      </c>
      <c r="I8">
        <f>'Belum Normal'!I8/SUM('Belum Normal'!I$4:I$30)</f>
        <v>4.8611111111111133E-2</v>
      </c>
      <c r="J8">
        <f>'Belum Normal'!J8/SUM('Belum Normal'!J$4:J$30)</f>
        <v>9.8499061913696076E-2</v>
      </c>
      <c r="K8">
        <f>'Belum Normal'!K8/SUM('Belum Normal'!K$4:K$30)</f>
        <v>6.9109258446687111E-2</v>
      </c>
      <c r="L8">
        <f>'Belum Normal'!L8/SUM('Belum Normal'!L$4:L$30)</f>
        <v>9.0893351800553981E-2</v>
      </c>
      <c r="M8">
        <f>'Belum Normal'!M8/SUM('Belum Normal'!M$4:M$30)</f>
        <v>6.6539923954372637E-2</v>
      </c>
      <c r="N8">
        <f>'Belum Normal'!N8/SUM('Belum Normal'!N$4:N$30)</f>
        <v>7.5695159629248207E-2</v>
      </c>
      <c r="O8">
        <f>'Belum Normal'!O8/SUM('Belum Normal'!O$4:O$30)</f>
        <v>4.0229885057471264E-2</v>
      </c>
      <c r="P8">
        <f>'Belum Normal'!P8/SUM('Belum Normal'!P$4:P$30)</f>
        <v>6.6539923954372637E-2</v>
      </c>
      <c r="Q8">
        <f>'Belum Normal'!Q8/SUM('Belum Normal'!Q$4:Q$30)</f>
        <v>0.10361842105263161</v>
      </c>
      <c r="R8">
        <f>'Belum Normal'!R8/SUM('Belum Normal'!R$4:R$30)</f>
        <v>9.0893351800553981E-2</v>
      </c>
      <c r="S8">
        <f>'Belum Normal'!S8/SUM('Belum Normal'!S$4:S$30)</f>
        <v>4.8611111111111133E-2</v>
      </c>
      <c r="T8">
        <f>'Belum Normal'!T8/SUM('Belum Normal'!T$4:T$30)</f>
        <v>6.9109258446687111E-2</v>
      </c>
      <c r="U8">
        <f>'Belum Normal'!U8/SUM('Belum Normal'!U$4:U$30)</f>
        <v>0.10361842105263161</v>
      </c>
      <c r="V8">
        <f>'Belum Normal'!V8/SUM('Belum Normal'!V$4:V$30)</f>
        <v>6.9109258446687111E-2</v>
      </c>
      <c r="W8">
        <f>'Belum Normal'!W8/SUM('Belum Normal'!W$4:W$30)</f>
        <v>6.413612565445026E-2</v>
      </c>
      <c r="X8">
        <f>'Belum Normal'!X8/SUM('Belum Normal'!X$4:X$30)</f>
        <v>6.413612565445026E-2</v>
      </c>
      <c r="Y8">
        <f>'Belum Normal'!Y8/SUM('Belum Normal'!Y$4:Y$30)</f>
        <v>7.5695159629248207E-2</v>
      </c>
      <c r="Z8">
        <f>'Belum Normal'!Z8/SUM('Belum Normal'!Z$4:Z$30)</f>
        <v>5.5910543130990413E-2</v>
      </c>
      <c r="AA8">
        <f>'Belum Normal'!AA8/SUM('Belum Normal'!AA$4:AA$30)</f>
        <v>7.5695159629248207E-2</v>
      </c>
      <c r="AB8">
        <f t="shared" si="1"/>
        <v>1.9499953034784179</v>
      </c>
      <c r="AC8" s="1">
        <f t="shared" si="2"/>
        <v>7.4999819364554535E-2</v>
      </c>
      <c r="AF8" t="s">
        <v>14</v>
      </c>
      <c r="AG8">
        <f>'Belum Normal'!AE8/SUM('Belum Normal'!AE$4:AE$30)</f>
        <v>2.3354092526690396E-2</v>
      </c>
      <c r="AH8">
        <f>'Belum Normal'!AF8/SUM('Belum Normal'!AF$4:AF$30)</f>
        <v>4.716981132075472E-2</v>
      </c>
      <c r="AI8">
        <f>'Belum Normal'!AG8/SUM('Belum Normal'!AG$4:AG$30)</f>
        <v>2.3354092526690396E-2</v>
      </c>
      <c r="AJ8">
        <f>'Belum Normal'!AH8/SUM('Belum Normal'!AH$4:AH$30)</f>
        <v>4.0178571428571418E-2</v>
      </c>
      <c r="AK8">
        <f>'Belum Normal'!AI8/SUM('Belum Normal'!AI$4:AI$30)</f>
        <v>2.0547945205479454E-2</v>
      </c>
      <c r="AL8">
        <f>'Belum Normal'!AJ8/SUM('Belum Normal'!AJ$4:AJ$30)</f>
        <v>4.716981132075472E-2</v>
      </c>
      <c r="AM8">
        <f>'Belum Normal'!AK8/SUM('Belum Normal'!AK$4:AK$30)</f>
        <v>3.237410071942446E-2</v>
      </c>
      <c r="AN8">
        <f>'Belum Normal'!AL8/SUM('Belum Normal'!AL$4:AL$30)</f>
        <v>1.6329704510108862E-2</v>
      </c>
      <c r="AO8">
        <f>'Belum Normal'!AM8/SUM('Belum Normal'!AM$4:AM$30)</f>
        <v>2.3354092526690396E-2</v>
      </c>
      <c r="AP8">
        <f>'Belum Normal'!AN8/SUM('Belum Normal'!AN$4:AN$30)</f>
        <v>3.237410071942446E-2</v>
      </c>
      <c r="AQ8">
        <f>'Belum Normal'!AO8/SUM('Belum Normal'!AO$4:AO$30)</f>
        <v>1.5527950310559008E-2</v>
      </c>
      <c r="AR8">
        <f>'Belum Normal'!AP8/SUM('Belum Normal'!AP$4:AP$30)</f>
        <v>3.237410071942446E-2</v>
      </c>
      <c r="AS8">
        <f>'Belum Normal'!AQ8/SUM('Belum Normal'!AQ$4:AQ$30)</f>
        <v>2.0547945205479454E-2</v>
      </c>
      <c r="AT8">
        <f>'Belum Normal'!AR8/SUM('Belum Normal'!AR$4:AR$30)</f>
        <v>2.3885350318471336E-2</v>
      </c>
      <c r="AU8">
        <f>'Belum Normal'!AS8/SUM('Belum Normal'!AS$4:AS$30)</f>
        <v>4.716981132075472E-2</v>
      </c>
      <c r="AV8">
        <f>'Belum Normal'!AT8/SUM('Belum Normal'!AT$4:AT$30)</f>
        <v>4.0178571428571418E-2</v>
      </c>
      <c r="AW8">
        <f>'Belum Normal'!AU8/SUM('Belum Normal'!AU$4:AU$30)</f>
        <v>1.5527950310559008E-2</v>
      </c>
      <c r="AX8">
        <f>'Belum Normal'!AV8/SUM('Belum Normal'!AV$4:AV$30)</f>
        <v>4.0983606557377046E-2</v>
      </c>
      <c r="AY8">
        <f>'Belum Normal'!AW8/SUM('Belum Normal'!AW$4:AW$30)</f>
        <v>4.0983606557377046E-2</v>
      </c>
      <c r="AZ8">
        <f>'Belum Normal'!AX8/SUM('Belum Normal'!AX$4:AX$30)</f>
        <v>1.3922036595067622E-2</v>
      </c>
      <c r="BA8">
        <f>'Belum Normal'!AY8/SUM('Belum Normal'!AY$4:AY$30)</f>
        <v>1.3922036595067622E-2</v>
      </c>
      <c r="BB8">
        <f>'Belum Normal'!AZ8/SUM('Belum Normal'!AZ$4:AZ$30)</f>
        <v>1.4367816091954021E-2</v>
      </c>
      <c r="BC8">
        <f>'Belum Normal'!BA8/SUM('Belum Normal'!BA$4:BA$30)</f>
        <v>2.130681818181818E-2</v>
      </c>
      <c r="BD8">
        <f>'Belum Normal'!BB8/SUM('Belum Normal'!BB$4:BB$30)</f>
        <v>1.0971786833855799E-2</v>
      </c>
      <c r="BE8">
        <f>'Belum Normal'!BC8/SUM('Belum Normal'!BC$4:BC$30)</f>
        <v>2.0547945205479454E-2</v>
      </c>
      <c r="BF8">
        <f>'Belum Normal'!BD8/SUM('Belum Normal'!BD$4:BD$30)</f>
        <v>1.3922036595067622E-2</v>
      </c>
      <c r="BG8">
        <f t="shared" si="0"/>
        <v>0.6923456916314733</v>
      </c>
      <c r="BH8" s="1">
        <f t="shared" si="3"/>
        <v>2.6628680447364359E-2</v>
      </c>
    </row>
    <row r="9" spans="1:60" x14ac:dyDescent="0.25">
      <c r="A9" t="s">
        <v>15</v>
      </c>
      <c r="B9">
        <f>'Belum Normal'!B9/SUM('Belum Normal'!B$4:B$30)</f>
        <v>4.8611111111111133E-2</v>
      </c>
      <c r="C9">
        <f>'Belum Normal'!C9/SUM('Belum Normal'!C$4:C$30)</f>
        <v>9.0893351800553981E-2</v>
      </c>
      <c r="D9">
        <f>'Belum Normal'!D9/SUM('Belum Normal'!D$4:D$30)</f>
        <v>7.8947368421052655E-2</v>
      </c>
      <c r="E9">
        <f>'Belum Normal'!E9/SUM('Belum Normal'!E$4:E$30)</f>
        <v>9.8499061913696076E-2</v>
      </c>
      <c r="F9">
        <f>'Belum Normal'!F9/SUM('Belum Normal'!F$4:F$30)</f>
        <v>7.8947368421052655E-2</v>
      </c>
      <c r="G9">
        <f>'Belum Normal'!G9/SUM('Belum Normal'!G$4:G$30)</f>
        <v>7.8947368421052655E-2</v>
      </c>
      <c r="H9">
        <f>'Belum Normal'!H9/SUM('Belum Normal'!H$4:H$30)</f>
        <v>9.8499061913696076E-2</v>
      </c>
      <c r="I9">
        <f>'Belum Normal'!I9/SUM('Belum Normal'!I$4:I$30)</f>
        <v>4.8611111111111133E-2</v>
      </c>
      <c r="J9">
        <f>'Belum Normal'!J9/SUM('Belum Normal'!J$4:J$30)</f>
        <v>9.8499061913696076E-2</v>
      </c>
      <c r="K9">
        <f>'Belum Normal'!K9/SUM('Belum Normal'!K$4:K$30)</f>
        <v>6.9109258446687111E-2</v>
      </c>
      <c r="L9">
        <f>'Belum Normal'!L9/SUM('Belum Normal'!L$4:L$30)</f>
        <v>9.0893351800553981E-2</v>
      </c>
      <c r="M9">
        <f>'Belum Normal'!M9/SUM('Belum Normal'!M$4:M$30)</f>
        <v>6.6539923954372637E-2</v>
      </c>
      <c r="N9">
        <f>'Belum Normal'!N9/SUM('Belum Normal'!N$4:N$30)</f>
        <v>7.5695159629248207E-2</v>
      </c>
      <c r="O9">
        <f>'Belum Normal'!O9/SUM('Belum Normal'!O$4:O$30)</f>
        <v>4.0229885057471264E-2</v>
      </c>
      <c r="P9">
        <f>'Belum Normal'!P9/SUM('Belum Normal'!P$4:P$30)</f>
        <v>6.6539923954372637E-2</v>
      </c>
      <c r="Q9">
        <f>'Belum Normal'!Q9/SUM('Belum Normal'!Q$4:Q$30)</f>
        <v>0.10361842105263161</v>
      </c>
      <c r="R9">
        <f>'Belum Normal'!R9/SUM('Belum Normal'!R$4:R$30)</f>
        <v>9.0893351800553981E-2</v>
      </c>
      <c r="S9">
        <f>'Belum Normal'!S9/SUM('Belum Normal'!S$4:S$30)</f>
        <v>4.8611111111111133E-2</v>
      </c>
      <c r="T9">
        <f>'Belum Normal'!T9/SUM('Belum Normal'!T$4:T$30)</f>
        <v>6.9109258446687111E-2</v>
      </c>
      <c r="U9">
        <f>'Belum Normal'!U9/SUM('Belum Normal'!U$4:U$30)</f>
        <v>0.10361842105263161</v>
      </c>
      <c r="V9">
        <f>'Belum Normal'!V9/SUM('Belum Normal'!V$4:V$30)</f>
        <v>6.9109258446687111E-2</v>
      </c>
      <c r="W9">
        <f>'Belum Normal'!W9/SUM('Belum Normal'!W$4:W$30)</f>
        <v>6.413612565445026E-2</v>
      </c>
      <c r="X9">
        <f>'Belum Normal'!X9/SUM('Belum Normal'!X$4:X$30)</f>
        <v>6.413612565445026E-2</v>
      </c>
      <c r="Y9">
        <f>'Belum Normal'!Y9/SUM('Belum Normal'!Y$4:Y$30)</f>
        <v>7.5695159629248207E-2</v>
      </c>
      <c r="Z9">
        <f>'Belum Normal'!Z9/SUM('Belum Normal'!Z$4:Z$30)</f>
        <v>5.5910543130990413E-2</v>
      </c>
      <c r="AA9">
        <f>'Belum Normal'!AA9/SUM('Belum Normal'!AA$4:AA$30)</f>
        <v>7.5695159629248207E-2</v>
      </c>
      <c r="AB9">
        <f t="shared" si="1"/>
        <v>1.9499953034784179</v>
      </c>
      <c r="AC9" s="1">
        <f t="shared" si="2"/>
        <v>7.4999819364554535E-2</v>
      </c>
      <c r="AF9" t="s">
        <v>15</v>
      </c>
      <c r="AG9">
        <f>'Belum Normal'!AE9/SUM('Belum Normal'!AE$4:AE$30)</f>
        <v>4.6708185053380797E-3</v>
      </c>
      <c r="AH9">
        <f>'Belum Normal'!AF9/SUM('Belum Normal'!AF$4:AF$30)</f>
        <v>9.433962264150943E-3</v>
      </c>
      <c r="AI9">
        <f>'Belum Normal'!AG9/SUM('Belum Normal'!AG$4:AG$30)</f>
        <v>4.6708185053380797E-3</v>
      </c>
      <c r="AJ9">
        <f>'Belum Normal'!AH9/SUM('Belum Normal'!AH$4:AH$30)</f>
        <v>4.4642857142857132E-3</v>
      </c>
      <c r="AK9">
        <f>'Belum Normal'!AI9/SUM('Belum Normal'!AI$4:AI$30)</f>
        <v>4.1095890410958909E-3</v>
      </c>
      <c r="AL9">
        <f>'Belum Normal'!AJ9/SUM('Belum Normal'!AJ$4:AJ$30)</f>
        <v>9.433962264150943E-3</v>
      </c>
      <c r="AM9">
        <f>'Belum Normal'!AK9/SUM('Belum Normal'!AK$4:AK$30)</f>
        <v>1.0791366906474819E-2</v>
      </c>
      <c r="AN9">
        <f>'Belum Normal'!AL9/SUM('Belum Normal'!AL$4:AL$30)</f>
        <v>1.1664074650077757E-2</v>
      </c>
      <c r="AO9">
        <f>'Belum Normal'!AM9/SUM('Belum Normal'!AM$4:AM$30)</f>
        <v>4.6708185053380797E-3</v>
      </c>
      <c r="AP9">
        <f>'Belum Normal'!AN9/SUM('Belum Normal'!AN$4:AN$30)</f>
        <v>1.0791366906474819E-2</v>
      </c>
      <c r="AQ9">
        <f>'Belum Normal'!AO9/SUM('Belum Normal'!AO$4:AO$30)</f>
        <v>5.1759834368530029E-3</v>
      </c>
      <c r="AR9">
        <f>'Belum Normal'!AP9/SUM('Belum Normal'!AP$4:AP$30)</f>
        <v>1.0791366906474819E-2</v>
      </c>
      <c r="AS9">
        <f>'Belum Normal'!AQ9/SUM('Belum Normal'!AQ$4:AQ$30)</f>
        <v>4.1095890410958909E-3</v>
      </c>
      <c r="AT9">
        <f>'Belum Normal'!AR9/SUM('Belum Normal'!AR$4:AR$30)</f>
        <v>2.3885350318471336E-2</v>
      </c>
      <c r="AU9">
        <f>'Belum Normal'!AS9/SUM('Belum Normal'!AS$4:AS$30)</f>
        <v>9.433962264150943E-3</v>
      </c>
      <c r="AV9">
        <f>'Belum Normal'!AT9/SUM('Belum Normal'!AT$4:AT$30)</f>
        <v>4.4642857142857132E-3</v>
      </c>
      <c r="AW9">
        <f>'Belum Normal'!AU9/SUM('Belum Normal'!AU$4:AU$30)</f>
        <v>5.1759834368530029E-3</v>
      </c>
      <c r="AX9">
        <f>'Belum Normal'!AV9/SUM('Belum Normal'!AV$4:AV$30)</f>
        <v>8.1967213114754103E-3</v>
      </c>
      <c r="AY9">
        <f>'Belum Normal'!AW9/SUM('Belum Normal'!AW$4:AW$30)</f>
        <v>8.1967213114754103E-3</v>
      </c>
      <c r="AZ9">
        <f>'Belum Normal'!AX9/SUM('Belum Normal'!AX$4:AX$30)</f>
        <v>5.9665871121718384E-3</v>
      </c>
      <c r="BA9">
        <f>'Belum Normal'!AY9/SUM('Belum Normal'!AY$4:AY$30)</f>
        <v>5.9665871121718384E-3</v>
      </c>
      <c r="BB9">
        <f>'Belum Normal'!AZ9/SUM('Belum Normal'!AZ$4:AZ$30)</f>
        <v>1.4367816091954021E-2</v>
      </c>
      <c r="BC9">
        <f>'Belum Normal'!BA9/SUM('Belum Normal'!BA$4:BA$30)</f>
        <v>2.130681818181818E-2</v>
      </c>
      <c r="BD9">
        <f>'Belum Normal'!BB9/SUM('Belum Normal'!BB$4:BB$30)</f>
        <v>4.7021943573667714E-3</v>
      </c>
      <c r="BE9">
        <f>'Belum Normal'!BC9/SUM('Belum Normal'!BC$4:BC$30)</f>
        <v>4.1095890410958909E-3</v>
      </c>
      <c r="BF9">
        <f>'Belum Normal'!BD9/SUM('Belum Normal'!BD$4:BD$30)</f>
        <v>5.9665871121718384E-3</v>
      </c>
      <c r="BG9">
        <f t="shared" si="0"/>
        <v>0.21651720601261112</v>
      </c>
      <c r="BH9" s="1">
        <f t="shared" si="3"/>
        <v>8.3275848466388899E-3</v>
      </c>
    </row>
    <row r="10" spans="1:60" x14ac:dyDescent="0.25">
      <c r="A10" t="s">
        <v>16</v>
      </c>
      <c r="B10">
        <f>'Belum Normal'!B10/SUM('Belum Normal'!B$4:B$30)</f>
        <v>0.1458333333333334</v>
      </c>
      <c r="C10">
        <f>'Belum Normal'!C10/SUM('Belum Normal'!C$4:C$30)</f>
        <v>9.0893351800553981E-2</v>
      </c>
      <c r="D10">
        <f>'Belum Normal'!D10/SUM('Belum Normal'!D$4:D$30)</f>
        <v>7.8947368421052655E-2</v>
      </c>
      <c r="E10">
        <f>'Belum Normal'!E10/SUM('Belum Normal'!E$4:E$30)</f>
        <v>9.8499061913696076E-2</v>
      </c>
      <c r="F10">
        <f>'Belum Normal'!F10/SUM('Belum Normal'!F$4:F$30)</f>
        <v>7.8947368421052655E-2</v>
      </c>
      <c r="G10">
        <f>'Belum Normal'!G10/SUM('Belum Normal'!G$4:G$30)</f>
        <v>7.8947368421052655E-2</v>
      </c>
      <c r="H10">
        <f>'Belum Normal'!H10/SUM('Belum Normal'!H$4:H$30)</f>
        <v>9.8499061913696076E-2</v>
      </c>
      <c r="I10">
        <f>'Belum Normal'!I10/SUM('Belum Normal'!I$4:I$30)</f>
        <v>0.1458333333333334</v>
      </c>
      <c r="J10">
        <f>'Belum Normal'!J10/SUM('Belum Normal'!J$4:J$30)</f>
        <v>9.8499061913696076E-2</v>
      </c>
      <c r="K10">
        <f>'Belum Normal'!K10/SUM('Belum Normal'!K$4:K$30)</f>
        <v>0.11518209741114517</v>
      </c>
      <c r="L10">
        <f>'Belum Normal'!L10/SUM('Belum Normal'!L$4:L$30)</f>
        <v>9.0893351800553981E-2</v>
      </c>
      <c r="M10">
        <f>'Belum Normal'!M10/SUM('Belum Normal'!M$4:M$30)</f>
        <v>9.3155893536121692E-2</v>
      </c>
      <c r="N10">
        <f>'Belum Normal'!N10/SUM('Belum Normal'!N$4:N$30)</f>
        <v>7.5695159629248207E-2</v>
      </c>
      <c r="O10">
        <f>'Belum Normal'!O10/SUM('Belum Normal'!O$4:O$30)</f>
        <v>4.0229885057471264E-2</v>
      </c>
      <c r="P10">
        <f>'Belum Normal'!P10/SUM('Belum Normal'!P$4:P$30)</f>
        <v>9.3155893536121692E-2</v>
      </c>
      <c r="Q10">
        <f>'Belum Normal'!Q10/SUM('Belum Normal'!Q$4:Q$30)</f>
        <v>0.10361842105263161</v>
      </c>
      <c r="R10">
        <f>'Belum Normal'!R10/SUM('Belum Normal'!R$4:R$30)</f>
        <v>9.0893351800553981E-2</v>
      </c>
      <c r="S10">
        <f>'Belum Normal'!S10/SUM('Belum Normal'!S$4:S$30)</f>
        <v>0.1458333333333334</v>
      </c>
      <c r="T10">
        <f>'Belum Normal'!T10/SUM('Belum Normal'!T$4:T$30)</f>
        <v>0.11518209741114517</v>
      </c>
      <c r="U10">
        <f>'Belum Normal'!U10/SUM('Belum Normal'!U$4:U$30)</f>
        <v>0.10361842105263161</v>
      </c>
      <c r="V10">
        <f>'Belum Normal'!V10/SUM('Belum Normal'!V$4:V$30)</f>
        <v>0.11518209741114517</v>
      </c>
      <c r="W10">
        <f>'Belum Normal'!W10/SUM('Belum Normal'!W$4:W$30)</f>
        <v>6.413612565445026E-2</v>
      </c>
      <c r="X10">
        <f>'Belum Normal'!X10/SUM('Belum Normal'!X$4:X$30)</f>
        <v>6.413612565445026E-2</v>
      </c>
      <c r="Y10">
        <f>'Belum Normal'!Y10/SUM('Belum Normal'!Y$4:Y$30)</f>
        <v>7.5695159629248207E-2</v>
      </c>
      <c r="Z10">
        <f>'Belum Normal'!Z10/SUM('Belum Normal'!Z$4:Z$30)</f>
        <v>5.5910543130990413E-2</v>
      </c>
      <c r="AA10">
        <f>'Belum Normal'!AA10/SUM('Belum Normal'!AA$4:AA$30)</f>
        <v>7.5695159629248207E-2</v>
      </c>
      <c r="AB10">
        <f t="shared" si="1"/>
        <v>2.4331124262019568</v>
      </c>
      <c r="AC10" s="1">
        <f t="shared" si="2"/>
        <v>9.3581247161613729E-2</v>
      </c>
      <c r="AF10" t="s">
        <v>16</v>
      </c>
      <c r="AG10">
        <f>'Belum Normal'!AE10/SUM('Belum Normal'!AE$4:AE$30)</f>
        <v>4.6708185053380797E-3</v>
      </c>
      <c r="AH10">
        <f>'Belum Normal'!AF10/SUM('Belum Normal'!AF$4:AF$30)</f>
        <v>9.433962264150943E-3</v>
      </c>
      <c r="AI10">
        <f>'Belum Normal'!AG10/SUM('Belum Normal'!AG$4:AG$30)</f>
        <v>4.6708185053380797E-3</v>
      </c>
      <c r="AJ10">
        <f>'Belum Normal'!AH10/SUM('Belum Normal'!AH$4:AH$30)</f>
        <v>1.3392857142857139E-2</v>
      </c>
      <c r="AK10">
        <f>'Belum Normal'!AI10/SUM('Belum Normal'!AI$4:AI$30)</f>
        <v>6.8493150684931503E-3</v>
      </c>
      <c r="AL10">
        <f>'Belum Normal'!AJ10/SUM('Belum Normal'!AJ$4:AJ$30)</f>
        <v>9.433962264150943E-3</v>
      </c>
      <c r="AM10">
        <f>'Belum Normal'!AK10/SUM('Belum Normal'!AK$4:AK$30)</f>
        <v>1.0791366906474819E-2</v>
      </c>
      <c r="AN10">
        <f>'Belum Normal'!AL10/SUM('Belum Normal'!AL$4:AL$30)</f>
        <v>1.1664074650077757E-2</v>
      </c>
      <c r="AO10">
        <f>'Belum Normal'!AM10/SUM('Belum Normal'!AM$4:AM$30)</f>
        <v>4.6708185053380797E-3</v>
      </c>
      <c r="AP10">
        <f>'Belum Normal'!AN10/SUM('Belum Normal'!AN$4:AN$30)</f>
        <v>1.0791366906474819E-2</v>
      </c>
      <c r="AQ10">
        <f>'Belum Normal'!AO10/SUM('Belum Normal'!AO$4:AO$30)</f>
        <v>5.1759834368530029E-3</v>
      </c>
      <c r="AR10">
        <f>'Belum Normal'!AP10/SUM('Belum Normal'!AP$4:AP$30)</f>
        <v>1.0791366906474819E-2</v>
      </c>
      <c r="AS10">
        <f>'Belum Normal'!AQ10/SUM('Belum Normal'!AQ$4:AQ$30)</f>
        <v>6.8493150684931503E-3</v>
      </c>
      <c r="AT10">
        <f>'Belum Normal'!AR10/SUM('Belum Normal'!AR$4:AR$30)</f>
        <v>2.3885350318471336E-2</v>
      </c>
      <c r="AU10">
        <f>'Belum Normal'!AS10/SUM('Belum Normal'!AS$4:AS$30)</f>
        <v>9.433962264150943E-3</v>
      </c>
      <c r="AV10">
        <f>'Belum Normal'!AT10/SUM('Belum Normal'!AT$4:AT$30)</f>
        <v>1.3392857142857139E-2</v>
      </c>
      <c r="AW10">
        <f>'Belum Normal'!AU10/SUM('Belum Normal'!AU$4:AU$30)</f>
        <v>5.1759834368530029E-3</v>
      </c>
      <c r="AX10">
        <f>'Belum Normal'!AV10/SUM('Belum Normal'!AV$4:AV$30)</f>
        <v>2.4590163934426229E-2</v>
      </c>
      <c r="AY10">
        <f>'Belum Normal'!AW10/SUM('Belum Normal'!AW$4:AW$30)</f>
        <v>2.4590163934426229E-2</v>
      </c>
      <c r="AZ10">
        <f>'Belum Normal'!AX10/SUM('Belum Normal'!AX$4:AX$30)</f>
        <v>5.9665871121718384E-3</v>
      </c>
      <c r="BA10">
        <f>'Belum Normal'!AY10/SUM('Belum Normal'!AY$4:AY$30)</f>
        <v>5.9665871121718384E-3</v>
      </c>
      <c r="BB10">
        <f>'Belum Normal'!AZ10/SUM('Belum Normal'!AZ$4:AZ$30)</f>
        <v>1.4367816091954021E-2</v>
      </c>
      <c r="BC10">
        <f>'Belum Normal'!BA10/SUM('Belum Normal'!BA$4:BA$30)</f>
        <v>2.130681818181818E-2</v>
      </c>
      <c r="BD10">
        <f>'Belum Normal'!BB10/SUM('Belum Normal'!BB$4:BB$30)</f>
        <v>6.5830721003134803E-3</v>
      </c>
      <c r="BE10">
        <f>'Belum Normal'!BC10/SUM('Belum Normal'!BC$4:BC$30)</f>
        <v>6.8493150684931503E-3</v>
      </c>
      <c r="BF10">
        <f>'Belum Normal'!BD10/SUM('Belum Normal'!BD$4:BD$30)</f>
        <v>5.9665871121718384E-3</v>
      </c>
      <c r="BG10">
        <f t="shared" si="0"/>
        <v>0.27726128994079408</v>
      </c>
      <c r="BH10" s="1">
        <f t="shared" si="3"/>
        <v>1.0663895766953618E-2</v>
      </c>
    </row>
    <row r="11" spans="1:60" x14ac:dyDescent="0.25">
      <c r="A11" t="s">
        <v>17</v>
      </c>
      <c r="B11">
        <f>'Belum Normal'!B11/SUM('Belum Normal'!B$4:B$30)</f>
        <v>4.8611111111111133E-2</v>
      </c>
      <c r="C11">
        <f>'Belum Normal'!C11/SUM('Belum Normal'!C$4:C$30)</f>
        <v>5.4536011080332396E-2</v>
      </c>
      <c r="D11">
        <f>'Belum Normal'!D11/SUM('Belum Normal'!D$4:D$30)</f>
        <v>7.8947368421052655E-2</v>
      </c>
      <c r="E11">
        <f>'Belum Normal'!E11/SUM('Belum Normal'!E$4:E$30)</f>
        <v>3.283302063789869E-2</v>
      </c>
      <c r="F11">
        <f>'Belum Normal'!F11/SUM('Belum Normal'!F$4:F$30)</f>
        <v>7.8947368421052655E-2</v>
      </c>
      <c r="G11">
        <f>'Belum Normal'!G11/SUM('Belum Normal'!G$4:G$30)</f>
        <v>7.8947368421052655E-2</v>
      </c>
      <c r="H11">
        <f>'Belum Normal'!H11/SUM('Belum Normal'!H$4:H$30)</f>
        <v>3.283302063789869E-2</v>
      </c>
      <c r="I11">
        <f>'Belum Normal'!I11/SUM('Belum Normal'!I$4:I$30)</f>
        <v>4.8611111111111133E-2</v>
      </c>
      <c r="J11">
        <f>'Belum Normal'!J11/SUM('Belum Normal'!J$4:J$30)</f>
        <v>3.283302063789869E-2</v>
      </c>
      <c r="K11">
        <f>'Belum Normal'!K11/SUM('Belum Normal'!K$4:K$30)</f>
        <v>6.9109258446687111E-2</v>
      </c>
      <c r="L11">
        <f>'Belum Normal'!L11/SUM('Belum Normal'!L$4:L$30)</f>
        <v>5.4536011080332396E-2</v>
      </c>
      <c r="M11">
        <f>'Belum Normal'!M11/SUM('Belum Normal'!M$4:M$30)</f>
        <v>6.6539923954372637E-2</v>
      </c>
      <c r="N11">
        <f>'Belum Normal'!N11/SUM('Belum Normal'!N$4:N$30)</f>
        <v>5.4067971163748715E-2</v>
      </c>
      <c r="O11">
        <f>'Belum Normal'!O11/SUM('Belum Normal'!O$4:O$30)</f>
        <v>4.0229885057471264E-2</v>
      </c>
      <c r="P11">
        <f>'Belum Normal'!P11/SUM('Belum Normal'!P$4:P$30)</f>
        <v>6.6539923954372637E-2</v>
      </c>
      <c r="Q11">
        <f>'Belum Normal'!Q11/SUM('Belum Normal'!Q$4:Q$30)</f>
        <v>3.4539473684210537E-2</v>
      </c>
      <c r="R11">
        <f>'Belum Normal'!R11/SUM('Belum Normal'!R$4:R$30)</f>
        <v>5.4536011080332396E-2</v>
      </c>
      <c r="S11">
        <f>'Belum Normal'!S11/SUM('Belum Normal'!S$4:S$30)</f>
        <v>4.8611111111111133E-2</v>
      </c>
      <c r="T11">
        <f>'Belum Normal'!T11/SUM('Belum Normal'!T$4:T$30)</f>
        <v>6.9109258446687111E-2</v>
      </c>
      <c r="U11">
        <f>'Belum Normal'!U11/SUM('Belum Normal'!U$4:U$30)</f>
        <v>3.4539473684210537E-2</v>
      </c>
      <c r="V11">
        <f>'Belum Normal'!V11/SUM('Belum Normal'!V$4:V$30)</f>
        <v>6.9109258446687111E-2</v>
      </c>
      <c r="W11">
        <f>'Belum Normal'!W11/SUM('Belum Normal'!W$4:W$30)</f>
        <v>6.413612565445026E-2</v>
      </c>
      <c r="X11">
        <f>'Belum Normal'!X11/SUM('Belum Normal'!X$4:X$30)</f>
        <v>6.413612565445026E-2</v>
      </c>
      <c r="Y11">
        <f>'Belum Normal'!Y11/SUM('Belum Normal'!Y$4:Y$30)</f>
        <v>5.4067971163748715E-2</v>
      </c>
      <c r="Z11">
        <f>'Belum Normal'!Z11/SUM('Belum Normal'!Z$4:Z$30)</f>
        <v>5.5910543130990413E-2</v>
      </c>
      <c r="AA11">
        <f>'Belum Normal'!AA11/SUM('Belum Normal'!AA$4:AA$30)</f>
        <v>5.4067971163748715E-2</v>
      </c>
      <c r="AB11">
        <f t="shared" si="1"/>
        <v>1.4408856973570203</v>
      </c>
      <c r="AC11" s="1">
        <f t="shared" si="2"/>
        <v>5.5418680667577706E-2</v>
      </c>
      <c r="AF11" t="s">
        <v>17</v>
      </c>
      <c r="AG11">
        <f>'Belum Normal'!AE11/SUM('Belum Normal'!AE$4:AE$30)</f>
        <v>0.11677046263345199</v>
      </c>
      <c r="AH11">
        <f>'Belum Normal'!AF11/SUM('Belum Normal'!AF$4:AF$30)</f>
        <v>6.6037735849056603E-2</v>
      </c>
      <c r="AI11">
        <f>'Belum Normal'!AG11/SUM('Belum Normal'!AG$4:AG$30)</f>
        <v>0.11677046263345199</v>
      </c>
      <c r="AJ11">
        <f>'Belum Normal'!AH11/SUM('Belum Normal'!AH$4:AH$30)</f>
        <v>9.3749999999999972E-2</v>
      </c>
      <c r="AK11">
        <f>'Belum Normal'!AI11/SUM('Belum Normal'!AI$4:AI$30)</f>
        <v>0.10273972602739727</v>
      </c>
      <c r="AL11">
        <f>'Belum Normal'!AJ11/SUM('Belum Normal'!AJ$4:AJ$30)</f>
        <v>6.6037735849056603E-2</v>
      </c>
      <c r="AM11">
        <f>'Belum Normal'!AK11/SUM('Belum Normal'!AK$4:AK$30)</f>
        <v>7.5539568345323743E-2</v>
      </c>
      <c r="AN11">
        <f>'Belum Normal'!AL11/SUM('Belum Normal'!AL$4:AL$30)</f>
        <v>8.1648522550544306E-2</v>
      </c>
      <c r="AO11">
        <f>'Belum Normal'!AM11/SUM('Belum Normal'!AM$4:AM$30)</f>
        <v>0.11677046263345199</v>
      </c>
      <c r="AP11">
        <f>'Belum Normal'!AN11/SUM('Belum Normal'!AN$4:AN$30)</f>
        <v>7.5539568345323743E-2</v>
      </c>
      <c r="AQ11">
        <f>'Belum Normal'!AO11/SUM('Belum Normal'!AO$4:AO$30)</f>
        <v>0.10869565217391305</v>
      </c>
      <c r="AR11">
        <f>'Belum Normal'!AP11/SUM('Belum Normal'!AP$4:AP$30)</f>
        <v>7.5539568345323743E-2</v>
      </c>
      <c r="AS11">
        <f>'Belum Normal'!AQ11/SUM('Belum Normal'!AQ$4:AQ$30)</f>
        <v>0.10273972602739727</v>
      </c>
      <c r="AT11">
        <f>'Belum Normal'!AR11/SUM('Belum Normal'!AR$4:AR$30)</f>
        <v>5.5732484076433116E-2</v>
      </c>
      <c r="AU11">
        <f>'Belum Normal'!AS11/SUM('Belum Normal'!AS$4:AS$30)</f>
        <v>6.6037735849056603E-2</v>
      </c>
      <c r="AV11">
        <f>'Belum Normal'!AT11/SUM('Belum Normal'!AT$4:AT$30)</f>
        <v>9.3749999999999972E-2</v>
      </c>
      <c r="AW11">
        <f>'Belum Normal'!AU11/SUM('Belum Normal'!AU$4:AU$30)</f>
        <v>0.10869565217391305</v>
      </c>
      <c r="AX11">
        <f>'Belum Normal'!AV11/SUM('Belum Normal'!AV$4:AV$30)</f>
        <v>5.737704918032787E-2</v>
      </c>
      <c r="AY11">
        <f>'Belum Normal'!AW11/SUM('Belum Normal'!AW$4:AW$30)</f>
        <v>5.737704918032787E-2</v>
      </c>
      <c r="AZ11">
        <f>'Belum Normal'!AX11/SUM('Belum Normal'!AX$4:AX$30)</f>
        <v>0.12529832935560861</v>
      </c>
      <c r="BA11">
        <f>'Belum Normal'!AY11/SUM('Belum Normal'!AY$4:AY$30)</f>
        <v>0.12529832935560861</v>
      </c>
      <c r="BB11">
        <f>'Belum Normal'!AZ11/SUM('Belum Normal'!AZ$4:AZ$30)</f>
        <v>0.10057471264367816</v>
      </c>
      <c r="BC11">
        <f>'Belum Normal'!BA11/SUM('Belum Normal'!BA$4:BA$30)</f>
        <v>4.9715909090909088E-2</v>
      </c>
      <c r="BD11">
        <f>'Belum Normal'!BB11/SUM('Belum Normal'!BB$4:BB$30)</f>
        <v>9.8746081504702196E-2</v>
      </c>
      <c r="BE11">
        <f>'Belum Normal'!BC11/SUM('Belum Normal'!BC$4:BC$30)</f>
        <v>0.10273972602739727</v>
      </c>
      <c r="BF11">
        <f>'Belum Normal'!BD11/SUM('Belum Normal'!BD$4:BD$30)</f>
        <v>0.12529832935560861</v>
      </c>
      <c r="BG11">
        <f t="shared" si="0"/>
        <v>2.3652205792072638</v>
      </c>
      <c r="BH11" s="1">
        <f t="shared" si="3"/>
        <v>9.0970022277202453E-2</v>
      </c>
    </row>
    <row r="12" spans="1:60" x14ac:dyDescent="0.25">
      <c r="A12" t="s">
        <v>18</v>
      </c>
      <c r="B12">
        <f>'Belum Normal'!B12/SUM('Belum Normal'!B$4:B$30)</f>
        <v>0.1458333333333334</v>
      </c>
      <c r="C12">
        <f>'Belum Normal'!C12/SUM('Belum Normal'!C$4:C$30)</f>
        <v>9.0893351800553981E-2</v>
      </c>
      <c r="D12">
        <f>'Belum Normal'!D12/SUM('Belum Normal'!D$4:D$30)</f>
        <v>7.8947368421052655E-2</v>
      </c>
      <c r="E12">
        <f>'Belum Normal'!E12/SUM('Belum Normal'!E$4:E$30)</f>
        <v>9.8499061913696076E-2</v>
      </c>
      <c r="F12">
        <f>'Belum Normal'!F12/SUM('Belum Normal'!F$4:F$30)</f>
        <v>7.8947368421052655E-2</v>
      </c>
      <c r="G12">
        <f>'Belum Normal'!G12/SUM('Belum Normal'!G$4:G$30)</f>
        <v>7.8947368421052655E-2</v>
      </c>
      <c r="H12">
        <f>'Belum Normal'!H12/SUM('Belum Normal'!H$4:H$30)</f>
        <v>9.8499061913696076E-2</v>
      </c>
      <c r="I12">
        <f>'Belum Normal'!I12/SUM('Belum Normal'!I$4:I$30)</f>
        <v>0.1458333333333334</v>
      </c>
      <c r="J12">
        <f>'Belum Normal'!J12/SUM('Belum Normal'!J$4:J$30)</f>
        <v>9.8499061913696076E-2</v>
      </c>
      <c r="K12">
        <f>'Belum Normal'!K12/SUM('Belum Normal'!K$4:K$30)</f>
        <v>0.11518209741114517</v>
      </c>
      <c r="L12">
        <f>'Belum Normal'!L12/SUM('Belum Normal'!L$4:L$30)</f>
        <v>9.0893351800553981E-2</v>
      </c>
      <c r="M12">
        <f>'Belum Normal'!M12/SUM('Belum Normal'!M$4:M$30)</f>
        <v>9.3155893536121692E-2</v>
      </c>
      <c r="N12">
        <f>'Belum Normal'!N12/SUM('Belum Normal'!N$4:N$30)</f>
        <v>7.5695159629248207E-2</v>
      </c>
      <c r="O12">
        <f>'Belum Normal'!O12/SUM('Belum Normal'!O$4:O$30)</f>
        <v>4.0229885057471264E-2</v>
      </c>
      <c r="P12">
        <f>'Belum Normal'!P12/SUM('Belum Normal'!P$4:P$30)</f>
        <v>9.3155893536121692E-2</v>
      </c>
      <c r="Q12">
        <f>'Belum Normal'!Q12/SUM('Belum Normal'!Q$4:Q$30)</f>
        <v>0.10361842105263161</v>
      </c>
      <c r="R12">
        <f>'Belum Normal'!R12/SUM('Belum Normal'!R$4:R$30)</f>
        <v>9.0893351800553981E-2</v>
      </c>
      <c r="S12">
        <f>'Belum Normal'!S12/SUM('Belum Normal'!S$4:S$30)</f>
        <v>0.1458333333333334</v>
      </c>
      <c r="T12">
        <f>'Belum Normal'!T12/SUM('Belum Normal'!T$4:T$30)</f>
        <v>0.11518209741114517</v>
      </c>
      <c r="U12">
        <f>'Belum Normal'!U12/SUM('Belum Normal'!U$4:U$30)</f>
        <v>0.10361842105263161</v>
      </c>
      <c r="V12">
        <f>'Belum Normal'!V12/SUM('Belum Normal'!V$4:V$30)</f>
        <v>0.11518209741114517</v>
      </c>
      <c r="W12">
        <f>'Belum Normal'!W12/SUM('Belum Normal'!W$4:W$30)</f>
        <v>6.413612565445026E-2</v>
      </c>
      <c r="X12">
        <f>'Belum Normal'!X12/SUM('Belum Normal'!X$4:X$30)</f>
        <v>6.413612565445026E-2</v>
      </c>
      <c r="Y12">
        <f>'Belum Normal'!Y12/SUM('Belum Normal'!Y$4:Y$30)</f>
        <v>7.5695159629248207E-2</v>
      </c>
      <c r="Z12">
        <f>'Belum Normal'!Z12/SUM('Belum Normal'!Z$4:Z$30)</f>
        <v>5.5910543130990413E-2</v>
      </c>
      <c r="AA12">
        <f>'Belum Normal'!AA12/SUM('Belum Normal'!AA$4:AA$30)</f>
        <v>7.5695159629248207E-2</v>
      </c>
      <c r="AB12">
        <f t="shared" si="1"/>
        <v>2.4331124262019568</v>
      </c>
      <c r="AC12" s="1">
        <f t="shared" si="2"/>
        <v>9.3581247161613729E-2</v>
      </c>
      <c r="AF12" t="s">
        <v>18</v>
      </c>
      <c r="AG12">
        <f>'Belum Normal'!AE12/SUM('Belum Normal'!AE$4:AE$30)</f>
        <v>2.3354092526690396E-2</v>
      </c>
      <c r="AH12">
        <f>'Belum Normal'!AF12/SUM('Belum Normal'!AF$4:AF$30)</f>
        <v>4.716981132075472E-2</v>
      </c>
      <c r="AI12">
        <f>'Belum Normal'!AG12/SUM('Belum Normal'!AG$4:AG$30)</f>
        <v>2.3354092526690396E-2</v>
      </c>
      <c r="AJ12">
        <f>'Belum Normal'!AH12/SUM('Belum Normal'!AH$4:AH$30)</f>
        <v>4.0178571428571418E-2</v>
      </c>
      <c r="AK12">
        <f>'Belum Normal'!AI12/SUM('Belum Normal'!AI$4:AI$30)</f>
        <v>2.0547945205479454E-2</v>
      </c>
      <c r="AL12">
        <f>'Belum Normal'!AJ12/SUM('Belum Normal'!AJ$4:AJ$30)</f>
        <v>4.716981132075472E-2</v>
      </c>
      <c r="AM12">
        <f>'Belum Normal'!AK12/SUM('Belum Normal'!AK$4:AK$30)</f>
        <v>5.3956834532374098E-2</v>
      </c>
      <c r="AN12">
        <f>'Belum Normal'!AL12/SUM('Belum Normal'!AL$4:AL$30)</f>
        <v>1.6329704510108862E-2</v>
      </c>
      <c r="AO12">
        <f>'Belum Normal'!AM12/SUM('Belum Normal'!AM$4:AM$30)</f>
        <v>2.3354092526690396E-2</v>
      </c>
      <c r="AP12">
        <f>'Belum Normal'!AN12/SUM('Belum Normal'!AN$4:AN$30)</f>
        <v>5.3956834532374098E-2</v>
      </c>
      <c r="AQ12">
        <f>'Belum Normal'!AO12/SUM('Belum Normal'!AO$4:AO$30)</f>
        <v>4.6583850931677023E-2</v>
      </c>
      <c r="AR12">
        <f>'Belum Normal'!AP12/SUM('Belum Normal'!AP$4:AP$30)</f>
        <v>5.3956834532374098E-2</v>
      </c>
      <c r="AS12">
        <f>'Belum Normal'!AQ12/SUM('Belum Normal'!AQ$4:AQ$30)</f>
        <v>2.0547945205479454E-2</v>
      </c>
      <c r="AT12">
        <f>'Belum Normal'!AR12/SUM('Belum Normal'!AR$4:AR$30)</f>
        <v>2.3885350318471336E-2</v>
      </c>
      <c r="AU12">
        <f>'Belum Normal'!AS12/SUM('Belum Normal'!AS$4:AS$30)</f>
        <v>4.716981132075472E-2</v>
      </c>
      <c r="AV12">
        <f>'Belum Normal'!AT12/SUM('Belum Normal'!AT$4:AT$30)</f>
        <v>4.0178571428571418E-2</v>
      </c>
      <c r="AW12">
        <f>'Belum Normal'!AU12/SUM('Belum Normal'!AU$4:AU$30)</f>
        <v>4.6583850931677023E-2</v>
      </c>
      <c r="AX12">
        <f>'Belum Normal'!AV12/SUM('Belum Normal'!AV$4:AV$30)</f>
        <v>5.737704918032787E-2</v>
      </c>
      <c r="AY12">
        <f>'Belum Normal'!AW12/SUM('Belum Normal'!AW$4:AW$30)</f>
        <v>5.737704918032787E-2</v>
      </c>
      <c r="AZ12">
        <f>'Belum Normal'!AX12/SUM('Belum Normal'!AX$4:AX$30)</f>
        <v>1.3922036595067622E-2</v>
      </c>
      <c r="BA12">
        <f>'Belum Normal'!AY12/SUM('Belum Normal'!AY$4:AY$30)</f>
        <v>1.3922036595067622E-2</v>
      </c>
      <c r="BB12">
        <f>'Belum Normal'!AZ12/SUM('Belum Normal'!AZ$4:AZ$30)</f>
        <v>2.0114942528735632E-2</v>
      </c>
      <c r="BC12">
        <f>'Belum Normal'!BA12/SUM('Belum Normal'!BA$4:BA$30)</f>
        <v>2.130681818181818E-2</v>
      </c>
      <c r="BD12">
        <f>'Belum Normal'!BB12/SUM('Belum Normal'!BB$4:BB$30)</f>
        <v>3.2915360501567396E-2</v>
      </c>
      <c r="BE12">
        <f>'Belum Normal'!BC12/SUM('Belum Normal'!BC$4:BC$30)</f>
        <v>2.0547945205479454E-2</v>
      </c>
      <c r="BF12">
        <f>'Belum Normal'!BD12/SUM('Belum Normal'!BD$4:BD$30)</f>
        <v>1.3922036595067622E-2</v>
      </c>
      <c r="BG12">
        <f t="shared" si="0"/>
        <v>0.87968327966295279</v>
      </c>
      <c r="BH12" s="1">
        <f t="shared" si="3"/>
        <v>3.3833972294728953E-2</v>
      </c>
    </row>
    <row r="13" spans="1:60" x14ac:dyDescent="0.25">
      <c r="A13" t="s">
        <v>19</v>
      </c>
      <c r="B13">
        <f>'Belum Normal'!B13/SUM('Belum Normal'!B$4:B$30)</f>
        <v>1.620370370370371E-2</v>
      </c>
      <c r="C13">
        <f>'Belum Normal'!C13/SUM('Belum Normal'!C$4:C$30)</f>
        <v>1.8178670360110796E-2</v>
      </c>
      <c r="D13">
        <f>'Belum Normal'!D13/SUM('Belum Normal'!D$4:D$30)</f>
        <v>2.6315789473684216E-2</v>
      </c>
      <c r="E13">
        <f>'Belum Normal'!E13/SUM('Belum Normal'!E$4:E$30)</f>
        <v>1.9699812382739216E-2</v>
      </c>
      <c r="F13">
        <f>'Belum Normal'!F13/SUM('Belum Normal'!F$4:F$30)</f>
        <v>2.6315789473684216E-2</v>
      </c>
      <c r="G13">
        <f>'Belum Normal'!G13/SUM('Belum Normal'!G$4:G$30)</f>
        <v>2.6315789473684216E-2</v>
      </c>
      <c r="H13">
        <f>'Belum Normal'!H13/SUM('Belum Normal'!H$4:H$30)</f>
        <v>1.9699812382739216E-2</v>
      </c>
      <c r="I13">
        <f>'Belum Normal'!I13/SUM('Belum Normal'!I$4:I$30)</f>
        <v>1.620370370370371E-2</v>
      </c>
      <c r="J13">
        <f>'Belum Normal'!J13/SUM('Belum Normal'!J$4:J$30)</f>
        <v>1.9699812382739216E-2</v>
      </c>
      <c r="K13">
        <f>'Belum Normal'!K13/SUM('Belum Normal'!K$4:K$30)</f>
        <v>2.3036419482229037E-2</v>
      </c>
      <c r="L13">
        <f>'Belum Normal'!L13/SUM('Belum Normal'!L$4:L$30)</f>
        <v>1.8178670360110796E-2</v>
      </c>
      <c r="M13">
        <f>'Belum Normal'!M13/SUM('Belum Normal'!M$4:M$30)</f>
        <v>3.9923954372623582E-2</v>
      </c>
      <c r="N13">
        <f>'Belum Normal'!N13/SUM('Belum Normal'!N$4:N$30)</f>
        <v>3.2440782698249231E-2</v>
      </c>
      <c r="O13">
        <f>'Belum Normal'!O13/SUM('Belum Normal'!O$4:O$30)</f>
        <v>4.0229885057471264E-2</v>
      </c>
      <c r="P13">
        <f>'Belum Normal'!P13/SUM('Belum Normal'!P$4:P$30)</f>
        <v>3.9923954372623582E-2</v>
      </c>
      <c r="Q13">
        <f>'Belum Normal'!Q13/SUM('Belum Normal'!Q$4:Q$30)</f>
        <v>3.4539473684210537E-2</v>
      </c>
      <c r="R13">
        <f>'Belum Normal'!R13/SUM('Belum Normal'!R$4:R$30)</f>
        <v>1.8178670360110796E-2</v>
      </c>
      <c r="S13">
        <f>'Belum Normal'!S13/SUM('Belum Normal'!S$4:S$30)</f>
        <v>1.620370370370371E-2</v>
      </c>
      <c r="T13">
        <f>'Belum Normal'!T13/SUM('Belum Normal'!T$4:T$30)</f>
        <v>2.3036419482229037E-2</v>
      </c>
      <c r="U13">
        <f>'Belum Normal'!U13/SUM('Belum Normal'!U$4:U$30)</f>
        <v>3.4539473684210537E-2</v>
      </c>
      <c r="V13">
        <f>'Belum Normal'!V13/SUM('Belum Normal'!V$4:V$30)</f>
        <v>2.3036419482229037E-2</v>
      </c>
      <c r="W13">
        <f>'Belum Normal'!W13/SUM('Belum Normal'!W$4:W$30)</f>
        <v>4.581151832460733E-2</v>
      </c>
      <c r="X13">
        <f>'Belum Normal'!X13/SUM('Belum Normal'!X$4:X$30)</f>
        <v>4.581151832460733E-2</v>
      </c>
      <c r="Y13">
        <f>'Belum Normal'!Y13/SUM('Belum Normal'!Y$4:Y$30)</f>
        <v>3.2440782698249231E-2</v>
      </c>
      <c r="Z13">
        <f>'Belum Normal'!Z13/SUM('Belum Normal'!Z$4:Z$30)</f>
        <v>3.9936102236421724E-2</v>
      </c>
      <c r="AA13">
        <f>'Belum Normal'!AA13/SUM('Belum Normal'!AA$4:AA$30)</f>
        <v>3.2440782698249231E-2</v>
      </c>
      <c r="AB13">
        <f t="shared" si="1"/>
        <v>0.72834141435892441</v>
      </c>
      <c r="AC13" s="1">
        <f t="shared" si="2"/>
        <v>2.8013131321497093E-2</v>
      </c>
      <c r="AF13" t="s">
        <v>19</v>
      </c>
      <c r="AG13">
        <f>'Belum Normal'!AE13/SUM('Belum Normal'!AE$4:AE$30)</f>
        <v>4.6708185053380797E-3</v>
      </c>
      <c r="AH13">
        <f>'Belum Normal'!AF13/SUM('Belum Normal'!AF$4:AF$30)</f>
        <v>9.433962264150943E-3</v>
      </c>
      <c r="AI13">
        <f>'Belum Normal'!AG13/SUM('Belum Normal'!AG$4:AG$30)</f>
        <v>4.6708185053380797E-3</v>
      </c>
      <c r="AJ13">
        <f>'Belum Normal'!AH13/SUM('Belum Normal'!AH$4:AH$30)</f>
        <v>1.3392857142857139E-2</v>
      </c>
      <c r="AK13">
        <f>'Belum Normal'!AI13/SUM('Belum Normal'!AI$4:AI$30)</f>
        <v>6.8493150684931503E-3</v>
      </c>
      <c r="AL13">
        <f>'Belum Normal'!AJ13/SUM('Belum Normal'!AJ$4:AJ$30)</f>
        <v>9.433962264150943E-3</v>
      </c>
      <c r="AM13">
        <f>'Belum Normal'!AK13/SUM('Belum Normal'!AK$4:AK$30)</f>
        <v>1.0791366906474819E-2</v>
      </c>
      <c r="AN13">
        <f>'Belum Normal'!AL13/SUM('Belum Normal'!AL$4:AL$30)</f>
        <v>1.1664074650077757E-2</v>
      </c>
      <c r="AO13">
        <f>'Belum Normal'!AM13/SUM('Belum Normal'!AM$4:AM$30)</f>
        <v>4.6708185053380797E-3</v>
      </c>
      <c r="AP13">
        <f>'Belum Normal'!AN13/SUM('Belum Normal'!AN$4:AN$30)</f>
        <v>1.0791366906474819E-2</v>
      </c>
      <c r="AQ13">
        <f>'Belum Normal'!AO13/SUM('Belum Normal'!AO$4:AO$30)</f>
        <v>5.1759834368530029E-3</v>
      </c>
      <c r="AR13">
        <f>'Belum Normal'!AP13/SUM('Belum Normal'!AP$4:AP$30)</f>
        <v>1.0791366906474819E-2</v>
      </c>
      <c r="AS13">
        <f>'Belum Normal'!AQ13/SUM('Belum Normal'!AQ$4:AQ$30)</f>
        <v>6.8493150684931503E-3</v>
      </c>
      <c r="AT13">
        <f>'Belum Normal'!AR13/SUM('Belum Normal'!AR$4:AR$30)</f>
        <v>2.3885350318471336E-2</v>
      </c>
      <c r="AU13">
        <f>'Belum Normal'!AS13/SUM('Belum Normal'!AS$4:AS$30)</f>
        <v>9.433962264150943E-3</v>
      </c>
      <c r="AV13">
        <f>'Belum Normal'!AT13/SUM('Belum Normal'!AT$4:AT$30)</f>
        <v>1.3392857142857139E-2</v>
      </c>
      <c r="AW13">
        <f>'Belum Normal'!AU13/SUM('Belum Normal'!AU$4:AU$30)</f>
        <v>5.1759834368530029E-3</v>
      </c>
      <c r="AX13">
        <f>'Belum Normal'!AV13/SUM('Belum Normal'!AV$4:AV$30)</f>
        <v>2.4590163934426229E-2</v>
      </c>
      <c r="AY13">
        <f>'Belum Normal'!AW13/SUM('Belum Normal'!AW$4:AW$30)</f>
        <v>2.4590163934426229E-2</v>
      </c>
      <c r="AZ13">
        <f>'Belum Normal'!AX13/SUM('Belum Normal'!AX$4:AX$30)</f>
        <v>5.9665871121718384E-3</v>
      </c>
      <c r="BA13">
        <f>'Belum Normal'!AY13/SUM('Belum Normal'!AY$4:AY$30)</f>
        <v>5.9665871121718384E-3</v>
      </c>
      <c r="BB13">
        <f>'Belum Normal'!AZ13/SUM('Belum Normal'!AZ$4:AZ$30)</f>
        <v>1.4367816091954021E-2</v>
      </c>
      <c r="BC13">
        <f>'Belum Normal'!BA13/SUM('Belum Normal'!BA$4:BA$30)</f>
        <v>2.130681818181818E-2</v>
      </c>
      <c r="BD13">
        <f>'Belum Normal'!BB13/SUM('Belum Normal'!BB$4:BB$30)</f>
        <v>6.5830721003134803E-3</v>
      </c>
      <c r="BE13">
        <f>'Belum Normal'!BC13/SUM('Belum Normal'!BC$4:BC$30)</f>
        <v>6.8493150684931503E-3</v>
      </c>
      <c r="BF13">
        <f>'Belum Normal'!BD13/SUM('Belum Normal'!BD$4:BD$30)</f>
        <v>5.9665871121718384E-3</v>
      </c>
      <c r="BG13">
        <f t="shared" si="0"/>
        <v>0.27726128994079408</v>
      </c>
      <c r="BH13" s="1">
        <f t="shared" si="3"/>
        <v>1.0663895766953618E-2</v>
      </c>
    </row>
    <row r="14" spans="1:60" x14ac:dyDescent="0.25">
      <c r="A14" t="s">
        <v>20</v>
      </c>
      <c r="B14">
        <f>'Belum Normal'!B14/SUM('Belum Normal'!B$4:B$30)</f>
        <v>1.620370370370371E-2</v>
      </c>
      <c r="C14">
        <f>'Belum Normal'!C14/SUM('Belum Normal'!C$4:C$30)</f>
        <v>1.8178670360110796E-2</v>
      </c>
      <c r="D14">
        <f>'Belum Normal'!D14/SUM('Belum Normal'!D$4:D$30)</f>
        <v>1.5789473684210534E-2</v>
      </c>
      <c r="E14">
        <f>'Belum Normal'!E14/SUM('Belum Normal'!E$4:E$30)</f>
        <v>1.9699812382739216E-2</v>
      </c>
      <c r="F14">
        <f>'Belum Normal'!F14/SUM('Belum Normal'!F$4:F$30)</f>
        <v>1.5789473684210534E-2</v>
      </c>
      <c r="G14">
        <f>'Belum Normal'!G14/SUM('Belum Normal'!G$4:G$30)</f>
        <v>1.5789473684210534E-2</v>
      </c>
      <c r="H14">
        <f>'Belum Normal'!H14/SUM('Belum Normal'!H$4:H$30)</f>
        <v>1.9699812382739216E-2</v>
      </c>
      <c r="I14">
        <f>'Belum Normal'!I14/SUM('Belum Normal'!I$4:I$30)</f>
        <v>1.620370370370371E-2</v>
      </c>
      <c r="J14">
        <f>'Belum Normal'!J14/SUM('Belum Normal'!J$4:J$30)</f>
        <v>1.9699812382739216E-2</v>
      </c>
      <c r="K14">
        <f>'Belum Normal'!K14/SUM('Belum Normal'!K$4:K$30)</f>
        <v>2.3036419482229037E-2</v>
      </c>
      <c r="L14">
        <f>'Belum Normal'!L14/SUM('Belum Normal'!L$4:L$30)</f>
        <v>1.8178670360110796E-2</v>
      </c>
      <c r="M14">
        <f>'Belum Normal'!M14/SUM('Belum Normal'!M$4:M$30)</f>
        <v>1.3307984790874527E-2</v>
      </c>
      <c r="N14">
        <f>'Belum Normal'!N14/SUM('Belum Normal'!N$4:N$30)</f>
        <v>3.2440782698249231E-2</v>
      </c>
      <c r="O14">
        <f>'Belum Normal'!O14/SUM('Belum Normal'!O$4:O$30)</f>
        <v>4.0229885057471264E-2</v>
      </c>
      <c r="P14">
        <f>'Belum Normal'!P14/SUM('Belum Normal'!P$4:P$30)</f>
        <v>1.3307984790874527E-2</v>
      </c>
      <c r="Q14">
        <f>'Belum Normal'!Q14/SUM('Belum Normal'!Q$4:Q$30)</f>
        <v>1.1513157894736845E-2</v>
      </c>
      <c r="R14">
        <f>'Belum Normal'!R14/SUM('Belum Normal'!R$4:R$30)</f>
        <v>1.8178670360110796E-2</v>
      </c>
      <c r="S14">
        <f>'Belum Normal'!S14/SUM('Belum Normal'!S$4:S$30)</f>
        <v>1.620370370370371E-2</v>
      </c>
      <c r="T14">
        <f>'Belum Normal'!T14/SUM('Belum Normal'!T$4:T$30)</f>
        <v>2.3036419482229037E-2</v>
      </c>
      <c r="U14">
        <f>'Belum Normal'!U14/SUM('Belum Normal'!U$4:U$30)</f>
        <v>1.1513157894736845E-2</v>
      </c>
      <c r="V14">
        <f>'Belum Normal'!V14/SUM('Belum Normal'!V$4:V$30)</f>
        <v>2.3036419482229037E-2</v>
      </c>
      <c r="W14">
        <f>'Belum Normal'!W14/SUM('Belum Normal'!W$4:W$30)</f>
        <v>2.7486910994764399E-2</v>
      </c>
      <c r="X14">
        <f>'Belum Normal'!X14/SUM('Belum Normal'!X$4:X$30)</f>
        <v>2.7486910994764399E-2</v>
      </c>
      <c r="Y14">
        <f>'Belum Normal'!Y14/SUM('Belum Normal'!Y$4:Y$30)</f>
        <v>3.2440782698249231E-2</v>
      </c>
      <c r="Z14">
        <f>'Belum Normal'!Z14/SUM('Belum Normal'!Z$4:Z$30)</f>
        <v>3.9936102236421724E-2</v>
      </c>
      <c r="AA14">
        <f>'Belum Normal'!AA14/SUM('Belum Normal'!AA$4:AA$30)</f>
        <v>3.2440782698249231E-2</v>
      </c>
      <c r="AB14">
        <f t="shared" si="1"/>
        <v>0.56082868158837207</v>
      </c>
      <c r="AC14" s="1">
        <f t="shared" si="2"/>
        <v>2.1570333907245078E-2</v>
      </c>
      <c r="AF14" t="s">
        <v>20</v>
      </c>
      <c r="AG14">
        <f>'Belum Normal'!AE14/SUM('Belum Normal'!AE$4:AE$30)</f>
        <v>7.7846975088967981E-3</v>
      </c>
      <c r="AH14">
        <f>'Belum Normal'!AF14/SUM('Belum Normal'!AF$4:AF$30)</f>
        <v>2.8301886792452831E-2</v>
      </c>
      <c r="AI14">
        <f>'Belum Normal'!AG14/SUM('Belum Normal'!AG$4:AG$30)</f>
        <v>7.7846975088967981E-3</v>
      </c>
      <c r="AJ14">
        <f>'Belum Normal'!AH14/SUM('Belum Normal'!AH$4:AH$30)</f>
        <v>1.3392857142857139E-2</v>
      </c>
      <c r="AK14">
        <f>'Belum Normal'!AI14/SUM('Belum Normal'!AI$4:AI$30)</f>
        <v>2.0547945205479454E-2</v>
      </c>
      <c r="AL14">
        <f>'Belum Normal'!AJ14/SUM('Belum Normal'!AJ$4:AJ$30)</f>
        <v>2.8301886792452831E-2</v>
      </c>
      <c r="AM14">
        <f>'Belum Normal'!AK14/SUM('Belum Normal'!AK$4:AK$30)</f>
        <v>3.237410071942446E-2</v>
      </c>
      <c r="AN14">
        <f>'Belum Normal'!AL14/SUM('Belum Normal'!AL$4:AL$30)</f>
        <v>1.1664074650077757E-2</v>
      </c>
      <c r="AO14">
        <f>'Belum Normal'!AM14/SUM('Belum Normal'!AM$4:AM$30)</f>
        <v>7.7846975088967981E-3</v>
      </c>
      <c r="AP14">
        <f>'Belum Normal'!AN14/SUM('Belum Normal'!AN$4:AN$30)</f>
        <v>3.237410071942446E-2</v>
      </c>
      <c r="AQ14">
        <f>'Belum Normal'!AO14/SUM('Belum Normal'!AO$4:AO$30)</f>
        <v>1.5527950310559008E-2</v>
      </c>
      <c r="AR14">
        <f>'Belum Normal'!AP14/SUM('Belum Normal'!AP$4:AP$30)</f>
        <v>3.237410071942446E-2</v>
      </c>
      <c r="AS14">
        <f>'Belum Normal'!AQ14/SUM('Belum Normal'!AQ$4:AQ$30)</f>
        <v>2.0547945205479454E-2</v>
      </c>
      <c r="AT14">
        <f>'Belum Normal'!AR14/SUM('Belum Normal'!AR$4:AR$30)</f>
        <v>2.3885350318471336E-2</v>
      </c>
      <c r="AU14">
        <f>'Belum Normal'!AS14/SUM('Belum Normal'!AS$4:AS$30)</f>
        <v>2.8301886792452831E-2</v>
      </c>
      <c r="AV14">
        <f>'Belum Normal'!AT14/SUM('Belum Normal'!AT$4:AT$30)</f>
        <v>1.3392857142857139E-2</v>
      </c>
      <c r="AW14">
        <f>'Belum Normal'!AU14/SUM('Belum Normal'!AU$4:AU$30)</f>
        <v>1.5527950310559008E-2</v>
      </c>
      <c r="AX14">
        <f>'Belum Normal'!AV14/SUM('Belum Normal'!AV$4:AV$30)</f>
        <v>4.0983606557377046E-2</v>
      </c>
      <c r="AY14">
        <f>'Belum Normal'!AW14/SUM('Belum Normal'!AW$4:AW$30)</f>
        <v>4.0983606557377046E-2</v>
      </c>
      <c r="AZ14">
        <f>'Belum Normal'!AX14/SUM('Belum Normal'!AX$4:AX$30)</f>
        <v>8.3532219570405745E-3</v>
      </c>
      <c r="BA14">
        <f>'Belum Normal'!AY14/SUM('Belum Normal'!AY$4:AY$30)</f>
        <v>8.3532219570405745E-3</v>
      </c>
      <c r="BB14">
        <f>'Belum Normal'!AZ14/SUM('Belum Normal'!AZ$4:AZ$30)</f>
        <v>1.4367816091954021E-2</v>
      </c>
      <c r="BC14">
        <f>'Belum Normal'!BA14/SUM('Belum Normal'!BA$4:BA$30)</f>
        <v>2.130681818181818E-2</v>
      </c>
      <c r="BD14">
        <f>'Belum Normal'!BB14/SUM('Belum Normal'!BB$4:BB$30)</f>
        <v>1.0971786833855799E-2</v>
      </c>
      <c r="BE14">
        <f>'Belum Normal'!BC14/SUM('Belum Normal'!BC$4:BC$30)</f>
        <v>2.0547945205479454E-2</v>
      </c>
      <c r="BF14">
        <f>'Belum Normal'!BD14/SUM('Belum Normal'!BD$4:BD$30)</f>
        <v>8.3532219570405745E-3</v>
      </c>
      <c r="BG14">
        <f t="shared" si="0"/>
        <v>0.51409023064764592</v>
      </c>
      <c r="BH14" s="1">
        <f t="shared" si="3"/>
        <v>1.9772701178755611E-2</v>
      </c>
    </row>
    <row r="15" spans="1:60" x14ac:dyDescent="0.25">
      <c r="A15" t="s">
        <v>21</v>
      </c>
      <c r="B15">
        <f>'Belum Normal'!B15/SUM('Belum Normal'!B$4:B$30)</f>
        <v>9.7222222222222276E-3</v>
      </c>
      <c r="C15">
        <f>'Belum Normal'!C15/SUM('Belum Normal'!C$4:C$30)</f>
        <v>1.8178670360110796E-2</v>
      </c>
      <c r="D15">
        <f>'Belum Normal'!D15/SUM('Belum Normal'!D$4:D$30)</f>
        <v>1.5789473684210534E-2</v>
      </c>
      <c r="E15">
        <f>'Belum Normal'!E15/SUM('Belum Normal'!E$4:E$30)</f>
        <v>1.407129455909944E-2</v>
      </c>
      <c r="F15">
        <f>'Belum Normal'!F15/SUM('Belum Normal'!F$4:F$30)</f>
        <v>1.5789473684210534E-2</v>
      </c>
      <c r="G15">
        <f>'Belum Normal'!G15/SUM('Belum Normal'!G$4:G$30)</f>
        <v>1.5789473684210534E-2</v>
      </c>
      <c r="H15">
        <f>'Belum Normal'!H15/SUM('Belum Normal'!H$4:H$30)</f>
        <v>1.407129455909944E-2</v>
      </c>
      <c r="I15">
        <f>'Belum Normal'!I15/SUM('Belum Normal'!I$4:I$30)</f>
        <v>9.7222222222222276E-3</v>
      </c>
      <c r="J15">
        <f>'Belum Normal'!J15/SUM('Belum Normal'!J$4:J$30)</f>
        <v>1.407129455909944E-2</v>
      </c>
      <c r="K15">
        <f>'Belum Normal'!K15/SUM('Belum Normal'!K$4:K$30)</f>
        <v>7.6788064940763448E-3</v>
      </c>
      <c r="L15">
        <f>'Belum Normal'!L15/SUM('Belum Normal'!L$4:L$30)</f>
        <v>1.8178670360110796E-2</v>
      </c>
      <c r="M15">
        <f>'Belum Normal'!M15/SUM('Belum Normal'!M$4:M$30)</f>
        <v>1.3307984790874527E-2</v>
      </c>
      <c r="N15">
        <f>'Belum Normal'!N15/SUM('Belum Normal'!N$4:N$30)</f>
        <v>1.0813594232749744E-2</v>
      </c>
      <c r="O15">
        <f>'Belum Normal'!O15/SUM('Belum Normal'!O$4:O$30)</f>
        <v>4.0229885057471264E-2</v>
      </c>
      <c r="P15">
        <f>'Belum Normal'!P15/SUM('Belum Normal'!P$4:P$30)</f>
        <v>1.3307984790874527E-2</v>
      </c>
      <c r="Q15">
        <f>'Belum Normal'!Q15/SUM('Belum Normal'!Q$4:Q$30)</f>
        <v>1.1513157894736845E-2</v>
      </c>
      <c r="R15">
        <f>'Belum Normal'!R15/SUM('Belum Normal'!R$4:R$30)</f>
        <v>1.8178670360110796E-2</v>
      </c>
      <c r="S15">
        <f>'Belum Normal'!S15/SUM('Belum Normal'!S$4:S$30)</f>
        <v>9.7222222222222276E-3</v>
      </c>
      <c r="T15">
        <f>'Belum Normal'!T15/SUM('Belum Normal'!T$4:T$30)</f>
        <v>7.6788064940763448E-3</v>
      </c>
      <c r="U15">
        <f>'Belum Normal'!U15/SUM('Belum Normal'!U$4:U$30)</f>
        <v>1.1513157894736845E-2</v>
      </c>
      <c r="V15">
        <f>'Belum Normal'!V15/SUM('Belum Normal'!V$4:V$30)</f>
        <v>7.6788064940763448E-3</v>
      </c>
      <c r="W15">
        <f>'Belum Normal'!W15/SUM('Belum Normal'!W$4:W$30)</f>
        <v>2.7486910994764399E-2</v>
      </c>
      <c r="X15">
        <f>'Belum Normal'!X15/SUM('Belum Normal'!X$4:X$30)</f>
        <v>2.7486910994764399E-2</v>
      </c>
      <c r="Y15">
        <f>'Belum Normal'!Y15/SUM('Belum Normal'!Y$4:Y$30)</f>
        <v>1.0813594232749744E-2</v>
      </c>
      <c r="Z15">
        <f>'Belum Normal'!Z15/SUM('Belum Normal'!Z$4:Z$30)</f>
        <v>2.3961661341853034E-2</v>
      </c>
      <c r="AA15">
        <f>'Belum Normal'!AA15/SUM('Belum Normal'!AA$4:AA$30)</f>
        <v>1.0813594232749744E-2</v>
      </c>
      <c r="AB15">
        <f t="shared" si="1"/>
        <v>0.39756983841748306</v>
      </c>
      <c r="AC15" s="1">
        <f t="shared" si="2"/>
        <v>1.5291147631441656E-2</v>
      </c>
      <c r="AF15" t="s">
        <v>21</v>
      </c>
      <c r="AG15">
        <f>'Belum Normal'!AE15/SUM('Belum Normal'!AE$4:AE$30)</f>
        <v>4.6708185053380797E-3</v>
      </c>
      <c r="AH15">
        <f>'Belum Normal'!AF15/SUM('Belum Normal'!AF$4:AF$30)</f>
        <v>9.433962264150943E-3</v>
      </c>
      <c r="AI15">
        <f>'Belum Normal'!AG15/SUM('Belum Normal'!AG$4:AG$30)</f>
        <v>4.6708185053380797E-3</v>
      </c>
      <c r="AJ15">
        <f>'Belum Normal'!AH15/SUM('Belum Normal'!AH$4:AH$30)</f>
        <v>1.3392857142857139E-2</v>
      </c>
      <c r="AK15">
        <f>'Belum Normal'!AI15/SUM('Belum Normal'!AI$4:AI$30)</f>
        <v>6.8493150684931503E-3</v>
      </c>
      <c r="AL15">
        <f>'Belum Normal'!AJ15/SUM('Belum Normal'!AJ$4:AJ$30)</f>
        <v>9.433962264150943E-3</v>
      </c>
      <c r="AM15">
        <f>'Belum Normal'!AK15/SUM('Belum Normal'!AK$4:AK$30)</f>
        <v>1.0791366906474819E-2</v>
      </c>
      <c r="AN15">
        <f>'Belum Normal'!AL15/SUM('Belum Normal'!AL$4:AL$30)</f>
        <v>1.1664074650077757E-2</v>
      </c>
      <c r="AO15">
        <f>'Belum Normal'!AM15/SUM('Belum Normal'!AM$4:AM$30)</f>
        <v>4.6708185053380797E-3</v>
      </c>
      <c r="AP15">
        <f>'Belum Normal'!AN15/SUM('Belum Normal'!AN$4:AN$30)</f>
        <v>1.0791366906474819E-2</v>
      </c>
      <c r="AQ15">
        <f>'Belum Normal'!AO15/SUM('Belum Normal'!AO$4:AO$30)</f>
        <v>5.1759834368530029E-3</v>
      </c>
      <c r="AR15">
        <f>'Belum Normal'!AP15/SUM('Belum Normal'!AP$4:AP$30)</f>
        <v>1.0791366906474819E-2</v>
      </c>
      <c r="AS15">
        <f>'Belum Normal'!AQ15/SUM('Belum Normal'!AQ$4:AQ$30)</f>
        <v>6.8493150684931503E-3</v>
      </c>
      <c r="AT15">
        <f>'Belum Normal'!AR15/SUM('Belum Normal'!AR$4:AR$30)</f>
        <v>2.3885350318471336E-2</v>
      </c>
      <c r="AU15">
        <f>'Belum Normal'!AS15/SUM('Belum Normal'!AS$4:AS$30)</f>
        <v>9.433962264150943E-3</v>
      </c>
      <c r="AV15">
        <f>'Belum Normal'!AT15/SUM('Belum Normal'!AT$4:AT$30)</f>
        <v>1.3392857142857139E-2</v>
      </c>
      <c r="AW15">
        <f>'Belum Normal'!AU15/SUM('Belum Normal'!AU$4:AU$30)</f>
        <v>5.1759834368530029E-3</v>
      </c>
      <c r="AX15">
        <f>'Belum Normal'!AV15/SUM('Belum Normal'!AV$4:AV$30)</f>
        <v>2.4590163934426229E-2</v>
      </c>
      <c r="AY15">
        <f>'Belum Normal'!AW15/SUM('Belum Normal'!AW$4:AW$30)</f>
        <v>2.4590163934426229E-2</v>
      </c>
      <c r="AZ15">
        <f>'Belum Normal'!AX15/SUM('Belum Normal'!AX$4:AX$30)</f>
        <v>5.9665871121718384E-3</v>
      </c>
      <c r="BA15">
        <f>'Belum Normal'!AY15/SUM('Belum Normal'!AY$4:AY$30)</f>
        <v>5.9665871121718384E-3</v>
      </c>
      <c r="BB15">
        <f>'Belum Normal'!AZ15/SUM('Belum Normal'!AZ$4:AZ$30)</f>
        <v>1.4367816091954021E-2</v>
      </c>
      <c r="BC15">
        <f>'Belum Normal'!BA15/SUM('Belum Normal'!BA$4:BA$30)</f>
        <v>2.130681818181818E-2</v>
      </c>
      <c r="BD15">
        <f>'Belum Normal'!BB15/SUM('Belum Normal'!BB$4:BB$30)</f>
        <v>6.5830721003134803E-3</v>
      </c>
      <c r="BE15">
        <f>'Belum Normal'!BC15/SUM('Belum Normal'!BC$4:BC$30)</f>
        <v>6.8493150684931503E-3</v>
      </c>
      <c r="BF15">
        <f>'Belum Normal'!BD15/SUM('Belum Normal'!BD$4:BD$30)</f>
        <v>5.9665871121718384E-3</v>
      </c>
      <c r="BG15">
        <f t="shared" si="0"/>
        <v>0.27726128994079408</v>
      </c>
      <c r="BH15" s="1">
        <f t="shared" si="3"/>
        <v>1.0663895766953618E-2</v>
      </c>
    </row>
    <row r="16" spans="1:60" x14ac:dyDescent="0.25">
      <c r="A16" t="s">
        <v>22</v>
      </c>
      <c r="B16">
        <f>'Belum Normal'!B16/SUM('Belum Normal'!B$4:B$30)</f>
        <v>9.7222222222222276E-3</v>
      </c>
      <c r="C16">
        <f>'Belum Normal'!C16/SUM('Belum Normal'!C$4:C$30)</f>
        <v>6.0595567867035988E-3</v>
      </c>
      <c r="D16">
        <f>'Belum Normal'!D16/SUM('Belum Normal'!D$4:D$30)</f>
        <v>1.1278195488721807E-2</v>
      </c>
      <c r="E16">
        <f>'Belum Normal'!E16/SUM('Belum Normal'!E$4:E$30)</f>
        <v>1.407129455909944E-2</v>
      </c>
      <c r="F16">
        <f>'Belum Normal'!F16/SUM('Belum Normal'!F$4:F$30)</f>
        <v>1.1278195488721807E-2</v>
      </c>
      <c r="G16">
        <f>'Belum Normal'!G16/SUM('Belum Normal'!G$4:G$30)</f>
        <v>1.1278195488721807E-2</v>
      </c>
      <c r="H16">
        <f>'Belum Normal'!H16/SUM('Belum Normal'!H$4:H$30)</f>
        <v>1.407129455909944E-2</v>
      </c>
      <c r="I16">
        <f>'Belum Normal'!I16/SUM('Belum Normal'!I$4:I$30)</f>
        <v>9.7222222222222276E-3</v>
      </c>
      <c r="J16">
        <f>'Belum Normal'!J16/SUM('Belum Normal'!J$4:J$30)</f>
        <v>1.407129455909944E-2</v>
      </c>
      <c r="K16">
        <f>'Belum Normal'!K16/SUM('Belum Normal'!K$4:K$30)</f>
        <v>7.6788064940763448E-3</v>
      </c>
      <c r="L16">
        <f>'Belum Normal'!L16/SUM('Belum Normal'!L$4:L$30)</f>
        <v>6.0595567867035988E-3</v>
      </c>
      <c r="M16">
        <f>'Belum Normal'!M16/SUM('Belum Normal'!M$4:M$30)</f>
        <v>1.3307984790874527E-2</v>
      </c>
      <c r="N16">
        <f>'Belum Normal'!N16/SUM('Belum Normal'!N$4:N$30)</f>
        <v>1.0813594232749744E-2</v>
      </c>
      <c r="O16">
        <f>'Belum Normal'!O16/SUM('Belum Normal'!O$4:O$30)</f>
        <v>4.0229885057471264E-2</v>
      </c>
      <c r="P16">
        <f>'Belum Normal'!P16/SUM('Belum Normal'!P$4:P$30)</f>
        <v>1.3307984790874527E-2</v>
      </c>
      <c r="Q16">
        <f>'Belum Normal'!Q16/SUM('Belum Normal'!Q$4:Q$30)</f>
        <v>6.9078947368421085E-3</v>
      </c>
      <c r="R16">
        <f>'Belum Normal'!R16/SUM('Belum Normal'!R$4:R$30)</f>
        <v>6.0595567867035988E-3</v>
      </c>
      <c r="S16">
        <f>'Belum Normal'!S16/SUM('Belum Normal'!S$4:S$30)</f>
        <v>9.7222222222222276E-3</v>
      </c>
      <c r="T16">
        <f>'Belum Normal'!T16/SUM('Belum Normal'!T$4:T$30)</f>
        <v>7.6788064940763448E-3</v>
      </c>
      <c r="U16">
        <f>'Belum Normal'!U16/SUM('Belum Normal'!U$4:U$30)</f>
        <v>6.9078947368421085E-3</v>
      </c>
      <c r="V16">
        <f>'Belum Normal'!V16/SUM('Belum Normal'!V$4:V$30)</f>
        <v>7.6788064940763448E-3</v>
      </c>
      <c r="W16">
        <f>'Belum Normal'!W16/SUM('Belum Normal'!W$4:W$30)</f>
        <v>9.162303664921467E-3</v>
      </c>
      <c r="X16">
        <f>'Belum Normal'!X16/SUM('Belum Normal'!X$4:X$30)</f>
        <v>9.162303664921467E-3</v>
      </c>
      <c r="Y16">
        <f>'Belum Normal'!Y16/SUM('Belum Normal'!Y$4:Y$30)</f>
        <v>1.0813594232749744E-2</v>
      </c>
      <c r="Z16">
        <f>'Belum Normal'!Z16/SUM('Belum Normal'!Z$4:Z$30)</f>
        <v>2.3961661341853034E-2</v>
      </c>
      <c r="AA16">
        <f>'Belum Normal'!AA16/SUM('Belum Normal'!AA$4:AA$30)</f>
        <v>1.0813594232749744E-2</v>
      </c>
      <c r="AB16">
        <f t="shared" si="1"/>
        <v>0.30181892213532002</v>
      </c>
      <c r="AC16" s="1">
        <f t="shared" si="2"/>
        <v>1.1608420082127693E-2</v>
      </c>
      <c r="AF16" t="s">
        <v>22</v>
      </c>
      <c r="AG16">
        <f>'Belum Normal'!AE16/SUM('Belum Normal'!AE$4:AE$30)</f>
        <v>2.3354092526690396E-2</v>
      </c>
      <c r="AH16">
        <f>'Belum Normal'!AF16/SUM('Belum Normal'!AF$4:AF$30)</f>
        <v>4.716981132075472E-2</v>
      </c>
      <c r="AI16">
        <f>'Belum Normal'!AG16/SUM('Belum Normal'!AG$4:AG$30)</f>
        <v>2.3354092526690396E-2</v>
      </c>
      <c r="AJ16">
        <f>'Belum Normal'!AH16/SUM('Belum Normal'!AH$4:AH$30)</f>
        <v>4.0178571428571418E-2</v>
      </c>
      <c r="AK16">
        <f>'Belum Normal'!AI16/SUM('Belum Normal'!AI$4:AI$30)</f>
        <v>2.0547945205479454E-2</v>
      </c>
      <c r="AL16">
        <f>'Belum Normal'!AJ16/SUM('Belum Normal'!AJ$4:AJ$30)</f>
        <v>4.716981132075472E-2</v>
      </c>
      <c r="AM16">
        <f>'Belum Normal'!AK16/SUM('Belum Normal'!AK$4:AK$30)</f>
        <v>3.237410071942446E-2</v>
      </c>
      <c r="AN16">
        <f>'Belum Normal'!AL16/SUM('Belum Normal'!AL$4:AL$30)</f>
        <v>1.6329704510108862E-2</v>
      </c>
      <c r="AO16">
        <f>'Belum Normal'!AM16/SUM('Belum Normal'!AM$4:AM$30)</f>
        <v>2.3354092526690396E-2</v>
      </c>
      <c r="AP16">
        <f>'Belum Normal'!AN16/SUM('Belum Normal'!AN$4:AN$30)</f>
        <v>3.237410071942446E-2</v>
      </c>
      <c r="AQ16">
        <f>'Belum Normal'!AO16/SUM('Belum Normal'!AO$4:AO$30)</f>
        <v>1.5527950310559008E-2</v>
      </c>
      <c r="AR16">
        <f>'Belum Normal'!AP16/SUM('Belum Normal'!AP$4:AP$30)</f>
        <v>3.237410071942446E-2</v>
      </c>
      <c r="AS16">
        <f>'Belum Normal'!AQ16/SUM('Belum Normal'!AQ$4:AQ$30)</f>
        <v>2.0547945205479454E-2</v>
      </c>
      <c r="AT16">
        <f>'Belum Normal'!AR16/SUM('Belum Normal'!AR$4:AR$30)</f>
        <v>2.3885350318471336E-2</v>
      </c>
      <c r="AU16">
        <f>'Belum Normal'!AS16/SUM('Belum Normal'!AS$4:AS$30)</f>
        <v>4.716981132075472E-2</v>
      </c>
      <c r="AV16">
        <f>'Belum Normal'!AT16/SUM('Belum Normal'!AT$4:AT$30)</f>
        <v>4.0178571428571418E-2</v>
      </c>
      <c r="AW16">
        <f>'Belum Normal'!AU16/SUM('Belum Normal'!AU$4:AU$30)</f>
        <v>1.5527950310559008E-2</v>
      </c>
      <c r="AX16">
        <f>'Belum Normal'!AV16/SUM('Belum Normal'!AV$4:AV$30)</f>
        <v>4.0983606557377046E-2</v>
      </c>
      <c r="AY16">
        <f>'Belum Normal'!AW16/SUM('Belum Normal'!AW$4:AW$30)</f>
        <v>4.0983606557377046E-2</v>
      </c>
      <c r="AZ16">
        <f>'Belum Normal'!AX16/SUM('Belum Normal'!AX$4:AX$30)</f>
        <v>1.3922036595067622E-2</v>
      </c>
      <c r="BA16">
        <f>'Belum Normal'!AY16/SUM('Belum Normal'!AY$4:AY$30)</f>
        <v>1.3922036595067622E-2</v>
      </c>
      <c r="BB16">
        <f>'Belum Normal'!AZ16/SUM('Belum Normal'!AZ$4:AZ$30)</f>
        <v>1.4367816091954021E-2</v>
      </c>
      <c r="BC16">
        <f>'Belum Normal'!BA16/SUM('Belum Normal'!BA$4:BA$30)</f>
        <v>2.130681818181818E-2</v>
      </c>
      <c r="BD16">
        <f>'Belum Normal'!BB16/SUM('Belum Normal'!BB$4:BB$30)</f>
        <v>1.0971786833855799E-2</v>
      </c>
      <c r="BE16">
        <f>'Belum Normal'!BC16/SUM('Belum Normal'!BC$4:BC$30)</f>
        <v>2.0547945205479454E-2</v>
      </c>
      <c r="BF16">
        <f>'Belum Normal'!BD16/SUM('Belum Normal'!BD$4:BD$30)</f>
        <v>1.3922036595067622E-2</v>
      </c>
      <c r="BG16">
        <f t="shared" si="0"/>
        <v>0.6923456916314733</v>
      </c>
      <c r="BH16" s="1">
        <f t="shared" si="3"/>
        <v>2.6628680447364359E-2</v>
      </c>
    </row>
    <row r="17" spans="1:60" x14ac:dyDescent="0.25">
      <c r="A17" t="s">
        <v>23</v>
      </c>
      <c r="B17">
        <f>'Belum Normal'!B17/SUM('Belum Normal'!B$4:B$30)</f>
        <v>6.9444444444444475E-3</v>
      </c>
      <c r="C17">
        <f>'Belum Normal'!C17/SUM('Belum Normal'!C$4:C$30)</f>
        <v>2.5969529085872567E-3</v>
      </c>
      <c r="D17">
        <f>'Belum Normal'!D17/SUM('Belum Normal'!D$4:D$30)</f>
        <v>1.1278195488721807E-2</v>
      </c>
      <c r="E17">
        <f>'Belum Normal'!E17/SUM('Belum Normal'!E$4:E$30)</f>
        <v>1.407129455909944E-2</v>
      </c>
      <c r="F17">
        <f>'Belum Normal'!F17/SUM('Belum Normal'!F$4:F$30)</f>
        <v>1.1278195488721807E-2</v>
      </c>
      <c r="G17">
        <f>'Belum Normal'!G17/SUM('Belum Normal'!G$4:G$30)</f>
        <v>1.1278195488721807E-2</v>
      </c>
      <c r="H17">
        <f>'Belum Normal'!H17/SUM('Belum Normal'!H$4:H$30)</f>
        <v>1.407129455909944E-2</v>
      </c>
      <c r="I17">
        <f>'Belum Normal'!I17/SUM('Belum Normal'!I$4:I$30)</f>
        <v>6.9444444444444475E-3</v>
      </c>
      <c r="J17">
        <f>'Belum Normal'!J17/SUM('Belum Normal'!J$4:J$30)</f>
        <v>1.407129455909944E-2</v>
      </c>
      <c r="K17">
        <f>'Belum Normal'!K17/SUM('Belum Normal'!K$4:K$30)</f>
        <v>3.2909170688898621E-3</v>
      </c>
      <c r="L17">
        <f>'Belum Normal'!L17/SUM('Belum Normal'!L$4:L$30)</f>
        <v>2.5969529085872567E-3</v>
      </c>
      <c r="M17">
        <f>'Belum Normal'!M17/SUM('Belum Normal'!M$4:M$30)</f>
        <v>1.9011406844106468E-3</v>
      </c>
      <c r="N17">
        <f>'Belum Normal'!N17/SUM('Belum Normal'!N$4:N$30)</f>
        <v>1.5447991761071062E-3</v>
      </c>
      <c r="O17">
        <f>'Belum Normal'!O17/SUM('Belum Normal'!O$4:O$30)</f>
        <v>5.7471264367816091E-3</v>
      </c>
      <c r="P17">
        <f>'Belum Normal'!P17/SUM('Belum Normal'!P$4:P$30)</f>
        <v>1.9011406844106468E-3</v>
      </c>
      <c r="Q17">
        <f>'Belum Normal'!Q17/SUM('Belum Normal'!Q$4:Q$30)</f>
        <v>4.9342105263157909E-3</v>
      </c>
      <c r="R17">
        <f>'Belum Normal'!R17/SUM('Belum Normal'!R$4:R$30)</f>
        <v>2.5969529085872567E-3</v>
      </c>
      <c r="S17">
        <f>'Belum Normal'!S17/SUM('Belum Normal'!S$4:S$30)</f>
        <v>6.9444444444444475E-3</v>
      </c>
      <c r="T17">
        <f>'Belum Normal'!T17/SUM('Belum Normal'!T$4:T$30)</f>
        <v>3.2909170688898621E-3</v>
      </c>
      <c r="U17">
        <f>'Belum Normal'!U17/SUM('Belum Normal'!U$4:U$30)</f>
        <v>4.9342105263157909E-3</v>
      </c>
      <c r="V17">
        <f>'Belum Normal'!V17/SUM('Belum Normal'!V$4:V$30)</f>
        <v>3.2909170688898621E-3</v>
      </c>
      <c r="W17">
        <f>'Belum Normal'!W17/SUM('Belum Normal'!W$4:W$30)</f>
        <v>1.3089005235602095E-3</v>
      </c>
      <c r="X17">
        <f>'Belum Normal'!X17/SUM('Belum Normal'!X$4:X$30)</f>
        <v>1.3089005235602095E-3</v>
      </c>
      <c r="Y17">
        <f>'Belum Normal'!Y17/SUM('Belum Normal'!Y$4:Y$30)</f>
        <v>1.5447991761071062E-3</v>
      </c>
      <c r="Z17">
        <f>'Belum Normal'!Z17/SUM('Belum Normal'!Z$4:Z$30)</f>
        <v>1.5974440894568692E-3</v>
      </c>
      <c r="AA17">
        <f>'Belum Normal'!AA17/SUM('Belum Normal'!AA$4:AA$30)</f>
        <v>1.5447991761071062E-3</v>
      </c>
      <c r="AB17">
        <f t="shared" si="1"/>
        <v>0.14281288493236155</v>
      </c>
      <c r="AC17" s="1">
        <f t="shared" si="2"/>
        <v>5.4928032666292908E-3</v>
      </c>
      <c r="AF17" t="s">
        <v>23</v>
      </c>
      <c r="AG17">
        <f>'Belum Normal'!AE17/SUM('Belum Normal'!AE$4:AE$30)</f>
        <v>0.16347864768683279</v>
      </c>
      <c r="AH17">
        <f>'Belum Normal'!AF17/SUM('Belum Normal'!AF$4:AF$30)</f>
        <v>6.6037735849056603E-2</v>
      </c>
      <c r="AI17">
        <f>'Belum Normal'!AG17/SUM('Belum Normal'!AG$4:AG$30)</f>
        <v>0.16347864768683279</v>
      </c>
      <c r="AJ17">
        <f>'Belum Normal'!AH17/SUM('Belum Normal'!AH$4:AH$30)</f>
        <v>9.3749999999999972E-2</v>
      </c>
      <c r="AK17">
        <f>'Belum Normal'!AI17/SUM('Belum Normal'!AI$4:AI$30)</f>
        <v>0.14383561643835618</v>
      </c>
      <c r="AL17">
        <f>'Belum Normal'!AJ17/SUM('Belum Normal'!AJ$4:AJ$30)</f>
        <v>6.6037735849056603E-2</v>
      </c>
      <c r="AM17">
        <f>'Belum Normal'!AK17/SUM('Belum Normal'!AK$4:AK$30)</f>
        <v>7.5539568345323743E-2</v>
      </c>
      <c r="AN17">
        <f>'Belum Normal'!AL17/SUM('Belum Normal'!AL$4:AL$30)</f>
        <v>0.24494556765163292</v>
      </c>
      <c r="AO17">
        <f>'Belum Normal'!AM17/SUM('Belum Normal'!AM$4:AM$30)</f>
        <v>0.16347864768683279</v>
      </c>
      <c r="AP17">
        <f>'Belum Normal'!AN17/SUM('Belum Normal'!AN$4:AN$30)</f>
        <v>7.5539568345323743E-2</v>
      </c>
      <c r="AQ17">
        <f>'Belum Normal'!AO17/SUM('Belum Normal'!AO$4:AO$30)</f>
        <v>0.10869565217391305</v>
      </c>
      <c r="AR17">
        <f>'Belum Normal'!AP17/SUM('Belum Normal'!AP$4:AP$30)</f>
        <v>7.5539568345323743E-2</v>
      </c>
      <c r="AS17">
        <f>'Belum Normal'!AQ17/SUM('Belum Normal'!AQ$4:AQ$30)</f>
        <v>0.14383561643835618</v>
      </c>
      <c r="AT17">
        <f>'Belum Normal'!AR17/SUM('Belum Normal'!AR$4:AR$30)</f>
        <v>0.16719745222929935</v>
      </c>
      <c r="AU17">
        <f>'Belum Normal'!AS17/SUM('Belum Normal'!AS$4:AS$30)</f>
        <v>6.6037735849056603E-2</v>
      </c>
      <c r="AV17">
        <f>'Belum Normal'!AT17/SUM('Belum Normal'!AT$4:AT$30)</f>
        <v>9.3749999999999972E-2</v>
      </c>
      <c r="AW17">
        <f>'Belum Normal'!AU17/SUM('Belum Normal'!AU$4:AU$30)</f>
        <v>0.10869565217391305</v>
      </c>
      <c r="AX17">
        <f>'Belum Normal'!AV17/SUM('Belum Normal'!AV$4:AV$30)</f>
        <v>5.737704918032787E-2</v>
      </c>
      <c r="AY17">
        <f>'Belum Normal'!AW17/SUM('Belum Normal'!AW$4:AW$30)</f>
        <v>5.737704918032787E-2</v>
      </c>
      <c r="AZ17">
        <f>'Belum Normal'!AX17/SUM('Belum Normal'!AX$4:AX$30)</f>
        <v>0.20883054892601435</v>
      </c>
      <c r="BA17">
        <f>'Belum Normal'!AY17/SUM('Belum Normal'!AY$4:AY$30)</f>
        <v>0.20883054892601435</v>
      </c>
      <c r="BB17">
        <f>'Belum Normal'!AZ17/SUM('Belum Normal'!AZ$4:AZ$30)</f>
        <v>0.30172413793103448</v>
      </c>
      <c r="BC17">
        <f>'Belum Normal'!BA17/SUM('Belum Normal'!BA$4:BA$30)</f>
        <v>0.14914772727272727</v>
      </c>
      <c r="BD17">
        <f>'Belum Normal'!BB17/SUM('Belum Normal'!BB$4:BB$30)</f>
        <v>0.2304075235109718</v>
      </c>
      <c r="BE17">
        <f>'Belum Normal'!BC17/SUM('Belum Normal'!BC$4:BC$30)</f>
        <v>0.14383561643835618</v>
      </c>
      <c r="BF17">
        <f>'Belum Normal'!BD17/SUM('Belum Normal'!BD$4:BD$30)</f>
        <v>0.20883054892601435</v>
      </c>
      <c r="BG17">
        <f t="shared" si="0"/>
        <v>3.5862341630408987</v>
      </c>
      <c r="BH17" s="1">
        <f t="shared" si="3"/>
        <v>0.13793208319388073</v>
      </c>
    </row>
    <row r="18" spans="1:60" x14ac:dyDescent="0.25">
      <c r="A18" t="s">
        <v>24</v>
      </c>
      <c r="B18">
        <f>'Belum Normal'!B18/SUM('Belum Normal'!B$4:B$30)</f>
        <v>9.7222222222222276E-3</v>
      </c>
      <c r="C18">
        <f>'Belum Normal'!C18/SUM('Belum Normal'!C$4:C$30)</f>
        <v>1.8178670360110796E-2</v>
      </c>
      <c r="D18">
        <f>'Belum Normal'!D18/SUM('Belum Normal'!D$4:D$30)</f>
        <v>1.5789473684210534E-2</v>
      </c>
      <c r="E18">
        <f>'Belum Normal'!E18/SUM('Belum Normal'!E$4:E$30)</f>
        <v>1.407129455909944E-2</v>
      </c>
      <c r="F18">
        <f>'Belum Normal'!F18/SUM('Belum Normal'!F$4:F$30)</f>
        <v>1.5789473684210534E-2</v>
      </c>
      <c r="G18">
        <f>'Belum Normal'!G18/SUM('Belum Normal'!G$4:G$30)</f>
        <v>1.5789473684210534E-2</v>
      </c>
      <c r="H18">
        <f>'Belum Normal'!H18/SUM('Belum Normal'!H$4:H$30)</f>
        <v>1.407129455909944E-2</v>
      </c>
      <c r="I18">
        <f>'Belum Normal'!I18/SUM('Belum Normal'!I$4:I$30)</f>
        <v>9.7222222222222276E-3</v>
      </c>
      <c r="J18">
        <f>'Belum Normal'!J18/SUM('Belum Normal'!J$4:J$30)</f>
        <v>1.407129455909944E-2</v>
      </c>
      <c r="K18">
        <f>'Belum Normal'!K18/SUM('Belum Normal'!K$4:K$30)</f>
        <v>7.6788064940763448E-3</v>
      </c>
      <c r="L18">
        <f>'Belum Normal'!L18/SUM('Belum Normal'!L$4:L$30)</f>
        <v>1.8178670360110796E-2</v>
      </c>
      <c r="M18">
        <f>'Belum Normal'!M18/SUM('Belum Normal'!M$4:M$30)</f>
        <v>1.3307984790874527E-2</v>
      </c>
      <c r="N18">
        <f>'Belum Normal'!N18/SUM('Belum Normal'!N$4:N$30)</f>
        <v>1.0813594232749744E-2</v>
      </c>
      <c r="O18">
        <f>'Belum Normal'!O18/SUM('Belum Normal'!O$4:O$30)</f>
        <v>4.0229885057471264E-2</v>
      </c>
      <c r="P18">
        <f>'Belum Normal'!P18/SUM('Belum Normal'!P$4:P$30)</f>
        <v>1.3307984790874527E-2</v>
      </c>
      <c r="Q18">
        <f>'Belum Normal'!Q18/SUM('Belum Normal'!Q$4:Q$30)</f>
        <v>1.1513157894736845E-2</v>
      </c>
      <c r="R18">
        <f>'Belum Normal'!R18/SUM('Belum Normal'!R$4:R$30)</f>
        <v>1.8178670360110796E-2</v>
      </c>
      <c r="S18">
        <f>'Belum Normal'!S18/SUM('Belum Normal'!S$4:S$30)</f>
        <v>9.7222222222222276E-3</v>
      </c>
      <c r="T18">
        <f>'Belum Normal'!T18/SUM('Belum Normal'!T$4:T$30)</f>
        <v>7.6788064940763448E-3</v>
      </c>
      <c r="U18">
        <f>'Belum Normal'!U18/SUM('Belum Normal'!U$4:U$30)</f>
        <v>1.1513157894736845E-2</v>
      </c>
      <c r="V18">
        <f>'Belum Normal'!V18/SUM('Belum Normal'!V$4:V$30)</f>
        <v>7.6788064940763448E-3</v>
      </c>
      <c r="W18">
        <f>'Belum Normal'!W18/SUM('Belum Normal'!W$4:W$30)</f>
        <v>2.7486910994764399E-2</v>
      </c>
      <c r="X18">
        <f>'Belum Normal'!X18/SUM('Belum Normal'!X$4:X$30)</f>
        <v>2.7486910994764399E-2</v>
      </c>
      <c r="Y18">
        <f>'Belum Normal'!Y18/SUM('Belum Normal'!Y$4:Y$30)</f>
        <v>1.0813594232749744E-2</v>
      </c>
      <c r="Z18">
        <f>'Belum Normal'!Z18/SUM('Belum Normal'!Z$4:Z$30)</f>
        <v>2.3961661341853034E-2</v>
      </c>
      <c r="AA18">
        <f>'Belum Normal'!AA18/SUM('Belum Normal'!AA$4:AA$30)</f>
        <v>1.0813594232749744E-2</v>
      </c>
      <c r="AB18">
        <f t="shared" si="1"/>
        <v>0.39756983841748306</v>
      </c>
      <c r="AC18" s="1">
        <f t="shared" si="2"/>
        <v>1.5291147631441656E-2</v>
      </c>
      <c r="AF18" t="s">
        <v>24</v>
      </c>
      <c r="AG18">
        <f>'Belum Normal'!AE18/SUM('Belum Normal'!AE$4:AE$30)</f>
        <v>4.6708185053380797E-3</v>
      </c>
      <c r="AH18">
        <f>'Belum Normal'!AF18/SUM('Belum Normal'!AF$4:AF$30)</f>
        <v>9.433962264150943E-3</v>
      </c>
      <c r="AI18">
        <f>'Belum Normal'!AG18/SUM('Belum Normal'!AG$4:AG$30)</f>
        <v>4.6708185053380797E-3</v>
      </c>
      <c r="AJ18">
        <f>'Belum Normal'!AH18/SUM('Belum Normal'!AH$4:AH$30)</f>
        <v>4.4642857142857132E-3</v>
      </c>
      <c r="AK18">
        <f>'Belum Normal'!AI18/SUM('Belum Normal'!AI$4:AI$30)</f>
        <v>4.1095890410958909E-3</v>
      </c>
      <c r="AL18">
        <f>'Belum Normal'!AJ18/SUM('Belum Normal'!AJ$4:AJ$30)</f>
        <v>9.433962264150943E-3</v>
      </c>
      <c r="AM18">
        <f>'Belum Normal'!AK18/SUM('Belum Normal'!AK$4:AK$30)</f>
        <v>1.0791366906474819E-2</v>
      </c>
      <c r="AN18">
        <f>'Belum Normal'!AL18/SUM('Belum Normal'!AL$4:AL$30)</f>
        <v>1.1664074650077757E-2</v>
      </c>
      <c r="AO18">
        <f>'Belum Normal'!AM18/SUM('Belum Normal'!AM$4:AM$30)</f>
        <v>4.6708185053380797E-3</v>
      </c>
      <c r="AP18">
        <f>'Belum Normal'!AN18/SUM('Belum Normal'!AN$4:AN$30)</f>
        <v>1.0791366906474819E-2</v>
      </c>
      <c r="AQ18">
        <f>'Belum Normal'!AO18/SUM('Belum Normal'!AO$4:AO$30)</f>
        <v>5.1759834368530029E-3</v>
      </c>
      <c r="AR18">
        <f>'Belum Normal'!AP18/SUM('Belum Normal'!AP$4:AP$30)</f>
        <v>1.0791366906474819E-2</v>
      </c>
      <c r="AS18">
        <f>'Belum Normal'!AQ18/SUM('Belum Normal'!AQ$4:AQ$30)</f>
        <v>4.1095890410958909E-3</v>
      </c>
      <c r="AT18">
        <f>'Belum Normal'!AR18/SUM('Belum Normal'!AR$4:AR$30)</f>
        <v>2.3885350318471336E-2</v>
      </c>
      <c r="AU18">
        <f>'Belum Normal'!AS18/SUM('Belum Normal'!AS$4:AS$30)</f>
        <v>9.433962264150943E-3</v>
      </c>
      <c r="AV18">
        <f>'Belum Normal'!AT18/SUM('Belum Normal'!AT$4:AT$30)</f>
        <v>4.4642857142857132E-3</v>
      </c>
      <c r="AW18">
        <f>'Belum Normal'!AU18/SUM('Belum Normal'!AU$4:AU$30)</f>
        <v>5.1759834368530029E-3</v>
      </c>
      <c r="AX18">
        <f>'Belum Normal'!AV18/SUM('Belum Normal'!AV$4:AV$30)</f>
        <v>8.1967213114754103E-3</v>
      </c>
      <c r="AY18">
        <f>'Belum Normal'!AW18/SUM('Belum Normal'!AW$4:AW$30)</f>
        <v>8.1967213114754103E-3</v>
      </c>
      <c r="AZ18">
        <f>'Belum Normal'!AX18/SUM('Belum Normal'!AX$4:AX$30)</f>
        <v>5.9665871121718384E-3</v>
      </c>
      <c r="BA18">
        <f>'Belum Normal'!AY18/SUM('Belum Normal'!AY$4:AY$30)</f>
        <v>5.9665871121718384E-3</v>
      </c>
      <c r="BB18">
        <f>'Belum Normal'!AZ18/SUM('Belum Normal'!AZ$4:AZ$30)</f>
        <v>1.4367816091954021E-2</v>
      </c>
      <c r="BC18">
        <f>'Belum Normal'!BA18/SUM('Belum Normal'!BA$4:BA$30)</f>
        <v>2.130681818181818E-2</v>
      </c>
      <c r="BD18">
        <f>'Belum Normal'!BB18/SUM('Belum Normal'!BB$4:BB$30)</f>
        <v>4.7021943573667714E-3</v>
      </c>
      <c r="BE18">
        <f>'Belum Normal'!BC18/SUM('Belum Normal'!BC$4:BC$30)</f>
        <v>4.1095890410958909E-3</v>
      </c>
      <c r="BF18">
        <f>'Belum Normal'!BD18/SUM('Belum Normal'!BD$4:BD$30)</f>
        <v>5.9665871121718384E-3</v>
      </c>
      <c r="BG18">
        <f t="shared" si="0"/>
        <v>0.21651720601261112</v>
      </c>
      <c r="BH18" s="1">
        <f t="shared" si="3"/>
        <v>8.3275848466388899E-3</v>
      </c>
    </row>
    <row r="19" spans="1:60" x14ac:dyDescent="0.25">
      <c r="A19" t="s">
        <v>25</v>
      </c>
      <c r="B19">
        <f>'Belum Normal'!B19/SUM('Belum Normal'!B$4:B$30)</f>
        <v>4.8611111111111133E-2</v>
      </c>
      <c r="C19">
        <f>'Belum Normal'!C19/SUM('Belum Normal'!C$4:C$30)</f>
        <v>5.4536011080332396E-2</v>
      </c>
      <c r="D19">
        <f>'Belum Normal'!D19/SUM('Belum Normal'!D$4:D$30)</f>
        <v>2.6315789473684216E-2</v>
      </c>
      <c r="E19">
        <f>'Belum Normal'!E19/SUM('Belum Normal'!E$4:E$30)</f>
        <v>3.283302063789869E-2</v>
      </c>
      <c r="F19">
        <f>'Belum Normal'!F19/SUM('Belum Normal'!F$4:F$30)</f>
        <v>2.6315789473684216E-2</v>
      </c>
      <c r="G19">
        <f>'Belum Normal'!G19/SUM('Belum Normal'!G$4:G$30)</f>
        <v>2.6315789473684216E-2</v>
      </c>
      <c r="H19">
        <f>'Belum Normal'!H19/SUM('Belum Normal'!H$4:H$30)</f>
        <v>3.283302063789869E-2</v>
      </c>
      <c r="I19">
        <f>'Belum Normal'!I19/SUM('Belum Normal'!I$4:I$30)</f>
        <v>4.8611111111111133E-2</v>
      </c>
      <c r="J19">
        <f>'Belum Normal'!J19/SUM('Belum Normal'!J$4:J$30)</f>
        <v>3.283302063789869E-2</v>
      </c>
      <c r="K19">
        <f>'Belum Normal'!K19/SUM('Belum Normal'!K$4:K$30)</f>
        <v>2.3036419482229037E-2</v>
      </c>
      <c r="L19">
        <f>'Belum Normal'!L19/SUM('Belum Normal'!L$4:L$30)</f>
        <v>5.4536011080332396E-2</v>
      </c>
      <c r="M19">
        <f>'Belum Normal'!M19/SUM('Belum Normal'!M$4:M$30)</f>
        <v>3.9923954372623582E-2</v>
      </c>
      <c r="N19">
        <f>'Belum Normal'!N19/SUM('Belum Normal'!N$4:N$30)</f>
        <v>5.4067971163748715E-2</v>
      </c>
      <c r="O19">
        <f>'Belum Normal'!O19/SUM('Belum Normal'!O$4:O$30)</f>
        <v>4.0229885057471264E-2</v>
      </c>
      <c r="P19">
        <f>'Belum Normal'!P19/SUM('Belum Normal'!P$4:P$30)</f>
        <v>3.9923954372623582E-2</v>
      </c>
      <c r="Q19">
        <f>'Belum Normal'!Q19/SUM('Belum Normal'!Q$4:Q$30)</f>
        <v>3.4539473684210537E-2</v>
      </c>
      <c r="R19">
        <f>'Belum Normal'!R19/SUM('Belum Normal'!R$4:R$30)</f>
        <v>5.4536011080332396E-2</v>
      </c>
      <c r="S19">
        <f>'Belum Normal'!S19/SUM('Belum Normal'!S$4:S$30)</f>
        <v>4.8611111111111133E-2</v>
      </c>
      <c r="T19">
        <f>'Belum Normal'!T19/SUM('Belum Normal'!T$4:T$30)</f>
        <v>2.3036419482229037E-2</v>
      </c>
      <c r="U19">
        <f>'Belum Normal'!U19/SUM('Belum Normal'!U$4:U$30)</f>
        <v>3.4539473684210537E-2</v>
      </c>
      <c r="V19">
        <f>'Belum Normal'!V19/SUM('Belum Normal'!V$4:V$30)</f>
        <v>2.3036419482229037E-2</v>
      </c>
      <c r="W19">
        <f>'Belum Normal'!W19/SUM('Belum Normal'!W$4:W$30)</f>
        <v>4.581151832460733E-2</v>
      </c>
      <c r="X19">
        <f>'Belum Normal'!X19/SUM('Belum Normal'!X$4:X$30)</f>
        <v>4.581151832460733E-2</v>
      </c>
      <c r="Y19">
        <f>'Belum Normal'!Y19/SUM('Belum Normal'!Y$4:Y$30)</f>
        <v>5.4067971163748715E-2</v>
      </c>
      <c r="Z19">
        <f>'Belum Normal'!Z19/SUM('Belum Normal'!Z$4:Z$30)</f>
        <v>5.5910543130990413E-2</v>
      </c>
      <c r="AA19">
        <f>'Belum Normal'!AA19/SUM('Belum Normal'!AA$4:AA$30)</f>
        <v>5.4067971163748715E-2</v>
      </c>
      <c r="AB19">
        <f t="shared" si="1"/>
        <v>1.0548912897983569</v>
      </c>
      <c r="AC19" s="1">
        <f t="shared" si="2"/>
        <v>4.0572741915321418E-2</v>
      </c>
      <c r="AF19" t="s">
        <v>25</v>
      </c>
      <c r="AG19">
        <f>'Belum Normal'!AE19/SUM('Belum Normal'!AE$4:AE$30)</f>
        <v>7.7846975088967981E-3</v>
      </c>
      <c r="AH19">
        <f>'Belum Normal'!AF19/SUM('Belum Normal'!AF$4:AF$30)</f>
        <v>2.8301886792452831E-2</v>
      </c>
      <c r="AI19">
        <f>'Belum Normal'!AG19/SUM('Belum Normal'!AG$4:AG$30)</f>
        <v>7.7846975088967981E-3</v>
      </c>
      <c r="AJ19">
        <f>'Belum Normal'!AH19/SUM('Belum Normal'!AH$4:AH$30)</f>
        <v>1.3392857142857139E-2</v>
      </c>
      <c r="AK19">
        <f>'Belum Normal'!AI19/SUM('Belum Normal'!AI$4:AI$30)</f>
        <v>6.8493150684931503E-3</v>
      </c>
      <c r="AL19">
        <f>'Belum Normal'!AJ19/SUM('Belum Normal'!AJ$4:AJ$30)</f>
        <v>2.8301886792452831E-2</v>
      </c>
      <c r="AM19">
        <f>'Belum Normal'!AK19/SUM('Belum Normal'!AK$4:AK$30)</f>
        <v>1.0791366906474819E-2</v>
      </c>
      <c r="AN19">
        <f>'Belum Normal'!AL19/SUM('Belum Normal'!AL$4:AL$30)</f>
        <v>1.1664074650077757E-2</v>
      </c>
      <c r="AO19">
        <f>'Belum Normal'!AM19/SUM('Belum Normal'!AM$4:AM$30)</f>
        <v>7.7846975088967981E-3</v>
      </c>
      <c r="AP19">
        <f>'Belum Normal'!AN19/SUM('Belum Normal'!AN$4:AN$30)</f>
        <v>1.0791366906474819E-2</v>
      </c>
      <c r="AQ19">
        <f>'Belum Normal'!AO19/SUM('Belum Normal'!AO$4:AO$30)</f>
        <v>1.5527950310559008E-2</v>
      </c>
      <c r="AR19">
        <f>'Belum Normal'!AP19/SUM('Belum Normal'!AP$4:AP$30)</f>
        <v>1.0791366906474819E-2</v>
      </c>
      <c r="AS19">
        <f>'Belum Normal'!AQ19/SUM('Belum Normal'!AQ$4:AQ$30)</f>
        <v>6.8493150684931503E-3</v>
      </c>
      <c r="AT19">
        <f>'Belum Normal'!AR19/SUM('Belum Normal'!AR$4:AR$30)</f>
        <v>2.3885350318471336E-2</v>
      </c>
      <c r="AU19">
        <f>'Belum Normal'!AS19/SUM('Belum Normal'!AS$4:AS$30)</f>
        <v>2.8301886792452831E-2</v>
      </c>
      <c r="AV19">
        <f>'Belum Normal'!AT19/SUM('Belum Normal'!AT$4:AT$30)</f>
        <v>1.3392857142857139E-2</v>
      </c>
      <c r="AW19">
        <f>'Belum Normal'!AU19/SUM('Belum Normal'!AU$4:AU$30)</f>
        <v>1.5527950310559008E-2</v>
      </c>
      <c r="AX19">
        <f>'Belum Normal'!AV19/SUM('Belum Normal'!AV$4:AV$30)</f>
        <v>2.4590163934426229E-2</v>
      </c>
      <c r="AY19">
        <f>'Belum Normal'!AW19/SUM('Belum Normal'!AW$4:AW$30)</f>
        <v>2.4590163934426229E-2</v>
      </c>
      <c r="AZ19">
        <f>'Belum Normal'!AX19/SUM('Belum Normal'!AX$4:AX$30)</f>
        <v>8.3532219570405745E-3</v>
      </c>
      <c r="BA19">
        <f>'Belum Normal'!AY19/SUM('Belum Normal'!AY$4:AY$30)</f>
        <v>8.3532219570405745E-3</v>
      </c>
      <c r="BB19">
        <f>'Belum Normal'!AZ19/SUM('Belum Normal'!AZ$4:AZ$30)</f>
        <v>1.4367816091954021E-2</v>
      </c>
      <c r="BC19">
        <f>'Belum Normal'!BA19/SUM('Belum Normal'!BA$4:BA$30)</f>
        <v>2.130681818181818E-2</v>
      </c>
      <c r="BD19">
        <f>'Belum Normal'!BB19/SUM('Belum Normal'!BB$4:BB$30)</f>
        <v>6.5830721003134803E-3</v>
      </c>
      <c r="BE19">
        <f>'Belum Normal'!BC19/SUM('Belum Normal'!BC$4:BC$30)</f>
        <v>6.8493150684931503E-3</v>
      </c>
      <c r="BF19">
        <f>'Belum Normal'!BD19/SUM('Belum Normal'!BD$4:BD$30)</f>
        <v>8.3532219570405745E-3</v>
      </c>
      <c r="BG19">
        <f t="shared" si="0"/>
        <v>0.37107053881839402</v>
      </c>
      <c r="BH19" s="1">
        <f t="shared" si="3"/>
        <v>1.4271943800707463E-2</v>
      </c>
    </row>
    <row r="20" spans="1:60" x14ac:dyDescent="0.25">
      <c r="A20" t="s">
        <v>26</v>
      </c>
      <c r="B20">
        <f>'Belum Normal'!B20/SUM('Belum Normal'!B$4:B$30)</f>
        <v>1.620370370370371E-2</v>
      </c>
      <c r="C20">
        <f>'Belum Normal'!C20/SUM('Belum Normal'!C$4:C$30)</f>
        <v>1.8178670360110796E-2</v>
      </c>
      <c r="D20">
        <f>'Belum Normal'!D20/SUM('Belum Normal'!D$4:D$30)</f>
        <v>1.5789473684210534E-2</v>
      </c>
      <c r="E20">
        <f>'Belum Normal'!E20/SUM('Belum Normal'!E$4:E$30)</f>
        <v>1.9699812382739216E-2</v>
      </c>
      <c r="F20">
        <f>'Belum Normal'!F20/SUM('Belum Normal'!F$4:F$30)</f>
        <v>1.5789473684210534E-2</v>
      </c>
      <c r="G20">
        <f>'Belum Normal'!G20/SUM('Belum Normal'!G$4:G$30)</f>
        <v>1.5789473684210534E-2</v>
      </c>
      <c r="H20">
        <f>'Belum Normal'!H20/SUM('Belum Normal'!H$4:H$30)</f>
        <v>1.9699812382739216E-2</v>
      </c>
      <c r="I20">
        <f>'Belum Normal'!I20/SUM('Belum Normal'!I$4:I$30)</f>
        <v>1.620370370370371E-2</v>
      </c>
      <c r="J20">
        <f>'Belum Normal'!J20/SUM('Belum Normal'!J$4:J$30)</f>
        <v>1.9699812382739216E-2</v>
      </c>
      <c r="K20">
        <f>'Belum Normal'!K20/SUM('Belum Normal'!K$4:K$30)</f>
        <v>2.3036419482229037E-2</v>
      </c>
      <c r="L20">
        <f>'Belum Normal'!L20/SUM('Belum Normal'!L$4:L$30)</f>
        <v>1.8178670360110796E-2</v>
      </c>
      <c r="M20">
        <f>'Belum Normal'!M20/SUM('Belum Normal'!M$4:M$30)</f>
        <v>1.3307984790874527E-2</v>
      </c>
      <c r="N20">
        <f>'Belum Normal'!N20/SUM('Belum Normal'!N$4:N$30)</f>
        <v>3.2440782698249231E-2</v>
      </c>
      <c r="O20">
        <f>'Belum Normal'!O20/SUM('Belum Normal'!O$4:O$30)</f>
        <v>4.0229885057471264E-2</v>
      </c>
      <c r="P20">
        <f>'Belum Normal'!P20/SUM('Belum Normal'!P$4:P$30)</f>
        <v>1.3307984790874527E-2</v>
      </c>
      <c r="Q20">
        <f>'Belum Normal'!Q20/SUM('Belum Normal'!Q$4:Q$30)</f>
        <v>1.1513157894736845E-2</v>
      </c>
      <c r="R20">
        <f>'Belum Normal'!R20/SUM('Belum Normal'!R$4:R$30)</f>
        <v>1.8178670360110796E-2</v>
      </c>
      <c r="S20">
        <f>'Belum Normal'!S20/SUM('Belum Normal'!S$4:S$30)</f>
        <v>1.620370370370371E-2</v>
      </c>
      <c r="T20">
        <f>'Belum Normal'!T20/SUM('Belum Normal'!T$4:T$30)</f>
        <v>2.3036419482229037E-2</v>
      </c>
      <c r="U20">
        <f>'Belum Normal'!U20/SUM('Belum Normal'!U$4:U$30)</f>
        <v>1.1513157894736845E-2</v>
      </c>
      <c r="V20">
        <f>'Belum Normal'!V20/SUM('Belum Normal'!V$4:V$30)</f>
        <v>2.3036419482229037E-2</v>
      </c>
      <c r="W20">
        <f>'Belum Normal'!W20/SUM('Belum Normal'!W$4:W$30)</f>
        <v>2.7486910994764399E-2</v>
      </c>
      <c r="X20">
        <f>'Belum Normal'!X20/SUM('Belum Normal'!X$4:X$30)</f>
        <v>2.7486910994764399E-2</v>
      </c>
      <c r="Y20">
        <f>'Belum Normal'!Y20/SUM('Belum Normal'!Y$4:Y$30)</f>
        <v>3.2440782698249231E-2</v>
      </c>
      <c r="Z20">
        <f>'Belum Normal'!Z20/SUM('Belum Normal'!Z$4:Z$30)</f>
        <v>3.9936102236421724E-2</v>
      </c>
      <c r="AA20">
        <f>'Belum Normal'!AA20/SUM('Belum Normal'!AA$4:AA$30)</f>
        <v>3.2440782698249231E-2</v>
      </c>
      <c r="AB20">
        <f t="shared" si="1"/>
        <v>0.56082868158837207</v>
      </c>
      <c r="AC20" s="1">
        <f t="shared" si="2"/>
        <v>2.1570333907245078E-2</v>
      </c>
      <c r="AF20" t="s">
        <v>26</v>
      </c>
      <c r="AG20">
        <f>'Belum Normal'!AE20/SUM('Belum Normal'!AE$4:AE$30)</f>
        <v>7.7846975088967981E-3</v>
      </c>
      <c r="AH20">
        <f>'Belum Normal'!AF20/SUM('Belum Normal'!AF$4:AF$30)</f>
        <v>2.8301886792452831E-2</v>
      </c>
      <c r="AI20">
        <f>'Belum Normal'!AG20/SUM('Belum Normal'!AG$4:AG$30)</f>
        <v>7.7846975088967981E-3</v>
      </c>
      <c r="AJ20">
        <f>'Belum Normal'!AH20/SUM('Belum Normal'!AH$4:AH$30)</f>
        <v>1.3392857142857139E-2</v>
      </c>
      <c r="AK20">
        <f>'Belum Normal'!AI20/SUM('Belum Normal'!AI$4:AI$30)</f>
        <v>2.0547945205479454E-2</v>
      </c>
      <c r="AL20">
        <f>'Belum Normal'!AJ20/SUM('Belum Normal'!AJ$4:AJ$30)</f>
        <v>2.8301886792452831E-2</v>
      </c>
      <c r="AM20">
        <f>'Belum Normal'!AK20/SUM('Belum Normal'!AK$4:AK$30)</f>
        <v>3.237410071942446E-2</v>
      </c>
      <c r="AN20">
        <f>'Belum Normal'!AL20/SUM('Belum Normal'!AL$4:AL$30)</f>
        <v>1.1664074650077757E-2</v>
      </c>
      <c r="AO20">
        <f>'Belum Normal'!AM20/SUM('Belum Normal'!AM$4:AM$30)</f>
        <v>7.7846975088967981E-3</v>
      </c>
      <c r="AP20">
        <f>'Belum Normal'!AN20/SUM('Belum Normal'!AN$4:AN$30)</f>
        <v>3.237410071942446E-2</v>
      </c>
      <c r="AQ20">
        <f>'Belum Normal'!AO20/SUM('Belum Normal'!AO$4:AO$30)</f>
        <v>1.5527950310559008E-2</v>
      </c>
      <c r="AR20">
        <f>'Belum Normal'!AP20/SUM('Belum Normal'!AP$4:AP$30)</f>
        <v>3.237410071942446E-2</v>
      </c>
      <c r="AS20">
        <f>'Belum Normal'!AQ20/SUM('Belum Normal'!AQ$4:AQ$30)</f>
        <v>2.0547945205479454E-2</v>
      </c>
      <c r="AT20">
        <f>'Belum Normal'!AR20/SUM('Belum Normal'!AR$4:AR$30)</f>
        <v>2.3885350318471336E-2</v>
      </c>
      <c r="AU20">
        <f>'Belum Normal'!AS20/SUM('Belum Normal'!AS$4:AS$30)</f>
        <v>2.8301886792452831E-2</v>
      </c>
      <c r="AV20">
        <f>'Belum Normal'!AT20/SUM('Belum Normal'!AT$4:AT$30)</f>
        <v>1.3392857142857139E-2</v>
      </c>
      <c r="AW20">
        <f>'Belum Normal'!AU20/SUM('Belum Normal'!AU$4:AU$30)</f>
        <v>1.5527950310559008E-2</v>
      </c>
      <c r="AX20">
        <f>'Belum Normal'!AV20/SUM('Belum Normal'!AV$4:AV$30)</f>
        <v>4.0983606557377046E-2</v>
      </c>
      <c r="AY20">
        <f>'Belum Normal'!AW20/SUM('Belum Normal'!AW$4:AW$30)</f>
        <v>4.0983606557377046E-2</v>
      </c>
      <c r="AZ20">
        <f>'Belum Normal'!AX20/SUM('Belum Normal'!AX$4:AX$30)</f>
        <v>8.3532219570405745E-3</v>
      </c>
      <c r="BA20">
        <f>'Belum Normal'!AY20/SUM('Belum Normal'!AY$4:AY$30)</f>
        <v>8.3532219570405745E-3</v>
      </c>
      <c r="BB20">
        <f>'Belum Normal'!AZ20/SUM('Belum Normal'!AZ$4:AZ$30)</f>
        <v>1.4367816091954021E-2</v>
      </c>
      <c r="BC20">
        <f>'Belum Normal'!BA20/SUM('Belum Normal'!BA$4:BA$30)</f>
        <v>2.130681818181818E-2</v>
      </c>
      <c r="BD20">
        <f>'Belum Normal'!BB20/SUM('Belum Normal'!BB$4:BB$30)</f>
        <v>1.0971786833855799E-2</v>
      </c>
      <c r="BE20">
        <f>'Belum Normal'!BC20/SUM('Belum Normal'!BC$4:BC$30)</f>
        <v>2.0547945205479454E-2</v>
      </c>
      <c r="BF20">
        <f>'Belum Normal'!BD20/SUM('Belum Normal'!BD$4:BD$30)</f>
        <v>8.3532219570405745E-3</v>
      </c>
      <c r="BG20">
        <f t="shared" si="0"/>
        <v>0.51409023064764592</v>
      </c>
      <c r="BH20" s="1">
        <f t="shared" si="3"/>
        <v>1.9772701178755611E-2</v>
      </c>
    </row>
    <row r="21" spans="1:60" x14ac:dyDescent="0.25">
      <c r="A21" t="s">
        <v>27</v>
      </c>
      <c r="B21">
        <f>'Belum Normal'!B21/SUM('Belum Normal'!B$4:B$30)</f>
        <v>4.8611111111111133E-2</v>
      </c>
      <c r="C21">
        <f>'Belum Normal'!C21/SUM('Belum Normal'!C$4:C$30)</f>
        <v>5.4536011080332396E-2</v>
      </c>
      <c r="D21">
        <f>'Belum Normal'!D21/SUM('Belum Normal'!D$4:D$30)</f>
        <v>7.8947368421052655E-2</v>
      </c>
      <c r="E21">
        <f>'Belum Normal'!E21/SUM('Belum Normal'!E$4:E$30)</f>
        <v>3.283302063789869E-2</v>
      </c>
      <c r="F21">
        <f>'Belum Normal'!F21/SUM('Belum Normal'!F$4:F$30)</f>
        <v>7.8947368421052655E-2</v>
      </c>
      <c r="G21">
        <f>'Belum Normal'!G21/SUM('Belum Normal'!G$4:G$30)</f>
        <v>7.8947368421052655E-2</v>
      </c>
      <c r="H21">
        <f>'Belum Normal'!H21/SUM('Belum Normal'!H$4:H$30)</f>
        <v>3.283302063789869E-2</v>
      </c>
      <c r="I21">
        <f>'Belum Normal'!I21/SUM('Belum Normal'!I$4:I$30)</f>
        <v>4.8611111111111133E-2</v>
      </c>
      <c r="J21">
        <f>'Belum Normal'!J21/SUM('Belum Normal'!J$4:J$30)</f>
        <v>3.283302063789869E-2</v>
      </c>
      <c r="K21">
        <f>'Belum Normal'!K21/SUM('Belum Normal'!K$4:K$30)</f>
        <v>6.9109258446687111E-2</v>
      </c>
      <c r="L21">
        <f>'Belum Normal'!L21/SUM('Belum Normal'!L$4:L$30)</f>
        <v>5.4536011080332396E-2</v>
      </c>
      <c r="M21">
        <f>'Belum Normal'!M21/SUM('Belum Normal'!M$4:M$30)</f>
        <v>6.6539923954372637E-2</v>
      </c>
      <c r="N21">
        <f>'Belum Normal'!N21/SUM('Belum Normal'!N$4:N$30)</f>
        <v>5.4067971163748715E-2</v>
      </c>
      <c r="O21">
        <f>'Belum Normal'!O21/SUM('Belum Normal'!O$4:O$30)</f>
        <v>4.0229885057471264E-2</v>
      </c>
      <c r="P21">
        <f>'Belum Normal'!P21/SUM('Belum Normal'!P$4:P$30)</f>
        <v>6.6539923954372637E-2</v>
      </c>
      <c r="Q21">
        <f>'Belum Normal'!Q21/SUM('Belum Normal'!Q$4:Q$30)</f>
        <v>3.4539473684210537E-2</v>
      </c>
      <c r="R21">
        <f>'Belum Normal'!R21/SUM('Belum Normal'!R$4:R$30)</f>
        <v>5.4536011080332396E-2</v>
      </c>
      <c r="S21">
        <f>'Belum Normal'!S21/SUM('Belum Normal'!S$4:S$30)</f>
        <v>4.8611111111111133E-2</v>
      </c>
      <c r="T21">
        <f>'Belum Normal'!T21/SUM('Belum Normal'!T$4:T$30)</f>
        <v>6.9109258446687111E-2</v>
      </c>
      <c r="U21">
        <f>'Belum Normal'!U21/SUM('Belum Normal'!U$4:U$30)</f>
        <v>3.4539473684210537E-2</v>
      </c>
      <c r="V21">
        <f>'Belum Normal'!V21/SUM('Belum Normal'!V$4:V$30)</f>
        <v>6.9109258446687111E-2</v>
      </c>
      <c r="W21">
        <f>'Belum Normal'!W21/SUM('Belum Normal'!W$4:W$30)</f>
        <v>6.413612565445026E-2</v>
      </c>
      <c r="X21">
        <f>'Belum Normal'!X21/SUM('Belum Normal'!X$4:X$30)</f>
        <v>6.413612565445026E-2</v>
      </c>
      <c r="Y21">
        <f>'Belum Normal'!Y21/SUM('Belum Normal'!Y$4:Y$30)</f>
        <v>5.4067971163748715E-2</v>
      </c>
      <c r="Z21">
        <f>'Belum Normal'!Z21/SUM('Belum Normal'!Z$4:Z$30)</f>
        <v>5.5910543130990413E-2</v>
      </c>
      <c r="AA21">
        <f>'Belum Normal'!AA21/SUM('Belum Normal'!AA$4:AA$30)</f>
        <v>5.4067971163748715E-2</v>
      </c>
      <c r="AB21">
        <f t="shared" si="1"/>
        <v>1.4408856973570203</v>
      </c>
      <c r="AC21" s="1">
        <f t="shared" si="2"/>
        <v>5.5418680667577706E-2</v>
      </c>
      <c r="AF21" t="s">
        <v>27</v>
      </c>
      <c r="AG21">
        <f>'Belum Normal'!AE21/SUM('Belum Normal'!AE$4:AE$30)</f>
        <v>3.3362989323843422E-3</v>
      </c>
      <c r="AH21">
        <f>'Belum Normal'!AF21/SUM('Belum Normal'!AF$4:AF$30)</f>
        <v>9.433962264150943E-3</v>
      </c>
      <c r="AI21">
        <f>'Belum Normal'!AG21/SUM('Belum Normal'!AG$4:AG$30)</f>
        <v>3.3362989323843422E-3</v>
      </c>
      <c r="AJ21">
        <f>'Belum Normal'!AH21/SUM('Belum Normal'!AH$4:AH$30)</f>
        <v>4.4642857142857132E-3</v>
      </c>
      <c r="AK21">
        <f>'Belum Normal'!AI21/SUM('Belum Normal'!AI$4:AI$30)</f>
        <v>4.1095890410958909E-3</v>
      </c>
      <c r="AL21">
        <f>'Belum Normal'!AJ21/SUM('Belum Normal'!AJ$4:AJ$30)</f>
        <v>9.433962264150943E-3</v>
      </c>
      <c r="AM21">
        <f>'Belum Normal'!AK21/SUM('Belum Normal'!AK$4:AK$30)</f>
        <v>3.5971223021582731E-3</v>
      </c>
      <c r="AN21">
        <f>'Belum Normal'!AL21/SUM('Belum Normal'!AL$4:AL$30)</f>
        <v>1.1664074650077757E-2</v>
      </c>
      <c r="AO21">
        <f>'Belum Normal'!AM21/SUM('Belum Normal'!AM$4:AM$30)</f>
        <v>3.3362989323843422E-3</v>
      </c>
      <c r="AP21">
        <f>'Belum Normal'!AN21/SUM('Belum Normal'!AN$4:AN$30)</f>
        <v>3.5971223021582731E-3</v>
      </c>
      <c r="AQ21">
        <f>'Belum Normal'!AO21/SUM('Belum Normal'!AO$4:AO$30)</f>
        <v>3.1055900621118019E-3</v>
      </c>
      <c r="AR21">
        <f>'Belum Normal'!AP21/SUM('Belum Normal'!AP$4:AP$30)</f>
        <v>3.5971223021582731E-3</v>
      </c>
      <c r="AS21">
        <f>'Belum Normal'!AQ21/SUM('Belum Normal'!AQ$4:AQ$30)</f>
        <v>4.1095890410958909E-3</v>
      </c>
      <c r="AT21">
        <f>'Belum Normal'!AR21/SUM('Belum Normal'!AR$4:AR$30)</f>
        <v>2.3885350318471336E-2</v>
      </c>
      <c r="AU21">
        <f>'Belum Normal'!AS21/SUM('Belum Normal'!AS$4:AS$30)</f>
        <v>9.433962264150943E-3</v>
      </c>
      <c r="AV21">
        <f>'Belum Normal'!AT21/SUM('Belum Normal'!AT$4:AT$30)</f>
        <v>4.4642857142857132E-3</v>
      </c>
      <c r="AW21">
        <f>'Belum Normal'!AU21/SUM('Belum Normal'!AU$4:AU$30)</f>
        <v>3.1055900621118019E-3</v>
      </c>
      <c r="AX21">
        <f>'Belum Normal'!AV21/SUM('Belum Normal'!AV$4:AV$30)</f>
        <v>8.1967213114754103E-3</v>
      </c>
      <c r="AY21">
        <f>'Belum Normal'!AW21/SUM('Belum Normal'!AW$4:AW$30)</f>
        <v>8.1967213114754103E-3</v>
      </c>
      <c r="AZ21">
        <f>'Belum Normal'!AX21/SUM('Belum Normal'!AX$4:AX$30)</f>
        <v>5.9665871121718384E-3</v>
      </c>
      <c r="BA21">
        <f>'Belum Normal'!AY21/SUM('Belum Normal'!AY$4:AY$30)</f>
        <v>5.9665871121718384E-3</v>
      </c>
      <c r="BB21">
        <f>'Belum Normal'!AZ21/SUM('Belum Normal'!AZ$4:AZ$30)</f>
        <v>1.4367816091954021E-2</v>
      </c>
      <c r="BC21">
        <f>'Belum Normal'!BA21/SUM('Belum Normal'!BA$4:BA$30)</f>
        <v>2.130681818181818E-2</v>
      </c>
      <c r="BD21">
        <f>'Belum Normal'!BB21/SUM('Belum Normal'!BB$4:BB$30)</f>
        <v>4.7021943573667714E-3</v>
      </c>
      <c r="BE21">
        <f>'Belum Normal'!BC21/SUM('Belum Normal'!BC$4:BC$30)</f>
        <v>4.1095890410958909E-3</v>
      </c>
      <c r="BF21">
        <f>'Belum Normal'!BD21/SUM('Belum Normal'!BD$4:BD$30)</f>
        <v>5.9665871121718384E-3</v>
      </c>
      <c r="BG21">
        <f t="shared" si="0"/>
        <v>0.18679012673131781</v>
      </c>
      <c r="BH21" s="1">
        <f t="shared" si="3"/>
        <v>7.1842356435122233E-3</v>
      </c>
    </row>
    <row r="22" spans="1:60" x14ac:dyDescent="0.25">
      <c r="A22" t="s">
        <v>28</v>
      </c>
      <c r="B22">
        <f>'Belum Normal'!B22/SUM('Belum Normal'!B$4:B$30)</f>
        <v>1.620370370370371E-2</v>
      </c>
      <c r="C22">
        <f>'Belum Normal'!C22/SUM('Belum Normal'!C$4:C$30)</f>
        <v>1.8178670360110796E-2</v>
      </c>
      <c r="D22">
        <f>'Belum Normal'!D22/SUM('Belum Normal'!D$4:D$30)</f>
        <v>2.6315789473684216E-2</v>
      </c>
      <c r="E22">
        <f>'Belum Normal'!E22/SUM('Belum Normal'!E$4:E$30)</f>
        <v>1.9699812382739216E-2</v>
      </c>
      <c r="F22">
        <f>'Belum Normal'!F22/SUM('Belum Normal'!F$4:F$30)</f>
        <v>2.6315789473684216E-2</v>
      </c>
      <c r="G22">
        <f>'Belum Normal'!G22/SUM('Belum Normal'!G$4:G$30)</f>
        <v>2.6315789473684216E-2</v>
      </c>
      <c r="H22">
        <f>'Belum Normal'!H22/SUM('Belum Normal'!H$4:H$30)</f>
        <v>1.9699812382739216E-2</v>
      </c>
      <c r="I22">
        <f>'Belum Normal'!I22/SUM('Belum Normal'!I$4:I$30)</f>
        <v>1.620370370370371E-2</v>
      </c>
      <c r="J22">
        <f>'Belum Normal'!J22/SUM('Belum Normal'!J$4:J$30)</f>
        <v>1.9699812382739216E-2</v>
      </c>
      <c r="K22">
        <f>'Belum Normal'!K22/SUM('Belum Normal'!K$4:K$30)</f>
        <v>2.3036419482229037E-2</v>
      </c>
      <c r="L22">
        <f>'Belum Normal'!L22/SUM('Belum Normal'!L$4:L$30)</f>
        <v>1.8178670360110796E-2</v>
      </c>
      <c r="M22">
        <f>'Belum Normal'!M22/SUM('Belum Normal'!M$4:M$30)</f>
        <v>3.9923954372623582E-2</v>
      </c>
      <c r="N22">
        <f>'Belum Normal'!N22/SUM('Belum Normal'!N$4:N$30)</f>
        <v>3.2440782698249231E-2</v>
      </c>
      <c r="O22">
        <f>'Belum Normal'!O22/SUM('Belum Normal'!O$4:O$30)</f>
        <v>4.0229885057471264E-2</v>
      </c>
      <c r="P22">
        <f>'Belum Normal'!P22/SUM('Belum Normal'!P$4:P$30)</f>
        <v>3.9923954372623582E-2</v>
      </c>
      <c r="Q22">
        <f>'Belum Normal'!Q22/SUM('Belum Normal'!Q$4:Q$30)</f>
        <v>3.4539473684210537E-2</v>
      </c>
      <c r="R22">
        <f>'Belum Normal'!R22/SUM('Belum Normal'!R$4:R$30)</f>
        <v>1.8178670360110796E-2</v>
      </c>
      <c r="S22">
        <f>'Belum Normal'!S22/SUM('Belum Normal'!S$4:S$30)</f>
        <v>1.620370370370371E-2</v>
      </c>
      <c r="T22">
        <f>'Belum Normal'!T22/SUM('Belum Normal'!T$4:T$30)</f>
        <v>2.3036419482229037E-2</v>
      </c>
      <c r="U22">
        <f>'Belum Normal'!U22/SUM('Belum Normal'!U$4:U$30)</f>
        <v>3.4539473684210537E-2</v>
      </c>
      <c r="V22">
        <f>'Belum Normal'!V22/SUM('Belum Normal'!V$4:V$30)</f>
        <v>2.3036419482229037E-2</v>
      </c>
      <c r="W22">
        <f>'Belum Normal'!W22/SUM('Belum Normal'!W$4:W$30)</f>
        <v>4.581151832460733E-2</v>
      </c>
      <c r="X22">
        <f>'Belum Normal'!X22/SUM('Belum Normal'!X$4:X$30)</f>
        <v>4.581151832460733E-2</v>
      </c>
      <c r="Y22">
        <f>'Belum Normal'!Y22/SUM('Belum Normal'!Y$4:Y$30)</f>
        <v>3.2440782698249231E-2</v>
      </c>
      <c r="Z22">
        <f>'Belum Normal'!Z22/SUM('Belum Normal'!Z$4:Z$30)</f>
        <v>3.9936102236421724E-2</v>
      </c>
      <c r="AA22">
        <f>'Belum Normal'!AA22/SUM('Belum Normal'!AA$4:AA$30)</f>
        <v>3.2440782698249231E-2</v>
      </c>
      <c r="AB22">
        <f t="shared" si="1"/>
        <v>0.72834141435892441</v>
      </c>
      <c r="AC22" s="1">
        <f t="shared" si="2"/>
        <v>2.8013131321497093E-2</v>
      </c>
      <c r="AF22" t="s">
        <v>28</v>
      </c>
      <c r="AG22">
        <f>'Belum Normal'!AE22/SUM('Belum Normal'!AE$4:AE$30)</f>
        <v>3.3362989323843422E-3</v>
      </c>
      <c r="AH22">
        <f>'Belum Normal'!AF22/SUM('Belum Normal'!AF$4:AF$30)</f>
        <v>9.433962264150943E-3</v>
      </c>
      <c r="AI22">
        <f>'Belum Normal'!AG22/SUM('Belum Normal'!AG$4:AG$30)</f>
        <v>3.3362989323843422E-3</v>
      </c>
      <c r="AJ22">
        <f>'Belum Normal'!AH22/SUM('Belum Normal'!AH$4:AH$30)</f>
        <v>4.4642857142857132E-3</v>
      </c>
      <c r="AK22">
        <f>'Belum Normal'!AI22/SUM('Belum Normal'!AI$4:AI$30)</f>
        <v>4.1095890410958909E-3</v>
      </c>
      <c r="AL22">
        <f>'Belum Normal'!AJ22/SUM('Belum Normal'!AJ$4:AJ$30)</f>
        <v>9.433962264150943E-3</v>
      </c>
      <c r="AM22">
        <f>'Belum Normal'!AK22/SUM('Belum Normal'!AK$4:AK$30)</f>
        <v>3.5971223021582731E-3</v>
      </c>
      <c r="AN22">
        <f>'Belum Normal'!AL22/SUM('Belum Normal'!AL$4:AL$30)</f>
        <v>1.1664074650077757E-2</v>
      </c>
      <c r="AO22">
        <f>'Belum Normal'!AM22/SUM('Belum Normal'!AM$4:AM$30)</f>
        <v>3.3362989323843422E-3</v>
      </c>
      <c r="AP22">
        <f>'Belum Normal'!AN22/SUM('Belum Normal'!AN$4:AN$30)</f>
        <v>3.5971223021582731E-3</v>
      </c>
      <c r="AQ22">
        <f>'Belum Normal'!AO22/SUM('Belum Normal'!AO$4:AO$30)</f>
        <v>3.1055900621118019E-3</v>
      </c>
      <c r="AR22">
        <f>'Belum Normal'!AP22/SUM('Belum Normal'!AP$4:AP$30)</f>
        <v>3.5971223021582731E-3</v>
      </c>
      <c r="AS22">
        <f>'Belum Normal'!AQ22/SUM('Belum Normal'!AQ$4:AQ$30)</f>
        <v>4.1095890410958909E-3</v>
      </c>
      <c r="AT22">
        <f>'Belum Normal'!AR22/SUM('Belum Normal'!AR$4:AR$30)</f>
        <v>2.3885350318471336E-2</v>
      </c>
      <c r="AU22">
        <f>'Belum Normal'!AS22/SUM('Belum Normal'!AS$4:AS$30)</f>
        <v>9.433962264150943E-3</v>
      </c>
      <c r="AV22">
        <f>'Belum Normal'!AT22/SUM('Belum Normal'!AT$4:AT$30)</f>
        <v>4.4642857142857132E-3</v>
      </c>
      <c r="AW22">
        <f>'Belum Normal'!AU22/SUM('Belum Normal'!AU$4:AU$30)</f>
        <v>3.1055900621118019E-3</v>
      </c>
      <c r="AX22">
        <f>'Belum Normal'!AV22/SUM('Belum Normal'!AV$4:AV$30)</f>
        <v>8.1967213114754103E-3</v>
      </c>
      <c r="AY22">
        <f>'Belum Normal'!AW22/SUM('Belum Normal'!AW$4:AW$30)</f>
        <v>8.1967213114754103E-3</v>
      </c>
      <c r="AZ22">
        <f>'Belum Normal'!AX22/SUM('Belum Normal'!AX$4:AX$30)</f>
        <v>5.9665871121718384E-3</v>
      </c>
      <c r="BA22">
        <f>'Belum Normal'!AY22/SUM('Belum Normal'!AY$4:AY$30)</f>
        <v>5.9665871121718384E-3</v>
      </c>
      <c r="BB22">
        <f>'Belum Normal'!AZ22/SUM('Belum Normal'!AZ$4:AZ$30)</f>
        <v>1.4367816091954021E-2</v>
      </c>
      <c r="BC22">
        <f>'Belum Normal'!BA22/SUM('Belum Normal'!BA$4:BA$30)</f>
        <v>2.130681818181818E-2</v>
      </c>
      <c r="BD22">
        <f>'Belum Normal'!BB22/SUM('Belum Normal'!BB$4:BB$30)</f>
        <v>4.7021943573667714E-3</v>
      </c>
      <c r="BE22">
        <f>'Belum Normal'!BC22/SUM('Belum Normal'!BC$4:BC$30)</f>
        <v>4.1095890410958909E-3</v>
      </c>
      <c r="BF22">
        <f>'Belum Normal'!BD22/SUM('Belum Normal'!BD$4:BD$30)</f>
        <v>5.9665871121718384E-3</v>
      </c>
      <c r="BG22">
        <f t="shared" si="0"/>
        <v>0.18679012673131781</v>
      </c>
      <c r="BH22" s="1">
        <f t="shared" si="3"/>
        <v>7.1842356435122233E-3</v>
      </c>
    </row>
    <row r="23" spans="1:60" x14ac:dyDescent="0.25">
      <c r="A23" t="s">
        <v>29</v>
      </c>
      <c r="B23">
        <f>'Belum Normal'!B23/SUM('Belum Normal'!B$4:B$30)</f>
        <v>4.8611111111111133E-2</v>
      </c>
      <c r="C23">
        <f>'Belum Normal'!C23/SUM('Belum Normal'!C$4:C$30)</f>
        <v>5.4536011080332396E-2</v>
      </c>
      <c r="D23">
        <f>'Belum Normal'!D23/SUM('Belum Normal'!D$4:D$30)</f>
        <v>2.6315789473684216E-2</v>
      </c>
      <c r="E23">
        <f>'Belum Normal'!E23/SUM('Belum Normal'!E$4:E$30)</f>
        <v>3.283302063789869E-2</v>
      </c>
      <c r="F23">
        <f>'Belum Normal'!F23/SUM('Belum Normal'!F$4:F$30)</f>
        <v>2.6315789473684216E-2</v>
      </c>
      <c r="G23">
        <f>'Belum Normal'!G23/SUM('Belum Normal'!G$4:G$30)</f>
        <v>2.6315789473684216E-2</v>
      </c>
      <c r="H23">
        <f>'Belum Normal'!H23/SUM('Belum Normal'!H$4:H$30)</f>
        <v>3.283302063789869E-2</v>
      </c>
      <c r="I23">
        <f>'Belum Normal'!I23/SUM('Belum Normal'!I$4:I$30)</f>
        <v>4.8611111111111133E-2</v>
      </c>
      <c r="J23">
        <f>'Belum Normal'!J23/SUM('Belum Normal'!J$4:J$30)</f>
        <v>3.283302063789869E-2</v>
      </c>
      <c r="K23">
        <f>'Belum Normal'!K23/SUM('Belum Normal'!K$4:K$30)</f>
        <v>2.3036419482229037E-2</v>
      </c>
      <c r="L23">
        <f>'Belum Normal'!L23/SUM('Belum Normal'!L$4:L$30)</f>
        <v>5.4536011080332396E-2</v>
      </c>
      <c r="M23">
        <f>'Belum Normal'!M23/SUM('Belum Normal'!M$4:M$30)</f>
        <v>3.9923954372623582E-2</v>
      </c>
      <c r="N23">
        <f>'Belum Normal'!N23/SUM('Belum Normal'!N$4:N$30)</f>
        <v>5.4067971163748715E-2</v>
      </c>
      <c r="O23">
        <f>'Belum Normal'!O23/SUM('Belum Normal'!O$4:O$30)</f>
        <v>4.0229885057471264E-2</v>
      </c>
      <c r="P23">
        <f>'Belum Normal'!P23/SUM('Belum Normal'!P$4:P$30)</f>
        <v>3.9923954372623582E-2</v>
      </c>
      <c r="Q23">
        <f>'Belum Normal'!Q23/SUM('Belum Normal'!Q$4:Q$30)</f>
        <v>3.4539473684210537E-2</v>
      </c>
      <c r="R23">
        <f>'Belum Normal'!R23/SUM('Belum Normal'!R$4:R$30)</f>
        <v>5.4536011080332396E-2</v>
      </c>
      <c r="S23">
        <f>'Belum Normal'!S23/SUM('Belum Normal'!S$4:S$30)</f>
        <v>4.8611111111111133E-2</v>
      </c>
      <c r="T23">
        <f>'Belum Normal'!T23/SUM('Belum Normal'!T$4:T$30)</f>
        <v>2.3036419482229037E-2</v>
      </c>
      <c r="U23">
        <f>'Belum Normal'!U23/SUM('Belum Normal'!U$4:U$30)</f>
        <v>3.4539473684210537E-2</v>
      </c>
      <c r="V23">
        <f>'Belum Normal'!V23/SUM('Belum Normal'!V$4:V$30)</f>
        <v>2.3036419482229037E-2</v>
      </c>
      <c r="W23">
        <f>'Belum Normal'!W23/SUM('Belum Normal'!W$4:W$30)</f>
        <v>4.581151832460733E-2</v>
      </c>
      <c r="X23">
        <f>'Belum Normal'!X23/SUM('Belum Normal'!X$4:X$30)</f>
        <v>4.581151832460733E-2</v>
      </c>
      <c r="Y23">
        <f>'Belum Normal'!Y23/SUM('Belum Normal'!Y$4:Y$30)</f>
        <v>5.4067971163748715E-2</v>
      </c>
      <c r="Z23">
        <f>'Belum Normal'!Z23/SUM('Belum Normal'!Z$4:Z$30)</f>
        <v>5.5910543130990413E-2</v>
      </c>
      <c r="AA23">
        <f>'Belum Normal'!AA23/SUM('Belum Normal'!AA$4:AA$30)</f>
        <v>5.4067971163748715E-2</v>
      </c>
      <c r="AB23">
        <f t="shared" si="1"/>
        <v>1.0548912897983569</v>
      </c>
      <c r="AC23" s="1">
        <f t="shared" si="2"/>
        <v>4.0572741915321418E-2</v>
      </c>
      <c r="AF23" t="s">
        <v>29</v>
      </c>
      <c r="AG23">
        <f>'Belum Normal'!AE23/SUM('Belum Normal'!AE$4:AE$30)</f>
        <v>7.0062277580071192E-2</v>
      </c>
      <c r="AH23">
        <f>'Belum Normal'!AF23/SUM('Belum Normal'!AF$4:AF$30)</f>
        <v>6.6037735849056603E-2</v>
      </c>
      <c r="AI23">
        <f>'Belum Normal'!AG23/SUM('Belum Normal'!AG$4:AG$30)</f>
        <v>7.0062277580071192E-2</v>
      </c>
      <c r="AJ23">
        <f>'Belum Normal'!AH23/SUM('Belum Normal'!AH$4:AH$30)</f>
        <v>6.6964285714285698E-2</v>
      </c>
      <c r="AK23">
        <f>'Belum Normal'!AI23/SUM('Belum Normal'!AI$4:AI$30)</f>
        <v>6.164383561643836E-2</v>
      </c>
      <c r="AL23">
        <f>'Belum Normal'!AJ23/SUM('Belum Normal'!AJ$4:AJ$30)</f>
        <v>6.6037735849056603E-2</v>
      </c>
      <c r="AM23">
        <f>'Belum Normal'!AK23/SUM('Belum Normal'!AK$4:AK$30)</f>
        <v>7.5539568345323743E-2</v>
      </c>
      <c r="AN23">
        <f>'Belum Normal'!AL23/SUM('Belum Normal'!AL$4:AL$30)</f>
        <v>2.7216174183514769E-2</v>
      </c>
      <c r="AO23">
        <f>'Belum Normal'!AM23/SUM('Belum Normal'!AM$4:AM$30)</f>
        <v>7.0062277580071192E-2</v>
      </c>
      <c r="AP23">
        <f>'Belum Normal'!AN23/SUM('Belum Normal'!AN$4:AN$30)</f>
        <v>7.5539568345323743E-2</v>
      </c>
      <c r="AQ23">
        <f>'Belum Normal'!AO23/SUM('Belum Normal'!AO$4:AO$30)</f>
        <v>7.7639751552795039E-2</v>
      </c>
      <c r="AR23">
        <f>'Belum Normal'!AP23/SUM('Belum Normal'!AP$4:AP$30)</f>
        <v>7.5539568345323743E-2</v>
      </c>
      <c r="AS23">
        <f>'Belum Normal'!AQ23/SUM('Belum Normal'!AQ$4:AQ$30)</f>
        <v>6.164383561643836E-2</v>
      </c>
      <c r="AT23">
        <f>'Belum Normal'!AR23/SUM('Belum Normal'!AR$4:AR$30)</f>
        <v>3.3439490445859872E-2</v>
      </c>
      <c r="AU23">
        <f>'Belum Normal'!AS23/SUM('Belum Normal'!AS$4:AS$30)</f>
        <v>6.6037735849056603E-2</v>
      </c>
      <c r="AV23">
        <f>'Belum Normal'!AT23/SUM('Belum Normal'!AT$4:AT$30)</f>
        <v>6.6964285714285698E-2</v>
      </c>
      <c r="AW23">
        <f>'Belum Normal'!AU23/SUM('Belum Normal'!AU$4:AU$30)</f>
        <v>7.7639751552795039E-2</v>
      </c>
      <c r="AX23">
        <f>'Belum Normal'!AV23/SUM('Belum Normal'!AV$4:AV$30)</f>
        <v>5.737704918032787E-2</v>
      </c>
      <c r="AY23">
        <f>'Belum Normal'!AW23/SUM('Belum Normal'!AW$4:AW$30)</f>
        <v>5.737704918032787E-2</v>
      </c>
      <c r="AZ23">
        <f>'Belum Normal'!AX23/SUM('Belum Normal'!AX$4:AX$30)</f>
        <v>4.1766109785202871E-2</v>
      </c>
      <c r="BA23">
        <f>'Belum Normal'!AY23/SUM('Belum Normal'!AY$4:AY$30)</f>
        <v>4.1766109785202871E-2</v>
      </c>
      <c r="BB23">
        <f>'Belum Normal'!AZ23/SUM('Belum Normal'!AZ$4:AZ$30)</f>
        <v>3.3524904214559385E-2</v>
      </c>
      <c r="BC23">
        <f>'Belum Normal'!BA23/SUM('Belum Normal'!BA$4:BA$30)</f>
        <v>2.9829545454545456E-2</v>
      </c>
      <c r="BD23">
        <f>'Belum Normal'!BB23/SUM('Belum Normal'!BB$4:BB$30)</f>
        <v>3.2915360501567396E-2</v>
      </c>
      <c r="BE23">
        <f>'Belum Normal'!BC23/SUM('Belum Normal'!BC$4:BC$30)</f>
        <v>6.164383561643836E-2</v>
      </c>
      <c r="BF23">
        <f>'Belum Normal'!BD23/SUM('Belum Normal'!BD$4:BD$30)</f>
        <v>4.1766109785202871E-2</v>
      </c>
      <c r="BG23">
        <f t="shared" si="0"/>
        <v>1.5060362292231422</v>
      </c>
      <c r="BH23" s="1">
        <f t="shared" si="3"/>
        <v>5.7924470354736239E-2</v>
      </c>
    </row>
    <row r="24" spans="1:60" x14ac:dyDescent="0.25">
      <c r="A24" t="s">
        <v>30</v>
      </c>
      <c r="B24">
        <f>'Belum Normal'!B24/SUM('Belum Normal'!B$4:B$30)</f>
        <v>1.620370370370371E-2</v>
      </c>
      <c r="C24">
        <f>'Belum Normal'!C24/SUM('Belum Normal'!C$4:C$30)</f>
        <v>1.8178670360110796E-2</v>
      </c>
      <c r="D24">
        <f>'Belum Normal'!D24/SUM('Belum Normal'!D$4:D$30)</f>
        <v>2.6315789473684216E-2</v>
      </c>
      <c r="E24">
        <f>'Belum Normal'!E24/SUM('Belum Normal'!E$4:E$30)</f>
        <v>1.9699812382739216E-2</v>
      </c>
      <c r="F24">
        <f>'Belum Normal'!F24/SUM('Belum Normal'!F$4:F$30)</f>
        <v>2.6315789473684216E-2</v>
      </c>
      <c r="G24">
        <f>'Belum Normal'!G24/SUM('Belum Normal'!G$4:G$30)</f>
        <v>2.6315789473684216E-2</v>
      </c>
      <c r="H24">
        <f>'Belum Normal'!H24/SUM('Belum Normal'!H$4:H$30)</f>
        <v>1.9699812382739216E-2</v>
      </c>
      <c r="I24">
        <f>'Belum Normal'!I24/SUM('Belum Normal'!I$4:I$30)</f>
        <v>1.620370370370371E-2</v>
      </c>
      <c r="J24">
        <f>'Belum Normal'!J24/SUM('Belum Normal'!J$4:J$30)</f>
        <v>1.9699812382739216E-2</v>
      </c>
      <c r="K24">
        <f>'Belum Normal'!K24/SUM('Belum Normal'!K$4:K$30)</f>
        <v>2.3036419482229037E-2</v>
      </c>
      <c r="L24">
        <f>'Belum Normal'!L24/SUM('Belum Normal'!L$4:L$30)</f>
        <v>1.8178670360110796E-2</v>
      </c>
      <c r="M24">
        <f>'Belum Normal'!M24/SUM('Belum Normal'!M$4:M$30)</f>
        <v>3.9923954372623582E-2</v>
      </c>
      <c r="N24">
        <f>'Belum Normal'!N24/SUM('Belum Normal'!N$4:N$30)</f>
        <v>3.2440782698249231E-2</v>
      </c>
      <c r="O24">
        <f>'Belum Normal'!O24/SUM('Belum Normal'!O$4:O$30)</f>
        <v>4.0229885057471264E-2</v>
      </c>
      <c r="P24">
        <f>'Belum Normal'!P24/SUM('Belum Normal'!P$4:P$30)</f>
        <v>3.9923954372623582E-2</v>
      </c>
      <c r="Q24">
        <f>'Belum Normal'!Q24/SUM('Belum Normal'!Q$4:Q$30)</f>
        <v>3.4539473684210537E-2</v>
      </c>
      <c r="R24">
        <f>'Belum Normal'!R24/SUM('Belum Normal'!R$4:R$30)</f>
        <v>1.8178670360110796E-2</v>
      </c>
      <c r="S24">
        <f>'Belum Normal'!S24/SUM('Belum Normal'!S$4:S$30)</f>
        <v>1.620370370370371E-2</v>
      </c>
      <c r="T24">
        <f>'Belum Normal'!T24/SUM('Belum Normal'!T$4:T$30)</f>
        <v>2.3036419482229037E-2</v>
      </c>
      <c r="U24">
        <f>'Belum Normal'!U24/SUM('Belum Normal'!U$4:U$30)</f>
        <v>3.4539473684210537E-2</v>
      </c>
      <c r="V24">
        <f>'Belum Normal'!V24/SUM('Belum Normal'!V$4:V$30)</f>
        <v>2.3036419482229037E-2</v>
      </c>
      <c r="W24">
        <f>'Belum Normal'!W24/SUM('Belum Normal'!W$4:W$30)</f>
        <v>4.581151832460733E-2</v>
      </c>
      <c r="X24">
        <f>'Belum Normal'!X24/SUM('Belum Normal'!X$4:X$30)</f>
        <v>4.581151832460733E-2</v>
      </c>
      <c r="Y24">
        <f>'Belum Normal'!Y24/SUM('Belum Normal'!Y$4:Y$30)</f>
        <v>3.2440782698249231E-2</v>
      </c>
      <c r="Z24">
        <f>'Belum Normal'!Z24/SUM('Belum Normal'!Z$4:Z$30)</f>
        <v>3.9936102236421724E-2</v>
      </c>
      <c r="AA24">
        <f>'Belum Normal'!AA24/SUM('Belum Normal'!AA$4:AA$30)</f>
        <v>3.2440782698249231E-2</v>
      </c>
      <c r="AB24">
        <f t="shared" si="1"/>
        <v>0.72834141435892441</v>
      </c>
      <c r="AC24" s="1">
        <f t="shared" si="2"/>
        <v>2.8013131321497093E-2</v>
      </c>
      <c r="AF24" t="s">
        <v>30</v>
      </c>
      <c r="AG24">
        <f>'Belum Normal'!AE24/SUM('Belum Normal'!AE$4:AE$30)</f>
        <v>7.0062277580071192E-2</v>
      </c>
      <c r="AH24">
        <f>'Belum Normal'!AF24/SUM('Belum Normal'!AF$4:AF$30)</f>
        <v>6.6037735849056603E-2</v>
      </c>
      <c r="AI24">
        <f>'Belum Normal'!AG24/SUM('Belum Normal'!AG$4:AG$30)</f>
        <v>7.0062277580071192E-2</v>
      </c>
      <c r="AJ24">
        <f>'Belum Normal'!AH24/SUM('Belum Normal'!AH$4:AH$30)</f>
        <v>6.6964285714285698E-2</v>
      </c>
      <c r="AK24">
        <f>'Belum Normal'!AI24/SUM('Belum Normal'!AI$4:AI$30)</f>
        <v>6.164383561643836E-2</v>
      </c>
      <c r="AL24">
        <f>'Belum Normal'!AJ24/SUM('Belum Normal'!AJ$4:AJ$30)</f>
        <v>6.6037735849056603E-2</v>
      </c>
      <c r="AM24">
        <f>'Belum Normal'!AK24/SUM('Belum Normal'!AK$4:AK$30)</f>
        <v>7.5539568345323743E-2</v>
      </c>
      <c r="AN24">
        <f>'Belum Normal'!AL24/SUM('Belum Normal'!AL$4:AL$30)</f>
        <v>2.7216174183514769E-2</v>
      </c>
      <c r="AO24">
        <f>'Belum Normal'!AM24/SUM('Belum Normal'!AM$4:AM$30)</f>
        <v>7.0062277580071192E-2</v>
      </c>
      <c r="AP24">
        <f>'Belum Normal'!AN24/SUM('Belum Normal'!AN$4:AN$30)</f>
        <v>7.5539568345323743E-2</v>
      </c>
      <c r="AQ24">
        <f>'Belum Normal'!AO24/SUM('Belum Normal'!AO$4:AO$30)</f>
        <v>7.7639751552795039E-2</v>
      </c>
      <c r="AR24">
        <f>'Belum Normal'!AP24/SUM('Belum Normal'!AP$4:AP$30)</f>
        <v>7.5539568345323743E-2</v>
      </c>
      <c r="AS24">
        <f>'Belum Normal'!AQ24/SUM('Belum Normal'!AQ$4:AQ$30)</f>
        <v>6.164383561643836E-2</v>
      </c>
      <c r="AT24">
        <f>'Belum Normal'!AR24/SUM('Belum Normal'!AR$4:AR$30)</f>
        <v>3.3439490445859872E-2</v>
      </c>
      <c r="AU24">
        <f>'Belum Normal'!AS24/SUM('Belum Normal'!AS$4:AS$30)</f>
        <v>6.6037735849056603E-2</v>
      </c>
      <c r="AV24">
        <f>'Belum Normal'!AT24/SUM('Belum Normal'!AT$4:AT$30)</f>
        <v>6.6964285714285698E-2</v>
      </c>
      <c r="AW24">
        <f>'Belum Normal'!AU24/SUM('Belum Normal'!AU$4:AU$30)</f>
        <v>7.7639751552795039E-2</v>
      </c>
      <c r="AX24">
        <f>'Belum Normal'!AV24/SUM('Belum Normal'!AV$4:AV$30)</f>
        <v>5.737704918032787E-2</v>
      </c>
      <c r="AY24">
        <f>'Belum Normal'!AW24/SUM('Belum Normal'!AW$4:AW$30)</f>
        <v>5.737704918032787E-2</v>
      </c>
      <c r="AZ24">
        <f>'Belum Normal'!AX24/SUM('Belum Normal'!AX$4:AX$30)</f>
        <v>4.1766109785202871E-2</v>
      </c>
      <c r="BA24">
        <f>'Belum Normal'!AY24/SUM('Belum Normal'!AY$4:AY$30)</f>
        <v>4.1766109785202871E-2</v>
      </c>
      <c r="BB24">
        <f>'Belum Normal'!AZ24/SUM('Belum Normal'!AZ$4:AZ$30)</f>
        <v>3.3524904214559385E-2</v>
      </c>
      <c r="BC24">
        <f>'Belum Normal'!BA24/SUM('Belum Normal'!BA$4:BA$30)</f>
        <v>2.9829545454545456E-2</v>
      </c>
      <c r="BD24">
        <f>'Belum Normal'!BB24/SUM('Belum Normal'!BB$4:BB$30)</f>
        <v>3.2915360501567396E-2</v>
      </c>
      <c r="BE24">
        <f>'Belum Normal'!BC24/SUM('Belum Normal'!BC$4:BC$30)</f>
        <v>6.164383561643836E-2</v>
      </c>
      <c r="BF24">
        <f>'Belum Normal'!BD24/SUM('Belum Normal'!BD$4:BD$30)</f>
        <v>4.1766109785202871E-2</v>
      </c>
      <c r="BG24">
        <f t="shared" si="0"/>
        <v>1.5060362292231422</v>
      </c>
      <c r="BH24" s="1">
        <f t="shared" si="3"/>
        <v>5.7924470354736239E-2</v>
      </c>
    </row>
    <row r="25" spans="1:60" x14ac:dyDescent="0.25">
      <c r="A25" t="s">
        <v>31</v>
      </c>
      <c r="B25">
        <f>'Belum Normal'!B25/SUM('Belum Normal'!B$4:B$30)</f>
        <v>6.9444444444444475E-3</v>
      </c>
      <c r="C25">
        <f>'Belum Normal'!C25/SUM('Belum Normal'!C$4:C$30)</f>
        <v>6.0595567867035988E-3</v>
      </c>
      <c r="D25">
        <f>'Belum Normal'!D25/SUM('Belum Normal'!D$4:D$30)</f>
        <v>1.1278195488721807E-2</v>
      </c>
      <c r="E25">
        <f>'Belum Normal'!E25/SUM('Belum Normal'!E$4:E$30)</f>
        <v>1.407129455909944E-2</v>
      </c>
      <c r="F25">
        <f>'Belum Normal'!F25/SUM('Belum Normal'!F$4:F$30)</f>
        <v>1.1278195488721807E-2</v>
      </c>
      <c r="G25">
        <f>'Belum Normal'!G25/SUM('Belum Normal'!G$4:G$30)</f>
        <v>1.1278195488721807E-2</v>
      </c>
      <c r="H25">
        <f>'Belum Normal'!H25/SUM('Belum Normal'!H$4:H$30)</f>
        <v>1.407129455909944E-2</v>
      </c>
      <c r="I25">
        <f>'Belum Normal'!I25/SUM('Belum Normal'!I$4:I$30)</f>
        <v>6.9444444444444475E-3</v>
      </c>
      <c r="J25">
        <f>'Belum Normal'!J25/SUM('Belum Normal'!J$4:J$30)</f>
        <v>1.407129455909944E-2</v>
      </c>
      <c r="K25">
        <f>'Belum Normal'!K25/SUM('Belum Normal'!K$4:K$30)</f>
        <v>4.6072838964458076E-3</v>
      </c>
      <c r="L25">
        <f>'Belum Normal'!L25/SUM('Belum Normal'!L$4:L$30)</f>
        <v>6.0595567867035988E-3</v>
      </c>
      <c r="M25">
        <f>'Belum Normal'!M25/SUM('Belum Normal'!M$4:M$30)</f>
        <v>4.4359949302915092E-3</v>
      </c>
      <c r="N25">
        <f>'Belum Normal'!N25/SUM('Belum Normal'!N$4:N$30)</f>
        <v>1.0813594232749744E-2</v>
      </c>
      <c r="O25">
        <f>'Belum Normal'!O25/SUM('Belum Normal'!O$4:O$30)</f>
        <v>4.0229885057471264E-2</v>
      </c>
      <c r="P25">
        <f>'Belum Normal'!P25/SUM('Belum Normal'!P$4:P$30)</f>
        <v>4.4359949302915092E-3</v>
      </c>
      <c r="Q25">
        <f>'Belum Normal'!Q25/SUM('Belum Normal'!Q$4:Q$30)</f>
        <v>6.9078947368421085E-3</v>
      </c>
      <c r="R25">
        <f>'Belum Normal'!R25/SUM('Belum Normal'!R$4:R$30)</f>
        <v>6.0595567867035988E-3</v>
      </c>
      <c r="S25">
        <f>'Belum Normal'!S25/SUM('Belum Normal'!S$4:S$30)</f>
        <v>6.9444444444444475E-3</v>
      </c>
      <c r="T25">
        <f>'Belum Normal'!T25/SUM('Belum Normal'!T$4:T$30)</f>
        <v>4.6072838964458076E-3</v>
      </c>
      <c r="U25">
        <f>'Belum Normal'!U25/SUM('Belum Normal'!U$4:U$30)</f>
        <v>6.9078947368421085E-3</v>
      </c>
      <c r="V25">
        <f>'Belum Normal'!V25/SUM('Belum Normal'!V$4:V$30)</f>
        <v>4.6072838964458076E-3</v>
      </c>
      <c r="W25">
        <f>'Belum Normal'!W25/SUM('Belum Normal'!W$4:W$30)</f>
        <v>9.162303664921467E-3</v>
      </c>
      <c r="X25">
        <f>'Belum Normal'!X25/SUM('Belum Normal'!X$4:X$30)</f>
        <v>9.162303664921467E-3</v>
      </c>
      <c r="Y25">
        <f>'Belum Normal'!Y25/SUM('Belum Normal'!Y$4:Y$30)</f>
        <v>1.0813594232749744E-2</v>
      </c>
      <c r="Z25">
        <f>'Belum Normal'!Z25/SUM('Belum Normal'!Z$4:Z$30)</f>
        <v>7.9872204472843447E-3</v>
      </c>
      <c r="AA25">
        <f>'Belum Normal'!AA25/SUM('Belum Normal'!AA$4:AA$30)</f>
        <v>1.0813594232749744E-2</v>
      </c>
      <c r="AB25">
        <f t="shared" si="1"/>
        <v>0.25055260039336025</v>
      </c>
      <c r="AC25" s="1">
        <f t="shared" si="2"/>
        <v>9.6366384766677013E-3</v>
      </c>
      <c r="AF25" t="s">
        <v>31</v>
      </c>
      <c r="AG25">
        <f>'Belum Normal'!AE25/SUM('Belum Normal'!AE$4:AE$30)</f>
        <v>0.11677046263345199</v>
      </c>
      <c r="AH25">
        <f>'Belum Normal'!AF25/SUM('Belum Normal'!AF$4:AF$30)</f>
        <v>6.6037735849056603E-2</v>
      </c>
      <c r="AI25">
        <f>'Belum Normal'!AG25/SUM('Belum Normal'!AG$4:AG$30)</f>
        <v>0.11677046263345199</v>
      </c>
      <c r="AJ25">
        <f>'Belum Normal'!AH25/SUM('Belum Normal'!AH$4:AH$30)</f>
        <v>9.3749999999999972E-2</v>
      </c>
      <c r="AK25">
        <f>'Belum Normal'!AI25/SUM('Belum Normal'!AI$4:AI$30)</f>
        <v>0.14383561643835618</v>
      </c>
      <c r="AL25">
        <f>'Belum Normal'!AJ25/SUM('Belum Normal'!AJ$4:AJ$30)</f>
        <v>6.6037735849056603E-2</v>
      </c>
      <c r="AM25">
        <f>'Belum Normal'!AK25/SUM('Belum Normal'!AK$4:AK$30)</f>
        <v>7.5539568345323743E-2</v>
      </c>
      <c r="AN25">
        <f>'Belum Normal'!AL25/SUM('Belum Normal'!AL$4:AL$30)</f>
        <v>8.1648522550544306E-2</v>
      </c>
      <c r="AO25">
        <f>'Belum Normal'!AM25/SUM('Belum Normal'!AM$4:AM$30)</f>
        <v>0.11677046263345199</v>
      </c>
      <c r="AP25">
        <f>'Belum Normal'!AN25/SUM('Belum Normal'!AN$4:AN$30)</f>
        <v>7.5539568345323743E-2</v>
      </c>
      <c r="AQ25">
        <f>'Belum Normal'!AO25/SUM('Belum Normal'!AO$4:AO$30)</f>
        <v>0.10869565217391305</v>
      </c>
      <c r="AR25">
        <f>'Belum Normal'!AP25/SUM('Belum Normal'!AP$4:AP$30)</f>
        <v>7.5539568345323743E-2</v>
      </c>
      <c r="AS25">
        <f>'Belum Normal'!AQ25/SUM('Belum Normal'!AQ$4:AQ$30)</f>
        <v>0.14383561643835618</v>
      </c>
      <c r="AT25">
        <f>'Belum Normal'!AR25/SUM('Belum Normal'!AR$4:AR$30)</f>
        <v>5.5732484076433116E-2</v>
      </c>
      <c r="AU25">
        <f>'Belum Normal'!AS25/SUM('Belum Normal'!AS$4:AS$30)</f>
        <v>6.6037735849056603E-2</v>
      </c>
      <c r="AV25">
        <f>'Belum Normal'!AT25/SUM('Belum Normal'!AT$4:AT$30)</f>
        <v>9.3749999999999972E-2</v>
      </c>
      <c r="AW25">
        <f>'Belum Normal'!AU25/SUM('Belum Normal'!AU$4:AU$30)</f>
        <v>0.10869565217391305</v>
      </c>
      <c r="AX25">
        <f>'Belum Normal'!AV25/SUM('Belum Normal'!AV$4:AV$30)</f>
        <v>5.737704918032787E-2</v>
      </c>
      <c r="AY25">
        <f>'Belum Normal'!AW25/SUM('Belum Normal'!AW$4:AW$30)</f>
        <v>5.737704918032787E-2</v>
      </c>
      <c r="AZ25">
        <f>'Belum Normal'!AX25/SUM('Belum Normal'!AX$4:AX$30)</f>
        <v>0.12529832935560861</v>
      </c>
      <c r="BA25">
        <f>'Belum Normal'!AY25/SUM('Belum Normal'!AY$4:AY$30)</f>
        <v>0.12529832935560861</v>
      </c>
      <c r="BB25">
        <f>'Belum Normal'!AZ25/SUM('Belum Normal'!AZ$4:AZ$30)</f>
        <v>0.10057471264367816</v>
      </c>
      <c r="BC25">
        <f>'Belum Normal'!BA25/SUM('Belum Normal'!BA$4:BA$30)</f>
        <v>0.14914772727272727</v>
      </c>
      <c r="BD25">
        <f>'Belum Normal'!BB25/SUM('Belum Normal'!BB$4:BB$30)</f>
        <v>0.16457680250783699</v>
      </c>
      <c r="BE25">
        <f>'Belum Normal'!BC25/SUM('Belum Normal'!BC$4:BC$30)</f>
        <v>0.14383561643835618</v>
      </c>
      <c r="BF25">
        <f>'Belum Normal'!BD25/SUM('Belum Normal'!BD$4:BD$30)</f>
        <v>0.12529832935560861</v>
      </c>
      <c r="BG25">
        <f t="shared" si="0"/>
        <v>2.6537707896250926</v>
      </c>
      <c r="BH25" s="1">
        <f t="shared" si="3"/>
        <v>0.10206810729327279</v>
      </c>
    </row>
    <row r="26" spans="1:60" x14ac:dyDescent="0.25">
      <c r="A26" t="s">
        <v>32</v>
      </c>
      <c r="B26">
        <f>'Belum Normal'!B26/SUM('Belum Normal'!B$4:B$30)</f>
        <v>6.9444444444444475E-3</v>
      </c>
      <c r="C26">
        <f>'Belum Normal'!C26/SUM('Belum Normal'!C$4:C$30)</f>
        <v>6.0595567867035988E-3</v>
      </c>
      <c r="D26">
        <f>'Belum Normal'!D26/SUM('Belum Normal'!D$4:D$30)</f>
        <v>1.1278195488721807E-2</v>
      </c>
      <c r="E26">
        <f>'Belum Normal'!E26/SUM('Belum Normal'!E$4:E$30)</f>
        <v>1.407129455909944E-2</v>
      </c>
      <c r="F26">
        <f>'Belum Normal'!F26/SUM('Belum Normal'!F$4:F$30)</f>
        <v>1.1278195488721807E-2</v>
      </c>
      <c r="G26">
        <f>'Belum Normal'!G26/SUM('Belum Normal'!G$4:G$30)</f>
        <v>1.1278195488721807E-2</v>
      </c>
      <c r="H26">
        <f>'Belum Normal'!H26/SUM('Belum Normal'!H$4:H$30)</f>
        <v>1.407129455909944E-2</v>
      </c>
      <c r="I26">
        <f>'Belum Normal'!I26/SUM('Belum Normal'!I$4:I$30)</f>
        <v>6.9444444444444475E-3</v>
      </c>
      <c r="J26">
        <f>'Belum Normal'!J26/SUM('Belum Normal'!J$4:J$30)</f>
        <v>1.407129455909944E-2</v>
      </c>
      <c r="K26">
        <f>'Belum Normal'!K26/SUM('Belum Normal'!K$4:K$30)</f>
        <v>4.6072838964458076E-3</v>
      </c>
      <c r="L26">
        <f>'Belum Normal'!L26/SUM('Belum Normal'!L$4:L$30)</f>
        <v>6.0595567867035988E-3</v>
      </c>
      <c r="M26">
        <f>'Belum Normal'!M26/SUM('Belum Normal'!M$4:M$30)</f>
        <v>4.4359949302915092E-3</v>
      </c>
      <c r="N26">
        <f>'Belum Normal'!N26/SUM('Belum Normal'!N$4:N$30)</f>
        <v>1.0813594232749744E-2</v>
      </c>
      <c r="O26">
        <f>'Belum Normal'!O26/SUM('Belum Normal'!O$4:O$30)</f>
        <v>4.0229885057471264E-2</v>
      </c>
      <c r="P26">
        <f>'Belum Normal'!P26/SUM('Belum Normal'!P$4:P$30)</f>
        <v>4.4359949302915092E-3</v>
      </c>
      <c r="Q26">
        <f>'Belum Normal'!Q26/SUM('Belum Normal'!Q$4:Q$30)</f>
        <v>6.9078947368421085E-3</v>
      </c>
      <c r="R26">
        <f>'Belum Normal'!R26/SUM('Belum Normal'!R$4:R$30)</f>
        <v>6.0595567867035988E-3</v>
      </c>
      <c r="S26">
        <f>'Belum Normal'!S26/SUM('Belum Normal'!S$4:S$30)</f>
        <v>6.9444444444444475E-3</v>
      </c>
      <c r="T26">
        <f>'Belum Normal'!T26/SUM('Belum Normal'!T$4:T$30)</f>
        <v>4.6072838964458076E-3</v>
      </c>
      <c r="U26">
        <f>'Belum Normal'!U26/SUM('Belum Normal'!U$4:U$30)</f>
        <v>6.9078947368421085E-3</v>
      </c>
      <c r="V26">
        <f>'Belum Normal'!V26/SUM('Belum Normal'!V$4:V$30)</f>
        <v>4.6072838964458076E-3</v>
      </c>
      <c r="W26">
        <f>'Belum Normal'!W26/SUM('Belum Normal'!W$4:W$30)</f>
        <v>9.162303664921467E-3</v>
      </c>
      <c r="X26">
        <f>'Belum Normal'!X26/SUM('Belum Normal'!X$4:X$30)</f>
        <v>9.162303664921467E-3</v>
      </c>
      <c r="Y26">
        <f>'Belum Normal'!Y26/SUM('Belum Normal'!Y$4:Y$30)</f>
        <v>1.0813594232749744E-2</v>
      </c>
      <c r="Z26">
        <f>'Belum Normal'!Z26/SUM('Belum Normal'!Z$4:Z$30)</f>
        <v>7.9872204472843447E-3</v>
      </c>
      <c r="AA26">
        <f>'Belum Normal'!AA26/SUM('Belum Normal'!AA$4:AA$30)</f>
        <v>1.0813594232749744E-2</v>
      </c>
      <c r="AB26">
        <f t="shared" si="1"/>
        <v>0.25055260039336025</v>
      </c>
      <c r="AC26" s="1">
        <f t="shared" si="2"/>
        <v>9.6366384766677013E-3</v>
      </c>
      <c r="AF26" t="s">
        <v>32</v>
      </c>
      <c r="AG26">
        <f>'Belum Normal'!AE26/SUM('Belum Normal'!AE$4:AE$30)</f>
        <v>0.16347864768683279</v>
      </c>
      <c r="AH26">
        <f>'Belum Normal'!AF26/SUM('Belum Normal'!AF$4:AF$30)</f>
        <v>6.6037735849056603E-2</v>
      </c>
      <c r="AI26">
        <f>'Belum Normal'!AG26/SUM('Belum Normal'!AG$4:AG$30)</f>
        <v>0.16347864768683279</v>
      </c>
      <c r="AJ26">
        <f>'Belum Normal'!AH26/SUM('Belum Normal'!AH$4:AH$30)</f>
        <v>9.3749999999999972E-2</v>
      </c>
      <c r="AK26">
        <f>'Belum Normal'!AI26/SUM('Belum Normal'!AI$4:AI$30)</f>
        <v>0.14383561643835618</v>
      </c>
      <c r="AL26">
        <f>'Belum Normal'!AJ26/SUM('Belum Normal'!AJ$4:AJ$30)</f>
        <v>6.6037735849056603E-2</v>
      </c>
      <c r="AM26">
        <f>'Belum Normal'!AK26/SUM('Belum Normal'!AK$4:AK$30)</f>
        <v>7.5539568345323743E-2</v>
      </c>
      <c r="AN26">
        <f>'Belum Normal'!AL26/SUM('Belum Normal'!AL$4:AL$30)</f>
        <v>0.24494556765163292</v>
      </c>
      <c r="AO26">
        <f>'Belum Normal'!AM26/SUM('Belum Normal'!AM$4:AM$30)</f>
        <v>0.16347864768683279</v>
      </c>
      <c r="AP26">
        <f>'Belum Normal'!AN26/SUM('Belum Normal'!AN$4:AN$30)</f>
        <v>7.5539568345323743E-2</v>
      </c>
      <c r="AQ26">
        <f>'Belum Normal'!AO26/SUM('Belum Normal'!AO$4:AO$30)</f>
        <v>0.10869565217391305</v>
      </c>
      <c r="AR26">
        <f>'Belum Normal'!AP26/SUM('Belum Normal'!AP$4:AP$30)</f>
        <v>7.5539568345323743E-2</v>
      </c>
      <c r="AS26">
        <f>'Belum Normal'!AQ26/SUM('Belum Normal'!AQ$4:AQ$30)</f>
        <v>0.14383561643835618</v>
      </c>
      <c r="AT26">
        <f>'Belum Normal'!AR26/SUM('Belum Normal'!AR$4:AR$30)</f>
        <v>0.16719745222929935</v>
      </c>
      <c r="AU26">
        <f>'Belum Normal'!AS26/SUM('Belum Normal'!AS$4:AS$30)</f>
        <v>6.6037735849056603E-2</v>
      </c>
      <c r="AV26">
        <f>'Belum Normal'!AT26/SUM('Belum Normal'!AT$4:AT$30)</f>
        <v>9.3749999999999972E-2</v>
      </c>
      <c r="AW26">
        <f>'Belum Normal'!AU26/SUM('Belum Normal'!AU$4:AU$30)</f>
        <v>0.10869565217391305</v>
      </c>
      <c r="AX26">
        <f>'Belum Normal'!AV26/SUM('Belum Normal'!AV$4:AV$30)</f>
        <v>5.737704918032787E-2</v>
      </c>
      <c r="AY26">
        <f>'Belum Normal'!AW26/SUM('Belum Normal'!AW$4:AW$30)</f>
        <v>5.737704918032787E-2</v>
      </c>
      <c r="AZ26">
        <f>'Belum Normal'!AX26/SUM('Belum Normal'!AX$4:AX$30)</f>
        <v>0.20883054892601435</v>
      </c>
      <c r="BA26">
        <f>'Belum Normal'!AY26/SUM('Belum Normal'!AY$4:AY$30)</f>
        <v>0.20883054892601435</v>
      </c>
      <c r="BB26">
        <f>'Belum Normal'!AZ26/SUM('Belum Normal'!AZ$4:AZ$30)</f>
        <v>0.10057471264367816</v>
      </c>
      <c r="BC26">
        <f>'Belum Normal'!BA26/SUM('Belum Normal'!BA$4:BA$30)</f>
        <v>0.14914772727272727</v>
      </c>
      <c r="BD26">
        <f>'Belum Normal'!BB26/SUM('Belum Normal'!BB$4:BB$30)</f>
        <v>0.16457680250783699</v>
      </c>
      <c r="BE26">
        <f>'Belum Normal'!BC26/SUM('Belum Normal'!BC$4:BC$30)</f>
        <v>0.14383561643835618</v>
      </c>
      <c r="BF26">
        <f>'Belum Normal'!BD26/SUM('Belum Normal'!BD$4:BD$30)</f>
        <v>0.20883054892601435</v>
      </c>
      <c r="BG26">
        <f t="shared" si="0"/>
        <v>3.3192540167504077</v>
      </c>
      <c r="BH26" s="1">
        <f t="shared" si="3"/>
        <v>0.12766361602886184</v>
      </c>
    </row>
    <row r="27" spans="1:60" x14ac:dyDescent="0.25">
      <c r="A27" t="s">
        <v>33</v>
      </c>
      <c r="B27">
        <f>'Belum Normal'!B27/SUM('Belum Normal'!B$4:B$30)</f>
        <v>9.7222222222222276E-3</v>
      </c>
      <c r="C27">
        <f>'Belum Normal'!C27/SUM('Belum Normal'!C$4:C$30)</f>
        <v>6.0595567867035988E-3</v>
      </c>
      <c r="D27">
        <f>'Belum Normal'!D27/SUM('Belum Normal'!D$4:D$30)</f>
        <v>1.1278195488721807E-2</v>
      </c>
      <c r="E27">
        <f>'Belum Normal'!E27/SUM('Belum Normal'!E$4:E$30)</f>
        <v>1.407129455909944E-2</v>
      </c>
      <c r="F27">
        <f>'Belum Normal'!F27/SUM('Belum Normal'!F$4:F$30)</f>
        <v>1.1278195488721807E-2</v>
      </c>
      <c r="G27">
        <f>'Belum Normal'!G27/SUM('Belum Normal'!G$4:G$30)</f>
        <v>1.1278195488721807E-2</v>
      </c>
      <c r="H27">
        <f>'Belum Normal'!H27/SUM('Belum Normal'!H$4:H$30)</f>
        <v>1.407129455909944E-2</v>
      </c>
      <c r="I27">
        <f>'Belum Normal'!I27/SUM('Belum Normal'!I$4:I$30)</f>
        <v>9.7222222222222276E-3</v>
      </c>
      <c r="J27">
        <f>'Belum Normal'!J27/SUM('Belum Normal'!J$4:J$30)</f>
        <v>1.407129455909944E-2</v>
      </c>
      <c r="K27">
        <f>'Belum Normal'!K27/SUM('Belum Normal'!K$4:K$30)</f>
        <v>7.6788064940763448E-3</v>
      </c>
      <c r="L27">
        <f>'Belum Normal'!L27/SUM('Belum Normal'!L$4:L$30)</f>
        <v>6.0595567867035988E-3</v>
      </c>
      <c r="M27">
        <f>'Belum Normal'!M27/SUM('Belum Normal'!M$4:M$30)</f>
        <v>1.3307984790874527E-2</v>
      </c>
      <c r="N27">
        <f>'Belum Normal'!N27/SUM('Belum Normal'!N$4:N$30)</f>
        <v>1.0813594232749744E-2</v>
      </c>
      <c r="O27">
        <f>'Belum Normal'!O27/SUM('Belum Normal'!O$4:O$30)</f>
        <v>4.0229885057471264E-2</v>
      </c>
      <c r="P27">
        <f>'Belum Normal'!P27/SUM('Belum Normal'!P$4:P$30)</f>
        <v>1.3307984790874527E-2</v>
      </c>
      <c r="Q27">
        <f>'Belum Normal'!Q27/SUM('Belum Normal'!Q$4:Q$30)</f>
        <v>6.9078947368421085E-3</v>
      </c>
      <c r="R27">
        <f>'Belum Normal'!R27/SUM('Belum Normal'!R$4:R$30)</f>
        <v>6.0595567867035988E-3</v>
      </c>
      <c r="S27">
        <f>'Belum Normal'!S27/SUM('Belum Normal'!S$4:S$30)</f>
        <v>9.7222222222222276E-3</v>
      </c>
      <c r="T27">
        <f>'Belum Normal'!T27/SUM('Belum Normal'!T$4:T$30)</f>
        <v>7.6788064940763448E-3</v>
      </c>
      <c r="U27">
        <f>'Belum Normal'!U27/SUM('Belum Normal'!U$4:U$30)</f>
        <v>6.9078947368421085E-3</v>
      </c>
      <c r="V27">
        <f>'Belum Normal'!V27/SUM('Belum Normal'!V$4:V$30)</f>
        <v>7.6788064940763448E-3</v>
      </c>
      <c r="W27">
        <f>'Belum Normal'!W27/SUM('Belum Normal'!W$4:W$30)</f>
        <v>9.162303664921467E-3</v>
      </c>
      <c r="X27">
        <f>'Belum Normal'!X27/SUM('Belum Normal'!X$4:X$30)</f>
        <v>9.162303664921467E-3</v>
      </c>
      <c r="Y27">
        <f>'Belum Normal'!Y27/SUM('Belum Normal'!Y$4:Y$30)</f>
        <v>1.0813594232749744E-2</v>
      </c>
      <c r="Z27">
        <f>'Belum Normal'!Z27/SUM('Belum Normal'!Z$4:Z$30)</f>
        <v>2.3961661341853034E-2</v>
      </c>
      <c r="AA27">
        <f>'Belum Normal'!AA27/SUM('Belum Normal'!AA$4:AA$30)</f>
        <v>1.0813594232749744E-2</v>
      </c>
      <c r="AB27">
        <f t="shared" si="1"/>
        <v>0.30181892213532002</v>
      </c>
      <c r="AC27" s="1">
        <f t="shared" si="2"/>
        <v>1.1608420082127693E-2</v>
      </c>
      <c r="AF27" t="s">
        <v>33</v>
      </c>
      <c r="AG27">
        <f>'Belum Normal'!AE27/SUM('Belum Normal'!AE$4:AE$30)</f>
        <v>2.3354092526690396E-2</v>
      </c>
      <c r="AH27">
        <f>'Belum Normal'!AF27/SUM('Belum Normal'!AF$4:AF$30)</f>
        <v>6.6037735849056603E-2</v>
      </c>
      <c r="AI27">
        <f>'Belum Normal'!AG27/SUM('Belum Normal'!AG$4:AG$30)</f>
        <v>2.3354092526690396E-2</v>
      </c>
      <c r="AJ27">
        <f>'Belum Normal'!AH27/SUM('Belum Normal'!AH$4:AH$30)</f>
        <v>6.6964285714285698E-2</v>
      </c>
      <c r="AK27">
        <f>'Belum Normal'!AI27/SUM('Belum Normal'!AI$4:AI$30)</f>
        <v>6.164383561643836E-2</v>
      </c>
      <c r="AL27">
        <f>'Belum Normal'!AJ27/SUM('Belum Normal'!AJ$4:AJ$30)</f>
        <v>6.6037735849056603E-2</v>
      </c>
      <c r="AM27">
        <f>'Belum Normal'!AK27/SUM('Belum Normal'!AK$4:AK$30)</f>
        <v>5.3956834532374098E-2</v>
      </c>
      <c r="AN27">
        <f>'Belum Normal'!AL27/SUM('Belum Normal'!AL$4:AL$30)</f>
        <v>2.7216174183514769E-2</v>
      </c>
      <c r="AO27">
        <f>'Belum Normal'!AM27/SUM('Belum Normal'!AM$4:AM$30)</f>
        <v>2.3354092526690396E-2</v>
      </c>
      <c r="AP27">
        <f>'Belum Normal'!AN27/SUM('Belum Normal'!AN$4:AN$30)</f>
        <v>5.3956834532374098E-2</v>
      </c>
      <c r="AQ27">
        <f>'Belum Normal'!AO27/SUM('Belum Normal'!AO$4:AO$30)</f>
        <v>4.6583850931677023E-2</v>
      </c>
      <c r="AR27">
        <f>'Belum Normal'!AP27/SUM('Belum Normal'!AP$4:AP$30)</f>
        <v>5.3956834532374098E-2</v>
      </c>
      <c r="AS27">
        <f>'Belum Normal'!AQ27/SUM('Belum Normal'!AQ$4:AQ$30)</f>
        <v>6.164383561643836E-2</v>
      </c>
      <c r="AT27">
        <f>'Belum Normal'!AR27/SUM('Belum Normal'!AR$4:AR$30)</f>
        <v>2.3885350318471336E-2</v>
      </c>
      <c r="AU27">
        <f>'Belum Normal'!AS27/SUM('Belum Normal'!AS$4:AS$30)</f>
        <v>6.6037735849056603E-2</v>
      </c>
      <c r="AV27">
        <f>'Belum Normal'!AT27/SUM('Belum Normal'!AT$4:AT$30)</f>
        <v>6.6964285714285698E-2</v>
      </c>
      <c r="AW27">
        <f>'Belum Normal'!AU27/SUM('Belum Normal'!AU$4:AU$30)</f>
        <v>4.6583850931677023E-2</v>
      </c>
      <c r="AX27">
        <f>'Belum Normal'!AV27/SUM('Belum Normal'!AV$4:AV$30)</f>
        <v>5.737704918032787E-2</v>
      </c>
      <c r="AY27">
        <f>'Belum Normal'!AW27/SUM('Belum Normal'!AW$4:AW$30)</f>
        <v>5.737704918032787E-2</v>
      </c>
      <c r="AZ27">
        <f>'Belum Normal'!AX27/SUM('Belum Normal'!AX$4:AX$30)</f>
        <v>4.1766109785202871E-2</v>
      </c>
      <c r="BA27">
        <f>'Belum Normal'!AY27/SUM('Belum Normal'!AY$4:AY$30)</f>
        <v>4.1766109785202871E-2</v>
      </c>
      <c r="BB27">
        <f>'Belum Normal'!AZ27/SUM('Belum Normal'!AZ$4:AZ$30)</f>
        <v>2.0114942528735632E-2</v>
      </c>
      <c r="BC27">
        <f>'Belum Normal'!BA27/SUM('Belum Normal'!BA$4:BA$30)</f>
        <v>2.9829545454545456E-2</v>
      </c>
      <c r="BD27">
        <f>'Belum Normal'!BB27/SUM('Belum Normal'!BB$4:BB$30)</f>
        <v>3.2915360501567396E-2</v>
      </c>
      <c r="BE27">
        <f>'Belum Normal'!BC27/SUM('Belum Normal'!BC$4:BC$30)</f>
        <v>6.164383561643836E-2</v>
      </c>
      <c r="BF27">
        <f>'Belum Normal'!BD27/SUM('Belum Normal'!BD$4:BD$30)</f>
        <v>4.1766109785202871E-2</v>
      </c>
      <c r="BG27">
        <f t="shared" si="0"/>
        <v>1.2160875695687028</v>
      </c>
      <c r="BH27" s="1">
        <f t="shared" si="3"/>
        <v>4.6772598829565491E-2</v>
      </c>
    </row>
    <row r="28" spans="1:60" x14ac:dyDescent="0.25">
      <c r="A28" t="s">
        <v>34</v>
      </c>
      <c r="B28">
        <f>'Belum Normal'!B28/SUM('Belum Normal'!B$4:B$30)</f>
        <v>6.9444444444444475E-3</v>
      </c>
      <c r="C28">
        <f>'Belum Normal'!C28/SUM('Belum Normal'!C$4:C$30)</f>
        <v>3.6357340720221598E-3</v>
      </c>
      <c r="D28">
        <f>'Belum Normal'!D28/SUM('Belum Normal'!D$4:D$30)</f>
        <v>1.1278195488721807E-2</v>
      </c>
      <c r="E28">
        <f>'Belum Normal'!E28/SUM('Belum Normal'!E$4:E$30)</f>
        <v>1.407129455909944E-2</v>
      </c>
      <c r="F28">
        <f>'Belum Normal'!F28/SUM('Belum Normal'!F$4:F$30)</f>
        <v>1.1278195488721807E-2</v>
      </c>
      <c r="G28">
        <f>'Belum Normal'!G28/SUM('Belum Normal'!G$4:G$30)</f>
        <v>1.1278195488721807E-2</v>
      </c>
      <c r="H28">
        <f>'Belum Normal'!H28/SUM('Belum Normal'!H$4:H$30)</f>
        <v>1.407129455909944E-2</v>
      </c>
      <c r="I28">
        <f>'Belum Normal'!I28/SUM('Belum Normal'!I$4:I$30)</f>
        <v>6.9444444444444475E-3</v>
      </c>
      <c r="J28">
        <f>'Belum Normal'!J28/SUM('Belum Normal'!J$4:J$30)</f>
        <v>1.407129455909944E-2</v>
      </c>
      <c r="K28">
        <f>'Belum Normal'!K28/SUM('Belum Normal'!K$4:K$30)</f>
        <v>4.6072838964458076E-3</v>
      </c>
      <c r="L28">
        <f>'Belum Normal'!L28/SUM('Belum Normal'!L$4:L$30)</f>
        <v>3.6357340720221598E-3</v>
      </c>
      <c r="M28">
        <f>'Belum Normal'!M28/SUM('Belum Normal'!M$4:M$30)</f>
        <v>4.4359949302915092E-3</v>
      </c>
      <c r="N28">
        <f>'Belum Normal'!N28/SUM('Belum Normal'!N$4:N$30)</f>
        <v>3.6045314109165809E-3</v>
      </c>
      <c r="O28">
        <f>'Belum Normal'!O28/SUM('Belum Normal'!O$4:O$30)</f>
        <v>2.8735632183908046E-2</v>
      </c>
      <c r="P28">
        <f>'Belum Normal'!P28/SUM('Belum Normal'!P$4:P$30)</f>
        <v>4.4359949302915092E-3</v>
      </c>
      <c r="Q28">
        <f>'Belum Normal'!Q28/SUM('Belum Normal'!Q$4:Q$30)</f>
        <v>4.9342105263157909E-3</v>
      </c>
      <c r="R28">
        <f>'Belum Normal'!R28/SUM('Belum Normal'!R$4:R$30)</f>
        <v>3.6357340720221598E-3</v>
      </c>
      <c r="S28">
        <f>'Belum Normal'!S28/SUM('Belum Normal'!S$4:S$30)</f>
        <v>6.9444444444444475E-3</v>
      </c>
      <c r="T28">
        <f>'Belum Normal'!T28/SUM('Belum Normal'!T$4:T$30)</f>
        <v>4.6072838964458076E-3</v>
      </c>
      <c r="U28">
        <f>'Belum Normal'!U28/SUM('Belum Normal'!U$4:U$30)</f>
        <v>4.9342105263157909E-3</v>
      </c>
      <c r="V28">
        <f>'Belum Normal'!V28/SUM('Belum Normal'!V$4:V$30)</f>
        <v>4.6072838964458076E-3</v>
      </c>
      <c r="W28">
        <f>'Belum Normal'!W28/SUM('Belum Normal'!W$4:W$30)</f>
        <v>9.162303664921467E-3</v>
      </c>
      <c r="X28">
        <f>'Belum Normal'!X28/SUM('Belum Normal'!X$4:X$30)</f>
        <v>9.162303664921467E-3</v>
      </c>
      <c r="Y28">
        <f>'Belum Normal'!Y28/SUM('Belum Normal'!Y$4:Y$30)</f>
        <v>3.6045314109165809E-3</v>
      </c>
      <c r="Z28">
        <f>'Belum Normal'!Z28/SUM('Belum Normal'!Z$4:Z$30)</f>
        <v>7.9872204472843447E-3</v>
      </c>
      <c r="AA28">
        <f>'Belum Normal'!AA28/SUM('Belum Normal'!AA$4:AA$30)</f>
        <v>3.6045314109165809E-3</v>
      </c>
      <c r="AB28">
        <f t="shared" si="1"/>
        <v>0.20621232248920063</v>
      </c>
      <c r="AC28" s="1">
        <f t="shared" si="2"/>
        <v>7.9312431726615631E-3</v>
      </c>
      <c r="AF28" t="s">
        <v>34</v>
      </c>
      <c r="AG28">
        <f>'Belum Normal'!AE28/SUM('Belum Normal'!AE$4:AE$30)</f>
        <v>2.3354092526690396E-2</v>
      </c>
      <c r="AH28">
        <f>'Belum Normal'!AF28/SUM('Belum Normal'!AF$4:AF$30)</f>
        <v>4.716981132075472E-2</v>
      </c>
      <c r="AI28">
        <f>'Belum Normal'!AG28/SUM('Belum Normal'!AG$4:AG$30)</f>
        <v>2.3354092526690396E-2</v>
      </c>
      <c r="AJ28">
        <f>'Belum Normal'!AH28/SUM('Belum Normal'!AH$4:AH$30)</f>
        <v>4.0178571428571418E-2</v>
      </c>
      <c r="AK28">
        <f>'Belum Normal'!AI28/SUM('Belum Normal'!AI$4:AI$30)</f>
        <v>2.0547945205479454E-2</v>
      </c>
      <c r="AL28">
        <f>'Belum Normal'!AJ28/SUM('Belum Normal'!AJ$4:AJ$30)</f>
        <v>4.716981132075472E-2</v>
      </c>
      <c r="AM28">
        <f>'Belum Normal'!AK28/SUM('Belum Normal'!AK$4:AK$30)</f>
        <v>3.237410071942446E-2</v>
      </c>
      <c r="AN28">
        <f>'Belum Normal'!AL28/SUM('Belum Normal'!AL$4:AL$30)</f>
        <v>1.6329704510108862E-2</v>
      </c>
      <c r="AO28">
        <f>'Belum Normal'!AM28/SUM('Belum Normal'!AM$4:AM$30)</f>
        <v>2.3354092526690396E-2</v>
      </c>
      <c r="AP28">
        <f>'Belum Normal'!AN28/SUM('Belum Normal'!AN$4:AN$30)</f>
        <v>3.237410071942446E-2</v>
      </c>
      <c r="AQ28">
        <f>'Belum Normal'!AO28/SUM('Belum Normal'!AO$4:AO$30)</f>
        <v>1.5527950310559008E-2</v>
      </c>
      <c r="AR28">
        <f>'Belum Normal'!AP28/SUM('Belum Normal'!AP$4:AP$30)</f>
        <v>3.237410071942446E-2</v>
      </c>
      <c r="AS28">
        <f>'Belum Normal'!AQ28/SUM('Belum Normal'!AQ$4:AQ$30)</f>
        <v>2.0547945205479454E-2</v>
      </c>
      <c r="AT28">
        <f>'Belum Normal'!AR28/SUM('Belum Normal'!AR$4:AR$30)</f>
        <v>2.3885350318471336E-2</v>
      </c>
      <c r="AU28">
        <f>'Belum Normal'!AS28/SUM('Belum Normal'!AS$4:AS$30)</f>
        <v>4.716981132075472E-2</v>
      </c>
      <c r="AV28">
        <f>'Belum Normal'!AT28/SUM('Belum Normal'!AT$4:AT$30)</f>
        <v>4.0178571428571418E-2</v>
      </c>
      <c r="AW28">
        <f>'Belum Normal'!AU28/SUM('Belum Normal'!AU$4:AU$30)</f>
        <v>1.5527950310559008E-2</v>
      </c>
      <c r="AX28">
        <f>'Belum Normal'!AV28/SUM('Belum Normal'!AV$4:AV$30)</f>
        <v>4.0983606557377046E-2</v>
      </c>
      <c r="AY28">
        <f>'Belum Normal'!AW28/SUM('Belum Normal'!AW$4:AW$30)</f>
        <v>4.0983606557377046E-2</v>
      </c>
      <c r="AZ28">
        <f>'Belum Normal'!AX28/SUM('Belum Normal'!AX$4:AX$30)</f>
        <v>1.3922036595067622E-2</v>
      </c>
      <c r="BA28">
        <f>'Belum Normal'!AY28/SUM('Belum Normal'!AY$4:AY$30)</f>
        <v>1.3922036595067622E-2</v>
      </c>
      <c r="BB28">
        <f>'Belum Normal'!AZ28/SUM('Belum Normal'!AZ$4:AZ$30)</f>
        <v>1.4367816091954021E-2</v>
      </c>
      <c r="BC28">
        <f>'Belum Normal'!BA28/SUM('Belum Normal'!BA$4:BA$30)</f>
        <v>2.130681818181818E-2</v>
      </c>
      <c r="BD28">
        <f>'Belum Normal'!BB28/SUM('Belum Normal'!BB$4:BB$30)</f>
        <v>1.0971786833855799E-2</v>
      </c>
      <c r="BE28">
        <f>'Belum Normal'!BC28/SUM('Belum Normal'!BC$4:BC$30)</f>
        <v>2.0547945205479454E-2</v>
      </c>
      <c r="BF28">
        <f>'Belum Normal'!BD28/SUM('Belum Normal'!BD$4:BD$30)</f>
        <v>1.3922036595067622E-2</v>
      </c>
      <c r="BG28">
        <f t="shared" si="0"/>
        <v>0.6923456916314733</v>
      </c>
      <c r="BH28" s="1">
        <f t="shared" si="3"/>
        <v>2.6628680447364359E-2</v>
      </c>
    </row>
    <row r="29" spans="1:60" x14ac:dyDescent="0.25">
      <c r="A29" t="s">
        <v>35</v>
      </c>
      <c r="B29">
        <f>'Belum Normal'!B29/SUM('Belum Normal'!B$4:B$30)</f>
        <v>9.7222222222222276E-3</v>
      </c>
      <c r="C29">
        <f>'Belum Normal'!C29/SUM('Belum Normal'!C$4:C$30)</f>
        <v>6.0595567867035988E-3</v>
      </c>
      <c r="D29">
        <f>'Belum Normal'!D29/SUM('Belum Normal'!D$4:D$30)</f>
        <v>1.1278195488721807E-2</v>
      </c>
      <c r="E29">
        <f>'Belum Normal'!E29/SUM('Belum Normal'!E$4:E$30)</f>
        <v>1.407129455909944E-2</v>
      </c>
      <c r="F29">
        <f>'Belum Normal'!F29/SUM('Belum Normal'!F$4:F$30)</f>
        <v>1.1278195488721807E-2</v>
      </c>
      <c r="G29">
        <f>'Belum Normal'!G29/SUM('Belum Normal'!G$4:G$30)</f>
        <v>1.1278195488721807E-2</v>
      </c>
      <c r="H29">
        <f>'Belum Normal'!H29/SUM('Belum Normal'!H$4:H$30)</f>
        <v>1.407129455909944E-2</v>
      </c>
      <c r="I29">
        <f>'Belum Normal'!I29/SUM('Belum Normal'!I$4:I$30)</f>
        <v>9.7222222222222276E-3</v>
      </c>
      <c r="J29">
        <f>'Belum Normal'!J29/SUM('Belum Normal'!J$4:J$30)</f>
        <v>1.407129455909944E-2</v>
      </c>
      <c r="K29">
        <f>'Belum Normal'!K29/SUM('Belum Normal'!K$4:K$30)</f>
        <v>7.6788064940763448E-3</v>
      </c>
      <c r="L29">
        <f>'Belum Normal'!L29/SUM('Belum Normal'!L$4:L$30)</f>
        <v>6.0595567867035988E-3</v>
      </c>
      <c r="M29">
        <f>'Belum Normal'!M29/SUM('Belum Normal'!M$4:M$30)</f>
        <v>1.3307984790874527E-2</v>
      </c>
      <c r="N29">
        <f>'Belum Normal'!N29/SUM('Belum Normal'!N$4:N$30)</f>
        <v>1.0813594232749744E-2</v>
      </c>
      <c r="O29">
        <f>'Belum Normal'!O29/SUM('Belum Normal'!O$4:O$30)</f>
        <v>4.0229885057471264E-2</v>
      </c>
      <c r="P29">
        <f>'Belum Normal'!P29/SUM('Belum Normal'!P$4:P$30)</f>
        <v>1.3307984790874527E-2</v>
      </c>
      <c r="Q29">
        <f>'Belum Normal'!Q29/SUM('Belum Normal'!Q$4:Q$30)</f>
        <v>6.9078947368421085E-3</v>
      </c>
      <c r="R29">
        <f>'Belum Normal'!R29/SUM('Belum Normal'!R$4:R$30)</f>
        <v>6.0595567867035988E-3</v>
      </c>
      <c r="S29">
        <f>'Belum Normal'!S29/SUM('Belum Normal'!S$4:S$30)</f>
        <v>9.7222222222222276E-3</v>
      </c>
      <c r="T29">
        <f>'Belum Normal'!T29/SUM('Belum Normal'!T$4:T$30)</f>
        <v>7.6788064940763448E-3</v>
      </c>
      <c r="U29">
        <f>'Belum Normal'!U29/SUM('Belum Normal'!U$4:U$30)</f>
        <v>6.9078947368421085E-3</v>
      </c>
      <c r="V29">
        <f>'Belum Normal'!V29/SUM('Belum Normal'!V$4:V$30)</f>
        <v>7.6788064940763448E-3</v>
      </c>
      <c r="W29">
        <f>'Belum Normal'!W29/SUM('Belum Normal'!W$4:W$30)</f>
        <v>9.162303664921467E-3</v>
      </c>
      <c r="X29">
        <f>'Belum Normal'!X29/SUM('Belum Normal'!X$4:X$30)</f>
        <v>9.162303664921467E-3</v>
      </c>
      <c r="Y29">
        <f>'Belum Normal'!Y29/SUM('Belum Normal'!Y$4:Y$30)</f>
        <v>1.0813594232749744E-2</v>
      </c>
      <c r="Z29">
        <f>'Belum Normal'!Z29/SUM('Belum Normal'!Z$4:Z$30)</f>
        <v>2.3961661341853034E-2</v>
      </c>
      <c r="AA29">
        <f>'Belum Normal'!AA29/SUM('Belum Normal'!AA$4:AA$30)</f>
        <v>1.0813594232749744E-2</v>
      </c>
      <c r="AB29">
        <f t="shared" si="1"/>
        <v>0.30181892213532002</v>
      </c>
      <c r="AC29" s="1">
        <f t="shared" si="2"/>
        <v>1.1608420082127693E-2</v>
      </c>
      <c r="AF29" t="s">
        <v>35</v>
      </c>
      <c r="AG29">
        <f>'Belum Normal'!AE29/SUM('Belum Normal'!AE$4:AE$30)</f>
        <v>7.0062277580071192E-2</v>
      </c>
      <c r="AH29">
        <f>'Belum Normal'!AF29/SUM('Belum Normal'!AF$4:AF$30)</f>
        <v>6.6037735849056603E-2</v>
      </c>
      <c r="AI29">
        <f>'Belum Normal'!AG29/SUM('Belum Normal'!AG$4:AG$30)</f>
        <v>7.0062277580071192E-2</v>
      </c>
      <c r="AJ29">
        <f>'Belum Normal'!AH29/SUM('Belum Normal'!AH$4:AH$30)</f>
        <v>6.6964285714285698E-2</v>
      </c>
      <c r="AK29">
        <f>'Belum Normal'!AI29/SUM('Belum Normal'!AI$4:AI$30)</f>
        <v>6.164383561643836E-2</v>
      </c>
      <c r="AL29">
        <f>'Belum Normal'!AJ29/SUM('Belum Normal'!AJ$4:AJ$30)</f>
        <v>6.6037735849056603E-2</v>
      </c>
      <c r="AM29">
        <f>'Belum Normal'!AK29/SUM('Belum Normal'!AK$4:AK$30)</f>
        <v>7.5539568345323743E-2</v>
      </c>
      <c r="AN29">
        <f>'Belum Normal'!AL29/SUM('Belum Normal'!AL$4:AL$30)</f>
        <v>2.7216174183514769E-2</v>
      </c>
      <c r="AO29">
        <f>'Belum Normal'!AM29/SUM('Belum Normal'!AM$4:AM$30)</f>
        <v>7.0062277580071192E-2</v>
      </c>
      <c r="AP29">
        <f>'Belum Normal'!AN29/SUM('Belum Normal'!AN$4:AN$30)</f>
        <v>7.5539568345323743E-2</v>
      </c>
      <c r="AQ29">
        <f>'Belum Normal'!AO29/SUM('Belum Normal'!AO$4:AO$30)</f>
        <v>7.7639751552795039E-2</v>
      </c>
      <c r="AR29">
        <f>'Belum Normal'!AP29/SUM('Belum Normal'!AP$4:AP$30)</f>
        <v>7.5539568345323743E-2</v>
      </c>
      <c r="AS29">
        <f>'Belum Normal'!AQ29/SUM('Belum Normal'!AQ$4:AQ$30)</f>
        <v>6.164383561643836E-2</v>
      </c>
      <c r="AT29">
        <f>'Belum Normal'!AR29/SUM('Belum Normal'!AR$4:AR$30)</f>
        <v>3.3439490445859872E-2</v>
      </c>
      <c r="AU29">
        <f>'Belum Normal'!AS29/SUM('Belum Normal'!AS$4:AS$30)</f>
        <v>6.6037735849056603E-2</v>
      </c>
      <c r="AV29">
        <f>'Belum Normal'!AT29/SUM('Belum Normal'!AT$4:AT$30)</f>
        <v>6.6964285714285698E-2</v>
      </c>
      <c r="AW29">
        <f>'Belum Normal'!AU29/SUM('Belum Normal'!AU$4:AU$30)</f>
        <v>7.7639751552795039E-2</v>
      </c>
      <c r="AX29">
        <f>'Belum Normal'!AV29/SUM('Belum Normal'!AV$4:AV$30)</f>
        <v>5.737704918032787E-2</v>
      </c>
      <c r="AY29">
        <f>'Belum Normal'!AW29/SUM('Belum Normal'!AW$4:AW$30)</f>
        <v>5.737704918032787E-2</v>
      </c>
      <c r="AZ29">
        <f>'Belum Normal'!AX29/SUM('Belum Normal'!AX$4:AX$30)</f>
        <v>4.1766109785202871E-2</v>
      </c>
      <c r="BA29">
        <f>'Belum Normal'!AY29/SUM('Belum Normal'!AY$4:AY$30)</f>
        <v>4.1766109785202871E-2</v>
      </c>
      <c r="BB29">
        <f>'Belum Normal'!AZ29/SUM('Belum Normal'!AZ$4:AZ$30)</f>
        <v>3.3524904214559385E-2</v>
      </c>
      <c r="BC29">
        <f>'Belum Normal'!BA29/SUM('Belum Normal'!BA$4:BA$30)</f>
        <v>2.9829545454545456E-2</v>
      </c>
      <c r="BD29">
        <f>'Belum Normal'!BB29/SUM('Belum Normal'!BB$4:BB$30)</f>
        <v>3.2915360501567396E-2</v>
      </c>
      <c r="BE29">
        <f>'Belum Normal'!BC29/SUM('Belum Normal'!BC$4:BC$30)</f>
        <v>6.164383561643836E-2</v>
      </c>
      <c r="BF29">
        <f>'Belum Normal'!BD29/SUM('Belum Normal'!BD$4:BD$30)</f>
        <v>4.1766109785202871E-2</v>
      </c>
      <c r="BG29">
        <f t="shared" si="0"/>
        <v>1.5060362292231422</v>
      </c>
      <c r="BH29" s="1">
        <f t="shared" si="3"/>
        <v>5.7924470354736239E-2</v>
      </c>
    </row>
    <row r="30" spans="1:60" x14ac:dyDescent="0.25">
      <c r="AC30" s="1">
        <f>SUM(AC4:AC29)</f>
        <v>1</v>
      </c>
      <c r="BH30" s="1">
        <f>SUM(BH4:BH29)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7884-529E-448C-8146-1AE3B9D03AF5}">
  <dimension ref="A1:E29"/>
  <sheetViews>
    <sheetView tabSelected="1" topLeftCell="A16" zoomScale="120" zoomScaleNormal="120" workbookViewId="0">
      <selection activeCell="H22" sqref="H22"/>
    </sheetView>
  </sheetViews>
  <sheetFormatPr defaultRowHeight="15" x14ac:dyDescent="0.25"/>
  <sheetData>
    <row r="1" spans="1:5" x14ac:dyDescent="0.25">
      <c r="A1" t="s">
        <v>43</v>
      </c>
    </row>
    <row r="2" spans="1:5" x14ac:dyDescent="0.25">
      <c r="A2" t="s">
        <v>38</v>
      </c>
      <c r="B2" t="s">
        <v>44</v>
      </c>
      <c r="C2" t="s">
        <v>45</v>
      </c>
      <c r="D2" t="s">
        <v>46</v>
      </c>
      <c r="E2" t="s">
        <v>47</v>
      </c>
    </row>
    <row r="3" spans="1:5" x14ac:dyDescent="0.25">
      <c r="B3">
        <v>0</v>
      </c>
      <c r="D3">
        <v>0</v>
      </c>
      <c r="E3">
        <v>0</v>
      </c>
    </row>
    <row r="4" spans="1:5" x14ac:dyDescent="0.25">
      <c r="A4" t="s">
        <v>8</v>
      </c>
      <c r="B4" s="1">
        <f>Normal!BH4</f>
        <v>3.3833972294728953E-2</v>
      </c>
      <c r="C4" s="1">
        <f>Normal!AC4</f>
        <v>5.5418680667577706E-2</v>
      </c>
      <c r="D4" s="1">
        <f>B4*2</f>
        <v>6.7667944589457907E-2</v>
      </c>
      <c r="E4" s="1">
        <f>B4*0.5</f>
        <v>1.6916986147364477E-2</v>
      </c>
    </row>
    <row r="5" spans="1:5" x14ac:dyDescent="0.25">
      <c r="A5" t="s">
        <v>11</v>
      </c>
      <c r="B5" s="1">
        <f>Normal!BH5</f>
        <v>8.3275848466388899E-3</v>
      </c>
      <c r="C5" s="1">
        <f>Normal!AC5</f>
        <v>2.1570333907245078E-2</v>
      </c>
      <c r="D5" s="1">
        <f t="shared" ref="D5:D29" si="0">B5*2</f>
        <v>1.665516969327778E-2</v>
      </c>
      <c r="E5" s="1">
        <f t="shared" ref="E5:E29" si="1">B5*0.5</f>
        <v>4.163792423319445E-3</v>
      </c>
    </row>
    <row r="6" spans="1:5" x14ac:dyDescent="0.25">
      <c r="A6" t="s">
        <v>12</v>
      </c>
      <c r="B6" s="1">
        <f>Normal!BH6</f>
        <v>3.3833972294728953E-2</v>
      </c>
      <c r="C6" s="1">
        <f>Normal!AC6</f>
        <v>7.4999819364554535E-2</v>
      </c>
      <c r="D6" s="1">
        <f t="shared" si="0"/>
        <v>6.7667944589457907E-2</v>
      </c>
      <c r="E6" s="1">
        <f t="shared" si="1"/>
        <v>1.6916986147364477E-2</v>
      </c>
    </row>
    <row r="7" spans="1:5" x14ac:dyDescent="0.25">
      <c r="A7" t="s">
        <v>13</v>
      </c>
      <c r="B7" s="1">
        <f>Normal!BH7</f>
        <v>1.4271943800707463E-2</v>
      </c>
      <c r="C7" s="1">
        <f>Normal!AC7</f>
        <v>9.3581247161613729E-2</v>
      </c>
      <c r="D7" s="1">
        <f t="shared" si="0"/>
        <v>2.8543887601414925E-2</v>
      </c>
      <c r="E7" s="1">
        <f t="shared" si="1"/>
        <v>7.1359719003537313E-3</v>
      </c>
    </row>
    <row r="8" spans="1:5" x14ac:dyDescent="0.25">
      <c r="A8" t="s">
        <v>14</v>
      </c>
      <c r="B8" s="1">
        <f>Normal!BH8</f>
        <v>2.6628680447364359E-2</v>
      </c>
      <c r="C8" s="1">
        <f>Normal!AC8</f>
        <v>7.4999819364554535E-2</v>
      </c>
      <c r="D8" s="1">
        <f t="shared" si="0"/>
        <v>5.3257360894728718E-2</v>
      </c>
      <c r="E8" s="1">
        <f t="shared" si="1"/>
        <v>1.331434022368218E-2</v>
      </c>
    </row>
    <row r="9" spans="1:5" x14ac:dyDescent="0.25">
      <c r="A9" t="s">
        <v>15</v>
      </c>
      <c r="B9" s="1">
        <f>Normal!BH9</f>
        <v>8.3275848466388899E-3</v>
      </c>
      <c r="C9" s="1">
        <f>Normal!AC9</f>
        <v>7.4999819364554535E-2</v>
      </c>
      <c r="D9" s="1">
        <f t="shared" si="0"/>
        <v>1.665516969327778E-2</v>
      </c>
      <c r="E9" s="1">
        <f t="shared" si="1"/>
        <v>4.163792423319445E-3</v>
      </c>
    </row>
    <row r="10" spans="1:5" x14ac:dyDescent="0.25">
      <c r="A10" t="s">
        <v>16</v>
      </c>
      <c r="B10" s="1">
        <f>Normal!BH10</f>
        <v>1.0663895766953618E-2</v>
      </c>
      <c r="C10" s="1">
        <f>Normal!AC10</f>
        <v>9.3581247161613729E-2</v>
      </c>
      <c r="D10" s="1">
        <f t="shared" si="0"/>
        <v>2.1327791533907237E-2</v>
      </c>
      <c r="E10" s="1">
        <f t="shared" si="1"/>
        <v>5.3319478834768091E-3</v>
      </c>
    </row>
    <row r="11" spans="1:5" x14ac:dyDescent="0.25">
      <c r="A11" t="s">
        <v>17</v>
      </c>
      <c r="B11" s="1">
        <f>Normal!BH11</f>
        <v>9.0970022277202453E-2</v>
      </c>
      <c r="C11" s="1">
        <f>Normal!AC11</f>
        <v>5.5418680667577706E-2</v>
      </c>
      <c r="D11" s="1">
        <f t="shared" si="0"/>
        <v>0.18194004455440491</v>
      </c>
      <c r="E11" s="1">
        <f t="shared" si="1"/>
        <v>4.5485011138601227E-2</v>
      </c>
    </row>
    <row r="12" spans="1:5" x14ac:dyDescent="0.25">
      <c r="A12" t="s">
        <v>18</v>
      </c>
      <c r="B12" s="1">
        <f>Normal!BH12</f>
        <v>3.3833972294728953E-2</v>
      </c>
      <c r="C12" s="1">
        <f>Normal!AC12</f>
        <v>9.3581247161613729E-2</v>
      </c>
      <c r="D12" s="1">
        <f t="shared" si="0"/>
        <v>6.7667944589457907E-2</v>
      </c>
      <c r="E12" s="1">
        <f t="shared" si="1"/>
        <v>1.6916986147364477E-2</v>
      </c>
    </row>
    <row r="13" spans="1:5" x14ac:dyDescent="0.25">
      <c r="A13" t="s">
        <v>19</v>
      </c>
      <c r="B13" s="1">
        <f>Normal!BH13</f>
        <v>1.0663895766953618E-2</v>
      </c>
      <c r="C13" s="1">
        <f>Normal!AC13</f>
        <v>2.8013131321497093E-2</v>
      </c>
      <c r="D13" s="1">
        <f t="shared" si="0"/>
        <v>2.1327791533907237E-2</v>
      </c>
      <c r="E13" s="1">
        <f t="shared" si="1"/>
        <v>5.3319478834768091E-3</v>
      </c>
    </row>
    <row r="14" spans="1:5" x14ac:dyDescent="0.25">
      <c r="A14" t="s">
        <v>20</v>
      </c>
      <c r="B14" s="1">
        <f>Normal!BH14</f>
        <v>1.9772701178755611E-2</v>
      </c>
      <c r="C14" s="1">
        <f>Normal!AC14</f>
        <v>2.1570333907245078E-2</v>
      </c>
      <c r="D14" s="1">
        <f t="shared" si="0"/>
        <v>3.9545402357511222E-2</v>
      </c>
      <c r="E14" s="1">
        <f t="shared" si="1"/>
        <v>9.8863505893778056E-3</v>
      </c>
    </row>
    <row r="15" spans="1:5" x14ac:dyDescent="0.25">
      <c r="A15" t="s">
        <v>21</v>
      </c>
      <c r="B15" s="1">
        <f>Normal!BH15</f>
        <v>1.0663895766953618E-2</v>
      </c>
      <c r="C15" s="1">
        <f>Normal!AC15</f>
        <v>1.5291147631441656E-2</v>
      </c>
      <c r="D15" s="1">
        <f t="shared" si="0"/>
        <v>2.1327791533907237E-2</v>
      </c>
      <c r="E15" s="1">
        <f t="shared" si="1"/>
        <v>5.3319478834768091E-3</v>
      </c>
    </row>
    <row r="16" spans="1:5" x14ac:dyDescent="0.25">
      <c r="A16" t="s">
        <v>22</v>
      </c>
      <c r="B16" s="1">
        <f>Normal!BH16</f>
        <v>2.6628680447364359E-2</v>
      </c>
      <c r="C16" s="1">
        <f>Normal!AC16</f>
        <v>1.1608420082127693E-2</v>
      </c>
      <c r="D16" s="1">
        <f t="shared" si="0"/>
        <v>5.3257360894728718E-2</v>
      </c>
      <c r="E16" s="1">
        <f t="shared" si="1"/>
        <v>1.331434022368218E-2</v>
      </c>
    </row>
    <row r="17" spans="1:5" x14ac:dyDescent="0.25">
      <c r="A17" t="s">
        <v>23</v>
      </c>
      <c r="B17" s="1">
        <f>Normal!BH17</f>
        <v>0.13793208319388073</v>
      </c>
      <c r="C17" s="1">
        <f>Normal!AC17</f>
        <v>5.4928032666292908E-3</v>
      </c>
      <c r="D17" s="1">
        <f t="shared" si="0"/>
        <v>0.27586416638776146</v>
      </c>
      <c r="E17" s="1">
        <f t="shared" si="1"/>
        <v>6.8966041596940364E-2</v>
      </c>
    </row>
    <row r="18" spans="1:5" x14ac:dyDescent="0.25">
      <c r="A18" t="s">
        <v>24</v>
      </c>
      <c r="B18" s="1">
        <f>Normal!BH18</f>
        <v>8.3275848466388899E-3</v>
      </c>
      <c r="C18" s="1">
        <f>Normal!AC18</f>
        <v>1.5291147631441656E-2</v>
      </c>
      <c r="D18" s="1">
        <f t="shared" si="0"/>
        <v>1.665516969327778E-2</v>
      </c>
      <c r="E18" s="1">
        <f t="shared" si="1"/>
        <v>4.163792423319445E-3</v>
      </c>
    </row>
    <row r="19" spans="1:5" x14ac:dyDescent="0.25">
      <c r="A19" t="s">
        <v>25</v>
      </c>
      <c r="B19" s="1">
        <f>Normal!BH19</f>
        <v>1.4271943800707463E-2</v>
      </c>
      <c r="C19" s="1">
        <f>Normal!AC19</f>
        <v>4.0572741915321418E-2</v>
      </c>
      <c r="D19" s="1">
        <f t="shared" si="0"/>
        <v>2.8543887601414925E-2</v>
      </c>
      <c r="E19" s="1">
        <f t="shared" si="1"/>
        <v>7.1359719003537313E-3</v>
      </c>
    </row>
    <row r="20" spans="1:5" x14ac:dyDescent="0.25">
      <c r="A20" t="s">
        <v>26</v>
      </c>
      <c r="B20" s="1">
        <f>Normal!BH20</f>
        <v>1.9772701178755611E-2</v>
      </c>
      <c r="C20" s="1">
        <f>Normal!AC20</f>
        <v>2.1570333907245078E-2</v>
      </c>
      <c r="D20" s="1">
        <f t="shared" si="0"/>
        <v>3.9545402357511222E-2</v>
      </c>
      <c r="E20" s="1">
        <f t="shared" si="1"/>
        <v>9.8863505893778056E-3</v>
      </c>
    </row>
    <row r="21" spans="1:5" x14ac:dyDescent="0.25">
      <c r="A21" t="s">
        <v>27</v>
      </c>
      <c r="B21" s="1">
        <f>Normal!BH21</f>
        <v>7.1842356435122233E-3</v>
      </c>
      <c r="C21" s="1">
        <f>Normal!AC21</f>
        <v>5.5418680667577706E-2</v>
      </c>
      <c r="D21" s="1">
        <f t="shared" si="0"/>
        <v>1.4368471287024447E-2</v>
      </c>
      <c r="E21" s="1">
        <f t="shared" si="1"/>
        <v>3.5921178217561116E-3</v>
      </c>
    </row>
    <row r="22" spans="1:5" x14ac:dyDescent="0.25">
      <c r="A22" t="s">
        <v>28</v>
      </c>
      <c r="B22" s="1">
        <f>Normal!BH22</f>
        <v>7.1842356435122233E-3</v>
      </c>
      <c r="C22" s="1">
        <f>Normal!AC22</f>
        <v>2.8013131321497093E-2</v>
      </c>
      <c r="D22" s="1">
        <f t="shared" si="0"/>
        <v>1.4368471287024447E-2</v>
      </c>
      <c r="E22" s="1">
        <f t="shared" si="1"/>
        <v>3.5921178217561116E-3</v>
      </c>
    </row>
    <row r="23" spans="1:5" x14ac:dyDescent="0.25">
      <c r="A23" t="s">
        <v>29</v>
      </c>
      <c r="B23" s="1">
        <f>Normal!BH23</f>
        <v>5.7924470354736239E-2</v>
      </c>
      <c r="C23" s="1">
        <f>Normal!AC23</f>
        <v>4.0572741915321418E-2</v>
      </c>
      <c r="D23" s="1">
        <f t="shared" si="0"/>
        <v>0.11584894070947248</v>
      </c>
      <c r="E23" s="1">
        <f t="shared" si="1"/>
        <v>2.896223517736812E-2</v>
      </c>
    </row>
    <row r="24" spans="1:5" x14ac:dyDescent="0.25">
      <c r="A24" t="s">
        <v>30</v>
      </c>
      <c r="B24" s="1">
        <f>Normal!BH24</f>
        <v>5.7924470354736239E-2</v>
      </c>
      <c r="C24" s="1">
        <f>Normal!AC24</f>
        <v>2.8013131321497093E-2</v>
      </c>
      <c r="D24" s="1">
        <f t="shared" si="0"/>
        <v>0.11584894070947248</v>
      </c>
      <c r="E24" s="1">
        <f t="shared" si="1"/>
        <v>2.896223517736812E-2</v>
      </c>
    </row>
    <row r="25" spans="1:5" x14ac:dyDescent="0.25">
      <c r="A25" t="s">
        <v>31</v>
      </c>
      <c r="B25" s="1">
        <f>Normal!BH25</f>
        <v>0.10206810729327279</v>
      </c>
      <c r="C25" s="1">
        <f>Normal!AC25</f>
        <v>9.6366384766677013E-3</v>
      </c>
      <c r="D25" s="1">
        <f t="shared" si="0"/>
        <v>0.20413621458654557</v>
      </c>
      <c r="E25" s="1">
        <f t="shared" si="1"/>
        <v>5.1034053646636393E-2</v>
      </c>
    </row>
    <row r="26" spans="1:5" x14ac:dyDescent="0.25">
      <c r="A26" t="s">
        <v>32</v>
      </c>
      <c r="B26" s="1">
        <f>Normal!BH26</f>
        <v>0.12766361602886184</v>
      </c>
      <c r="C26" s="1">
        <f>Normal!AC26</f>
        <v>9.6366384766677013E-3</v>
      </c>
      <c r="D26" s="1">
        <f t="shared" si="0"/>
        <v>0.25532723205772367</v>
      </c>
      <c r="E26" s="1">
        <f t="shared" si="1"/>
        <v>6.3831808014430919E-2</v>
      </c>
    </row>
    <row r="27" spans="1:5" x14ac:dyDescent="0.25">
      <c r="A27" t="s">
        <v>33</v>
      </c>
      <c r="B27" s="1">
        <f>Normal!BH27</f>
        <v>4.6772598829565491E-2</v>
      </c>
      <c r="C27" s="1">
        <f>Normal!AC27</f>
        <v>1.1608420082127693E-2</v>
      </c>
      <c r="D27" s="1">
        <f t="shared" si="0"/>
        <v>9.3545197659130983E-2</v>
      </c>
      <c r="E27" s="1">
        <f t="shared" si="1"/>
        <v>2.3386299414782746E-2</v>
      </c>
    </row>
    <row r="28" spans="1:5" x14ac:dyDescent="0.25">
      <c r="A28" t="s">
        <v>34</v>
      </c>
      <c r="B28" s="1">
        <f>Normal!BH28</f>
        <v>2.6628680447364359E-2</v>
      </c>
      <c r="C28" s="1">
        <f>Normal!AC28</f>
        <v>7.9312431726615631E-3</v>
      </c>
      <c r="D28" s="1">
        <f t="shared" si="0"/>
        <v>5.3257360894728718E-2</v>
      </c>
      <c r="E28" s="1">
        <f t="shared" si="1"/>
        <v>1.331434022368218E-2</v>
      </c>
    </row>
    <row r="29" spans="1:5" x14ac:dyDescent="0.25">
      <c r="A29" t="s">
        <v>35</v>
      </c>
      <c r="B29" s="1">
        <f>Normal!BH29</f>
        <v>5.7924470354736239E-2</v>
      </c>
      <c r="C29" s="1">
        <f>Normal!AC29</f>
        <v>1.1608420082127693E-2</v>
      </c>
      <c r="D29" s="1">
        <f t="shared" si="0"/>
        <v>0.11584894070947248</v>
      </c>
      <c r="E29" s="1">
        <f t="shared" si="1"/>
        <v>2.896223517736812E-2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BC6F2F3DE2EAE6409FF4ACF7EEF8D7F4" ma:contentTypeVersion="7" ma:contentTypeDescription="Buat sebuah dokumen baru." ma:contentTypeScope="" ma:versionID="f2a046134fab0f637963867ab5075059">
  <xsd:schema xmlns:xsd="http://www.w3.org/2001/XMLSchema" xmlns:xs="http://www.w3.org/2001/XMLSchema" xmlns:p="http://schemas.microsoft.com/office/2006/metadata/properties" xmlns:ns3="dfd80214-0be4-4a42-9e00-6b57f46b01a7" xmlns:ns4="06560fcc-caa8-4c26-aa82-e0031ff844c7" targetNamespace="http://schemas.microsoft.com/office/2006/metadata/properties" ma:root="true" ma:fieldsID="eb4d52958e9568f7509f285bdb8f089e" ns3:_="" ns4:_="">
    <xsd:import namespace="dfd80214-0be4-4a42-9e00-6b57f46b01a7"/>
    <xsd:import namespace="06560fcc-caa8-4c26-aa82-e0031ff844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d80214-0be4-4a42-9e00-6b57f46b0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60fcc-caa8-4c26-aa82-e0031ff844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EDBE2F-EF10-4448-A788-E1557BF7E77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06560fcc-caa8-4c26-aa82-e0031ff844c7"/>
    <ds:schemaRef ds:uri="dfd80214-0be4-4a42-9e00-6b57f46b01a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B7A10F7-CC82-49BC-A959-D5D4ECB68B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C22B8D-D868-4D87-BD67-8E4B95E52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d80214-0be4-4a42-9e00-6b57f46b01a7"/>
    <ds:schemaRef ds:uri="06560fcc-caa8-4c26-aa82-e0031ff84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Belum Normal</vt:lpstr>
      <vt:lpstr>Normal</vt:lpstr>
      <vt:lpstr>Grafik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Arum</dc:creator>
  <cp:keywords/>
  <dc:description/>
  <cp:lastModifiedBy>05111740000004@mahasiswa.integra.its.ac.id</cp:lastModifiedBy>
  <cp:revision/>
  <dcterms:created xsi:type="dcterms:W3CDTF">2020-05-07T10:27:56Z</dcterms:created>
  <dcterms:modified xsi:type="dcterms:W3CDTF">2020-05-11T08:57:32Z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0x010100BC6F2F3DE2EAE6409FF4ACF7EEF8D7F4</vt:lpwstr>
  </property>
</Properties>
</file>