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uackr-my.sharepoint.com/personal/wasimabbas_pnu_ac_kr/Documents/Sieun_Lee/forcasting_new/2010/Functions/"/>
    </mc:Choice>
  </mc:AlternateContent>
  <xr:revisionPtr revIDLastSave="83" documentId="8_{AB6FACDD-70A2-4573-9BB8-35AA0ECEFEDC}" xr6:coauthVersionLast="47" xr6:coauthVersionMax="47" xr10:uidLastSave="{33349274-5C6C-41A7-B5C8-1F0297CB1440}"/>
  <bookViews>
    <workbookView xWindow="-120" yWindow="-120" windowWidth="29040" windowHeight="15720" xr2:uid="{89393F6C-659A-4DDE-A7A9-C6CA67AB9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7" i="1" l="1"/>
  <c r="H156" i="1"/>
  <c r="G157" i="1"/>
  <c r="G156" i="1"/>
  <c r="E60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G134" i="1"/>
  <c r="H134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10" i="1"/>
  <c r="H110" i="1" s="1"/>
  <c r="G111" i="1"/>
  <c r="H111" i="1" s="1"/>
  <c r="G112" i="1"/>
  <c r="H112" i="1"/>
  <c r="G113" i="1"/>
  <c r="H113" i="1" s="1"/>
  <c r="G114" i="1"/>
  <c r="H114" i="1" s="1"/>
  <c r="G115" i="1"/>
  <c r="H115" i="1"/>
  <c r="G116" i="1"/>
  <c r="H116" i="1" s="1"/>
  <c r="G117" i="1"/>
  <c r="H117" i="1" s="1"/>
  <c r="G118" i="1"/>
  <c r="H118" i="1" s="1"/>
  <c r="G119" i="1"/>
  <c r="H119" i="1"/>
  <c r="G120" i="1"/>
  <c r="H120" i="1"/>
  <c r="G121" i="1"/>
  <c r="H121" i="1" s="1"/>
  <c r="G122" i="1"/>
  <c r="H122" i="1" s="1"/>
  <c r="G123" i="1"/>
  <c r="H123" i="1"/>
  <c r="G124" i="1"/>
  <c r="H124" i="1"/>
  <c r="G125" i="1"/>
  <c r="H125" i="1" s="1"/>
  <c r="G126" i="1"/>
  <c r="H126" i="1" s="1"/>
  <c r="G127" i="1"/>
  <c r="H127" i="1" s="1"/>
  <c r="G128" i="1"/>
  <c r="H128" i="1"/>
  <c r="G129" i="1"/>
  <c r="H129" i="1" s="1"/>
  <c r="G130" i="1"/>
  <c r="H130" i="1" s="1"/>
  <c r="G131" i="1"/>
  <c r="H131" i="1"/>
  <c r="G132" i="1"/>
  <c r="H132" i="1" s="1"/>
  <c r="G133" i="1"/>
  <c r="H133" i="1" s="1"/>
  <c r="G135" i="1"/>
  <c r="H135" i="1" s="1"/>
  <c r="G136" i="1"/>
  <c r="H136" i="1" s="1"/>
  <c r="G137" i="1"/>
  <c r="H137" i="1" s="1"/>
  <c r="G138" i="1"/>
  <c r="H138" i="1" s="1"/>
  <c r="G139" i="1"/>
  <c r="H139" i="1"/>
  <c r="G140" i="1"/>
  <c r="H140" i="1" s="1"/>
  <c r="G141" i="1"/>
  <c r="H141" i="1" s="1"/>
  <c r="G142" i="1"/>
  <c r="H142" i="1" s="1"/>
  <c r="G143" i="1"/>
  <c r="H143" i="1"/>
  <c r="G144" i="1"/>
  <c r="H144" i="1"/>
  <c r="G145" i="1"/>
  <c r="H145" i="1" s="1"/>
  <c r="H74" i="1"/>
  <c r="G74" i="1"/>
  <c r="G75" i="1"/>
  <c r="H75" i="1" s="1"/>
  <c r="G76" i="1"/>
  <c r="H76" i="1" s="1"/>
  <c r="G77" i="1"/>
  <c r="H77" i="1" s="1"/>
  <c r="G78" i="1"/>
  <c r="H78" i="1"/>
  <c r="G79" i="1"/>
  <c r="H79" i="1" s="1"/>
  <c r="G80" i="1"/>
  <c r="H80" i="1" s="1"/>
  <c r="G81" i="1"/>
  <c r="H81" i="1" s="1"/>
  <c r="G82" i="1"/>
  <c r="H82" i="1"/>
  <c r="G83" i="1"/>
  <c r="H83" i="1" s="1"/>
  <c r="G84" i="1"/>
  <c r="H84" i="1" s="1"/>
  <c r="G85" i="1"/>
  <c r="H85" i="1" s="1"/>
  <c r="G86" i="1"/>
  <c r="H86" i="1"/>
  <c r="G87" i="1"/>
  <c r="H87" i="1"/>
  <c r="G88" i="1"/>
  <c r="H88" i="1" s="1"/>
  <c r="G89" i="1"/>
  <c r="H89" i="1" s="1"/>
  <c r="G90" i="1"/>
  <c r="H90" i="1"/>
  <c r="G91" i="1"/>
  <c r="H91" i="1"/>
  <c r="G92" i="1"/>
  <c r="H92" i="1" s="1"/>
  <c r="G93" i="1"/>
  <c r="H93" i="1" s="1"/>
  <c r="G94" i="1"/>
  <c r="H94" i="1"/>
  <c r="G95" i="1"/>
  <c r="H95" i="1"/>
  <c r="G96" i="1"/>
  <c r="H96" i="1" s="1"/>
  <c r="G97" i="1"/>
  <c r="H97" i="1" s="1"/>
  <c r="G98" i="1"/>
  <c r="H98" i="1"/>
  <c r="G99" i="1"/>
  <c r="H99" i="1"/>
  <c r="G100" i="1"/>
  <c r="H100" i="1" s="1"/>
  <c r="G101" i="1"/>
  <c r="H101" i="1" s="1"/>
  <c r="G102" i="1"/>
  <c r="H102" i="1"/>
  <c r="G103" i="1"/>
  <c r="H103" i="1"/>
  <c r="G104" i="1"/>
  <c r="H104" i="1" s="1"/>
  <c r="G105" i="1"/>
  <c r="H105" i="1" s="1"/>
  <c r="G106" i="1"/>
  <c r="H106" i="1"/>
  <c r="G107" i="1"/>
  <c r="H107" i="1"/>
  <c r="G108" i="1"/>
  <c r="H108" i="1" s="1"/>
  <c r="G109" i="1"/>
  <c r="H109" i="1" s="1"/>
  <c r="H39" i="1"/>
  <c r="H44" i="1"/>
  <c r="H47" i="1"/>
  <c r="H52" i="1"/>
  <c r="H55" i="1"/>
  <c r="H60" i="1"/>
  <c r="H63" i="1"/>
  <c r="H68" i="1"/>
  <c r="H71" i="1"/>
  <c r="G38" i="1"/>
  <c r="H38" i="1" s="1"/>
  <c r="G39" i="1"/>
  <c r="G40" i="1"/>
  <c r="H40" i="1" s="1"/>
  <c r="G41" i="1"/>
  <c r="H41" i="1" s="1"/>
  <c r="G42" i="1"/>
  <c r="H42" i="1" s="1"/>
  <c r="G43" i="1"/>
  <c r="H43" i="1" s="1"/>
  <c r="G44" i="1"/>
  <c r="G45" i="1"/>
  <c r="H45" i="1" s="1"/>
  <c r="G46" i="1"/>
  <c r="H46" i="1" s="1"/>
  <c r="G47" i="1"/>
  <c r="G48" i="1"/>
  <c r="H48" i="1" s="1"/>
  <c r="G49" i="1"/>
  <c r="H49" i="1" s="1"/>
  <c r="G50" i="1"/>
  <c r="H50" i="1" s="1"/>
  <c r="G51" i="1"/>
  <c r="H51" i="1" s="1"/>
  <c r="G52" i="1"/>
  <c r="G53" i="1"/>
  <c r="H53" i="1" s="1"/>
  <c r="G54" i="1"/>
  <c r="H54" i="1" s="1"/>
  <c r="G55" i="1"/>
  <c r="G56" i="1"/>
  <c r="H56" i="1" s="1"/>
  <c r="G57" i="1"/>
  <c r="H57" i="1" s="1"/>
  <c r="G58" i="1"/>
  <c r="H58" i="1" s="1"/>
  <c r="G59" i="1"/>
  <c r="H59" i="1" s="1"/>
  <c r="G60" i="1"/>
  <c r="G61" i="1"/>
  <c r="H61" i="1" s="1"/>
  <c r="G62" i="1"/>
  <c r="H62" i="1" s="1"/>
  <c r="G63" i="1"/>
  <c r="G64" i="1"/>
  <c r="H64" i="1" s="1"/>
  <c r="G65" i="1"/>
  <c r="H65" i="1" s="1"/>
  <c r="G66" i="1"/>
  <c r="H66" i="1" s="1"/>
  <c r="G67" i="1"/>
  <c r="H67" i="1" s="1"/>
  <c r="G68" i="1"/>
  <c r="G69" i="1"/>
  <c r="H69" i="1" s="1"/>
  <c r="G70" i="1"/>
  <c r="H70" i="1" s="1"/>
  <c r="G71" i="1"/>
  <c r="G72" i="1"/>
  <c r="H72" i="1" s="1"/>
  <c r="G73" i="1"/>
  <c r="H73" i="1" s="1"/>
  <c r="H4" i="1"/>
  <c r="H9" i="1"/>
  <c r="H10" i="1"/>
  <c r="H12" i="1"/>
  <c r="H17" i="1"/>
  <c r="H18" i="1"/>
  <c r="H20" i="1"/>
  <c r="H25" i="1"/>
  <c r="H26" i="1"/>
  <c r="H28" i="1"/>
  <c r="H33" i="1"/>
  <c r="H34" i="1"/>
  <c r="H36" i="1"/>
  <c r="G35" i="1"/>
  <c r="H35" i="1" s="1"/>
  <c r="G36" i="1"/>
  <c r="G37" i="1"/>
  <c r="H37" i="1" s="1"/>
  <c r="G3" i="1"/>
  <c r="H3" i="1" s="1"/>
  <c r="G4" i="1"/>
  <c r="G5" i="1"/>
  <c r="H5" i="1" s="1"/>
  <c r="G6" i="1"/>
  <c r="H6" i="1" s="1"/>
  <c r="G7" i="1"/>
  <c r="H7" i="1" s="1"/>
  <c r="G8" i="1"/>
  <c r="H8" i="1" s="1"/>
  <c r="G9" i="1"/>
  <c r="G10" i="1"/>
  <c r="G11" i="1"/>
  <c r="H11" i="1" s="1"/>
  <c r="G12" i="1"/>
  <c r="G13" i="1"/>
  <c r="H13" i="1" s="1"/>
  <c r="G14" i="1"/>
  <c r="H14" i="1" s="1"/>
  <c r="G15" i="1"/>
  <c r="H15" i="1" s="1"/>
  <c r="G16" i="1"/>
  <c r="H16" i="1" s="1"/>
  <c r="G17" i="1"/>
  <c r="G18" i="1"/>
  <c r="G19" i="1"/>
  <c r="H19" i="1" s="1"/>
  <c r="G20" i="1"/>
  <c r="G21" i="1"/>
  <c r="H21" i="1" s="1"/>
  <c r="G22" i="1"/>
  <c r="H22" i="1" s="1"/>
  <c r="G23" i="1"/>
  <c r="H23" i="1" s="1"/>
  <c r="G24" i="1"/>
  <c r="H24" i="1" s="1"/>
  <c r="G25" i="1"/>
  <c r="G26" i="1"/>
  <c r="G27" i="1"/>
  <c r="H27" i="1" s="1"/>
  <c r="G28" i="1"/>
  <c r="G29" i="1"/>
  <c r="H29" i="1" s="1"/>
  <c r="G30" i="1"/>
  <c r="H30" i="1" s="1"/>
  <c r="G31" i="1"/>
  <c r="H31" i="1" s="1"/>
  <c r="G32" i="1"/>
  <c r="H32" i="1" s="1"/>
  <c r="G33" i="1"/>
  <c r="G34" i="1"/>
  <c r="G2" i="1"/>
  <c r="H2" i="1" s="1"/>
</calcChain>
</file>

<file path=xl/sharedStrings.xml><?xml version="1.0" encoding="utf-8"?>
<sst xmlns="http://schemas.openxmlformats.org/spreadsheetml/2006/main" count="9" uniqueCount="9">
  <si>
    <t>Months</t>
  </si>
  <si>
    <t>Total</t>
  </si>
  <si>
    <t>total_Male</t>
  </si>
  <si>
    <t>Inpatient_Male</t>
  </si>
  <si>
    <t>total_Female</t>
  </si>
  <si>
    <t>Inpatient_Female</t>
  </si>
  <si>
    <t>Total_inpatients</t>
  </si>
  <si>
    <t>Total_outpatients</t>
  </si>
  <si>
    <t>incidence_rate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</si>
</sst>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entury Gothic"/>
      <family val="1"/>
    </font>
    <font>
      <sz val="11"/>
      <name val="Century Gothic"/>
      <family val="2"/>
    </font>
    <font>
      <sz val="11"/>
      <color theme="1"/>
      <name val="Century Gothic"/>
      <family val="2"/>
    </font>
    <font>
      <b/>
      <sz val="1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/>
    </xf>
    <xf numFmtId="3" fontId="3" fillId="0" borderId="0" xfId="1" applyNumberFormat="1" applyFont="1" applyAlignment="1"/>
    <xf numFmtId="3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3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Normal 2" xfId="1" xr:uid="{A0CB84EB-92BA-446D-BE14-24D0BCC08B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C5814-C9C9-41E7-AA51-7D5FD206DF7A}">
  <dimension ref="A1:AA157"/>
  <sheetViews>
    <sheetView tabSelected="1" workbookViewId="0">
      <pane ySplit="1" topLeftCell="A143" activePane="bottomLeft" state="frozen"/>
      <selection pane="bottomLeft" activeCell="J9" sqref="J9"/>
    </sheetView>
  </sheetViews>
  <sheetFormatPr defaultRowHeight="16.5" x14ac:dyDescent="0.3"/>
  <cols>
    <col min="1" max="1" width="8.7109375" style="4" bestFit="1" customWidth="1"/>
    <col min="2" max="2" width="12.140625" style="1" bestFit="1" customWidth="1"/>
    <col min="3" max="3" width="15.85546875" style="1" bestFit="1" customWidth="1"/>
    <col min="4" max="4" width="16.42578125" bestFit="1" customWidth="1"/>
    <col min="5" max="5" width="13.85546875" style="3" bestFit="1" customWidth="1"/>
    <col min="6" max="6" width="18.42578125" bestFit="1" customWidth="1"/>
    <col min="7" max="7" width="16.140625" style="4" bestFit="1" customWidth="1"/>
    <col min="8" max="8" width="17.85546875" style="4" bestFit="1" customWidth="1"/>
    <col min="9" max="9" width="16.42578125" style="1" bestFit="1" customWidth="1"/>
  </cols>
  <sheetData>
    <row r="1" spans="1:27" x14ac:dyDescent="0.3">
      <c r="A1" s="6" t="s">
        <v>0</v>
      </c>
      <c r="B1" s="7" t="s">
        <v>1</v>
      </c>
      <c r="C1" s="7" t="s">
        <v>2</v>
      </c>
      <c r="D1" s="7" t="s">
        <v>3</v>
      </c>
      <c r="E1" s="3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27" x14ac:dyDescent="0.3">
      <c r="A2" s="5">
        <v>40179</v>
      </c>
      <c r="B2" s="3">
        <v>2538</v>
      </c>
      <c r="C2" s="3">
        <v>1248</v>
      </c>
      <c r="D2" s="3">
        <v>14</v>
      </c>
      <c r="E2" s="3">
        <f t="shared" ref="E2:E33" si="0">B2-C2</f>
        <v>1290</v>
      </c>
      <c r="F2" s="3">
        <v>18</v>
      </c>
      <c r="G2" s="8">
        <f>D2+F2</f>
        <v>32</v>
      </c>
      <c r="H2" s="8">
        <f>B2-G2</f>
        <v>2506</v>
      </c>
    </row>
    <row r="3" spans="1:27" x14ac:dyDescent="0.3">
      <c r="A3" s="5">
        <v>40210</v>
      </c>
      <c r="B3" s="3">
        <v>2638</v>
      </c>
      <c r="C3" s="3">
        <v>1308</v>
      </c>
      <c r="D3" s="3">
        <v>31</v>
      </c>
      <c r="E3" s="3">
        <f t="shared" si="0"/>
        <v>1330</v>
      </c>
      <c r="F3" s="3">
        <v>25</v>
      </c>
      <c r="G3" s="8">
        <f t="shared" ref="G3:G66" si="1">D3+F3</f>
        <v>56</v>
      </c>
      <c r="H3" s="8">
        <f t="shared" ref="H3:H66" si="2">B3-G3</f>
        <v>2582</v>
      </c>
      <c r="I3" s="9"/>
      <c r="J3" s="2"/>
      <c r="K3" s="2"/>
      <c r="L3" s="2"/>
      <c r="M3" s="2"/>
      <c r="N3" s="2"/>
      <c r="O3" s="2"/>
      <c r="P3" s="2"/>
      <c r="Q3" s="2"/>
      <c r="R3" s="2"/>
      <c r="S3" s="2"/>
    </row>
    <row r="4" spans="1:27" x14ac:dyDescent="0.3">
      <c r="A4" s="5">
        <v>40238</v>
      </c>
      <c r="B4" s="3">
        <v>4927</v>
      </c>
      <c r="C4" s="3">
        <v>2514</v>
      </c>
      <c r="D4" s="3">
        <v>75</v>
      </c>
      <c r="E4" s="3">
        <f t="shared" si="0"/>
        <v>2413</v>
      </c>
      <c r="F4" s="3">
        <v>73</v>
      </c>
      <c r="G4" s="8">
        <f t="shared" si="1"/>
        <v>148</v>
      </c>
      <c r="H4" s="8">
        <f t="shared" si="2"/>
        <v>4779</v>
      </c>
      <c r="I4" s="9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7" x14ac:dyDescent="0.3">
      <c r="A5" s="5">
        <v>40269</v>
      </c>
      <c r="B5" s="3">
        <v>13642</v>
      </c>
      <c r="C5" s="3">
        <v>7245</v>
      </c>
      <c r="D5" s="3">
        <v>181</v>
      </c>
      <c r="E5" s="3">
        <f t="shared" si="0"/>
        <v>6397</v>
      </c>
      <c r="F5" s="3">
        <v>162</v>
      </c>
      <c r="G5" s="8">
        <f t="shared" si="1"/>
        <v>343</v>
      </c>
      <c r="H5" s="8">
        <f t="shared" si="2"/>
        <v>13299</v>
      </c>
    </row>
    <row r="6" spans="1:27" x14ac:dyDescent="0.3">
      <c r="A6" s="5">
        <v>40299</v>
      </c>
      <c r="B6" s="3">
        <v>36095</v>
      </c>
      <c r="C6" s="3">
        <v>19171</v>
      </c>
      <c r="D6" s="3">
        <v>579</v>
      </c>
      <c r="E6" s="3">
        <f t="shared" si="0"/>
        <v>16924</v>
      </c>
      <c r="F6" s="3">
        <v>444</v>
      </c>
      <c r="G6" s="8">
        <f t="shared" si="1"/>
        <v>1023</v>
      </c>
      <c r="H6" s="8">
        <f t="shared" si="2"/>
        <v>35072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3">
      <c r="A7" s="5">
        <v>40330</v>
      </c>
      <c r="B7" s="3">
        <v>43189</v>
      </c>
      <c r="C7" s="3">
        <v>22926</v>
      </c>
      <c r="D7" s="3">
        <v>587</v>
      </c>
      <c r="E7" s="3">
        <f t="shared" si="0"/>
        <v>20263</v>
      </c>
      <c r="F7" s="3">
        <v>439</v>
      </c>
      <c r="G7" s="8">
        <f t="shared" si="1"/>
        <v>1026</v>
      </c>
      <c r="H7" s="8">
        <f t="shared" si="2"/>
        <v>42163</v>
      </c>
    </row>
    <row r="8" spans="1:27" x14ac:dyDescent="0.3">
      <c r="A8" s="5">
        <v>40360</v>
      </c>
      <c r="B8" s="3">
        <v>36461</v>
      </c>
      <c r="C8" s="3">
        <v>19350</v>
      </c>
      <c r="D8" s="3">
        <v>551</v>
      </c>
      <c r="E8" s="3">
        <f t="shared" si="0"/>
        <v>17111</v>
      </c>
      <c r="F8" s="3">
        <v>400</v>
      </c>
      <c r="G8" s="8">
        <f t="shared" si="1"/>
        <v>951</v>
      </c>
      <c r="H8" s="8">
        <f t="shared" si="2"/>
        <v>35510</v>
      </c>
    </row>
    <row r="9" spans="1:27" x14ac:dyDescent="0.3">
      <c r="A9" s="5">
        <v>40391</v>
      </c>
      <c r="B9" s="3">
        <v>18998</v>
      </c>
      <c r="C9" s="3">
        <v>10080</v>
      </c>
      <c r="D9" s="3">
        <v>271</v>
      </c>
      <c r="E9" s="3">
        <f t="shared" si="0"/>
        <v>8918</v>
      </c>
      <c r="F9" s="3">
        <v>221</v>
      </c>
      <c r="G9" s="8">
        <f t="shared" si="1"/>
        <v>492</v>
      </c>
      <c r="H9" s="8">
        <f t="shared" si="2"/>
        <v>18506</v>
      </c>
    </row>
    <row r="10" spans="1:27" x14ac:dyDescent="0.3">
      <c r="A10" s="5">
        <v>40422</v>
      </c>
      <c r="B10" s="3">
        <v>11734</v>
      </c>
      <c r="C10" s="3">
        <v>6109</v>
      </c>
      <c r="D10" s="3">
        <v>126</v>
      </c>
      <c r="E10" s="3">
        <f t="shared" si="0"/>
        <v>5625</v>
      </c>
      <c r="F10" s="3">
        <v>118</v>
      </c>
      <c r="G10" s="8">
        <f t="shared" si="1"/>
        <v>244</v>
      </c>
      <c r="H10" s="8">
        <f t="shared" si="2"/>
        <v>11490</v>
      </c>
    </row>
    <row r="11" spans="1:27" x14ac:dyDescent="0.3">
      <c r="A11" s="5">
        <v>40452</v>
      </c>
      <c r="B11" s="3">
        <v>6025</v>
      </c>
      <c r="C11" s="3">
        <v>3132</v>
      </c>
      <c r="D11" s="3">
        <v>58</v>
      </c>
      <c r="E11" s="3">
        <f t="shared" si="0"/>
        <v>2893</v>
      </c>
      <c r="F11" s="3">
        <v>53</v>
      </c>
      <c r="G11" s="8">
        <f t="shared" si="1"/>
        <v>111</v>
      </c>
      <c r="H11" s="8">
        <f t="shared" si="2"/>
        <v>5914</v>
      </c>
    </row>
    <row r="12" spans="1:27" x14ac:dyDescent="0.3">
      <c r="A12" s="5">
        <v>40483</v>
      </c>
      <c r="B12" s="3">
        <v>4670</v>
      </c>
      <c r="C12" s="3">
        <v>2390</v>
      </c>
      <c r="D12" s="3">
        <v>41</v>
      </c>
      <c r="E12" s="3">
        <f t="shared" si="0"/>
        <v>2280</v>
      </c>
      <c r="F12" s="3">
        <v>28</v>
      </c>
      <c r="G12" s="8">
        <f t="shared" si="1"/>
        <v>69</v>
      </c>
      <c r="H12" s="8">
        <f t="shared" si="2"/>
        <v>4601</v>
      </c>
    </row>
    <row r="13" spans="1:27" x14ac:dyDescent="0.3">
      <c r="A13" s="5">
        <v>40513</v>
      </c>
      <c r="B13" s="3">
        <v>3905</v>
      </c>
      <c r="C13" s="3">
        <v>1900</v>
      </c>
      <c r="D13" s="3">
        <v>27</v>
      </c>
      <c r="E13" s="3">
        <f t="shared" si="0"/>
        <v>2005</v>
      </c>
      <c r="F13" s="3">
        <v>26</v>
      </c>
      <c r="G13" s="8">
        <f t="shared" si="1"/>
        <v>53</v>
      </c>
      <c r="H13" s="8">
        <f t="shared" si="2"/>
        <v>3852</v>
      </c>
    </row>
    <row r="14" spans="1:27" x14ac:dyDescent="0.3">
      <c r="A14" s="5">
        <v>40544</v>
      </c>
      <c r="B14" s="3">
        <v>2866</v>
      </c>
      <c r="C14" s="3">
        <v>1418</v>
      </c>
      <c r="D14" s="3">
        <v>19</v>
      </c>
      <c r="E14" s="3">
        <f t="shared" si="0"/>
        <v>1448</v>
      </c>
      <c r="F14" s="3">
        <v>26</v>
      </c>
      <c r="G14" s="8">
        <f t="shared" si="1"/>
        <v>45</v>
      </c>
      <c r="H14" s="8">
        <f t="shared" si="2"/>
        <v>2821</v>
      </c>
      <c r="I14" s="11">
        <v>0.59999999999999987</v>
      </c>
    </row>
    <row r="15" spans="1:27" x14ac:dyDescent="0.3">
      <c r="A15" s="5">
        <v>40575</v>
      </c>
      <c r="B15" s="3">
        <v>2602</v>
      </c>
      <c r="C15" s="3">
        <v>1264</v>
      </c>
      <c r="D15" s="3">
        <v>27</v>
      </c>
      <c r="E15" s="3">
        <f t="shared" si="0"/>
        <v>1338</v>
      </c>
      <c r="F15" s="3">
        <v>23</v>
      </c>
      <c r="G15" s="8">
        <f t="shared" si="1"/>
        <v>50</v>
      </c>
      <c r="H15" s="8">
        <f t="shared" si="2"/>
        <v>2552</v>
      </c>
      <c r="I15" s="11">
        <v>0.8</v>
      </c>
    </row>
    <row r="16" spans="1:27" x14ac:dyDescent="0.3">
      <c r="A16" s="5">
        <v>40603</v>
      </c>
      <c r="B16" s="3">
        <v>4270</v>
      </c>
      <c r="C16" s="3">
        <v>2177</v>
      </c>
      <c r="D16" s="3">
        <v>54</v>
      </c>
      <c r="E16" s="3">
        <f t="shared" si="0"/>
        <v>2093</v>
      </c>
      <c r="F16" s="3">
        <v>39</v>
      </c>
      <c r="G16" s="8">
        <f t="shared" si="1"/>
        <v>93</v>
      </c>
      <c r="H16" s="8">
        <f t="shared" si="2"/>
        <v>4177</v>
      </c>
      <c r="I16" s="11">
        <v>1.05</v>
      </c>
    </row>
    <row r="17" spans="1:9" x14ac:dyDescent="0.3">
      <c r="A17" s="5">
        <v>40634</v>
      </c>
      <c r="B17" s="3">
        <v>13659</v>
      </c>
      <c r="C17" s="3">
        <v>7211</v>
      </c>
      <c r="D17" s="3">
        <v>207</v>
      </c>
      <c r="E17" s="3">
        <f t="shared" si="0"/>
        <v>6448</v>
      </c>
      <c r="F17" s="3">
        <v>175</v>
      </c>
      <c r="G17" s="8">
        <f t="shared" si="1"/>
        <v>382</v>
      </c>
      <c r="H17" s="8">
        <f t="shared" si="2"/>
        <v>13277</v>
      </c>
      <c r="I17" s="11">
        <v>3</v>
      </c>
    </row>
    <row r="18" spans="1:9" x14ac:dyDescent="0.3">
      <c r="A18" s="5">
        <v>40664</v>
      </c>
      <c r="B18" s="3">
        <v>59071</v>
      </c>
      <c r="C18" s="3">
        <v>31457</v>
      </c>
      <c r="D18" s="3">
        <v>815</v>
      </c>
      <c r="E18" s="3">
        <f t="shared" si="0"/>
        <v>27614</v>
      </c>
      <c r="F18" s="3">
        <v>594</v>
      </c>
      <c r="G18" s="8">
        <f t="shared" si="1"/>
        <v>1409</v>
      </c>
      <c r="H18" s="8">
        <f t="shared" si="2"/>
        <v>57662</v>
      </c>
      <c r="I18" s="11">
        <v>10.48</v>
      </c>
    </row>
    <row r="19" spans="1:9" x14ac:dyDescent="0.3">
      <c r="A19" s="5">
        <v>40695</v>
      </c>
      <c r="B19" s="3">
        <v>128537</v>
      </c>
      <c r="C19" s="3">
        <v>67981</v>
      </c>
      <c r="D19" s="3">
        <v>1600</v>
      </c>
      <c r="E19" s="3">
        <f t="shared" si="0"/>
        <v>60556</v>
      </c>
      <c r="F19" s="3">
        <v>1199</v>
      </c>
      <c r="G19" s="8">
        <f t="shared" si="1"/>
        <v>2799</v>
      </c>
      <c r="H19" s="8">
        <f t="shared" si="2"/>
        <v>125738</v>
      </c>
      <c r="I19" s="11">
        <v>25.375</v>
      </c>
    </row>
    <row r="20" spans="1:9" x14ac:dyDescent="0.3">
      <c r="A20" s="5">
        <v>40725</v>
      </c>
      <c r="B20" s="3">
        <v>110639</v>
      </c>
      <c r="C20" s="3">
        <v>58316</v>
      </c>
      <c r="D20" s="3">
        <v>1278</v>
      </c>
      <c r="E20" s="3">
        <f t="shared" si="0"/>
        <v>52323</v>
      </c>
      <c r="F20" s="3">
        <v>1051</v>
      </c>
      <c r="G20" s="8">
        <f t="shared" si="1"/>
        <v>2329</v>
      </c>
      <c r="H20" s="8">
        <f t="shared" si="2"/>
        <v>108310</v>
      </c>
      <c r="I20" s="11">
        <v>21.92</v>
      </c>
    </row>
    <row r="21" spans="1:9" x14ac:dyDescent="0.3">
      <c r="A21" s="5">
        <v>40756</v>
      </c>
      <c r="B21" s="3">
        <v>30232</v>
      </c>
      <c r="C21" s="3">
        <v>15983</v>
      </c>
      <c r="D21" s="3">
        <v>364</v>
      </c>
      <c r="E21" s="3">
        <f t="shared" si="0"/>
        <v>14249</v>
      </c>
      <c r="F21" s="3">
        <v>271</v>
      </c>
      <c r="G21" s="8">
        <f t="shared" si="1"/>
        <v>635</v>
      </c>
      <c r="H21" s="8">
        <f t="shared" si="2"/>
        <v>29597</v>
      </c>
      <c r="I21" s="11">
        <v>6.05</v>
      </c>
    </row>
    <row r="22" spans="1:9" x14ac:dyDescent="0.3">
      <c r="A22" s="5">
        <v>40787</v>
      </c>
      <c r="B22" s="3">
        <v>12338</v>
      </c>
      <c r="C22" s="3">
        <v>6403</v>
      </c>
      <c r="D22" s="3">
        <v>97</v>
      </c>
      <c r="E22" s="3">
        <f t="shared" si="0"/>
        <v>5935</v>
      </c>
      <c r="F22" s="3">
        <v>106</v>
      </c>
      <c r="G22" s="8">
        <f t="shared" si="1"/>
        <v>203</v>
      </c>
      <c r="H22" s="8">
        <f t="shared" si="2"/>
        <v>12135</v>
      </c>
      <c r="I22" s="11">
        <v>2.2749999999999999</v>
      </c>
    </row>
    <row r="23" spans="1:9" x14ac:dyDescent="0.3">
      <c r="A23" s="5">
        <v>40817</v>
      </c>
      <c r="B23" s="3">
        <v>5330</v>
      </c>
      <c r="C23" s="3">
        <v>2717</v>
      </c>
      <c r="D23" s="3">
        <v>33</v>
      </c>
      <c r="E23" s="3">
        <f t="shared" si="0"/>
        <v>2613</v>
      </c>
      <c r="F23" s="3">
        <v>28</v>
      </c>
      <c r="G23" s="8">
        <f t="shared" si="1"/>
        <v>61</v>
      </c>
      <c r="H23" s="8">
        <f t="shared" si="2"/>
        <v>5269</v>
      </c>
      <c r="I23" s="11">
        <v>0.74</v>
      </c>
    </row>
    <row r="24" spans="1:9" x14ac:dyDescent="0.3">
      <c r="A24" s="5">
        <v>40848</v>
      </c>
      <c r="B24" s="3">
        <v>4208</v>
      </c>
      <c r="C24" s="3">
        <v>2060</v>
      </c>
      <c r="D24" s="3">
        <v>16</v>
      </c>
      <c r="E24" s="3">
        <f t="shared" si="0"/>
        <v>2148</v>
      </c>
      <c r="F24" s="3">
        <v>17</v>
      </c>
      <c r="G24" s="8">
        <f t="shared" si="1"/>
        <v>33</v>
      </c>
      <c r="H24" s="8">
        <f t="shared" si="2"/>
        <v>4175</v>
      </c>
      <c r="I24" s="11">
        <v>0.57499999999999996</v>
      </c>
    </row>
    <row r="25" spans="1:9" x14ac:dyDescent="0.3">
      <c r="A25" s="5">
        <v>40878</v>
      </c>
      <c r="B25" s="3">
        <v>3462</v>
      </c>
      <c r="C25" s="3">
        <v>1692</v>
      </c>
      <c r="D25" s="3">
        <v>18</v>
      </c>
      <c r="E25" s="3">
        <f t="shared" si="0"/>
        <v>1770</v>
      </c>
      <c r="F25" s="3">
        <v>23</v>
      </c>
      <c r="G25" s="8">
        <f t="shared" si="1"/>
        <v>41</v>
      </c>
      <c r="H25" s="8">
        <f t="shared" si="2"/>
        <v>3421</v>
      </c>
      <c r="I25" s="11">
        <v>0.55000000000000004</v>
      </c>
    </row>
    <row r="26" spans="1:9" x14ac:dyDescent="0.3">
      <c r="A26" s="5">
        <v>40909</v>
      </c>
      <c r="B26" s="3">
        <v>2722</v>
      </c>
      <c r="C26" s="3">
        <v>1313</v>
      </c>
      <c r="D26" s="3">
        <v>14</v>
      </c>
      <c r="E26" s="3">
        <f t="shared" si="0"/>
        <v>1409</v>
      </c>
      <c r="F26" s="3">
        <v>18</v>
      </c>
      <c r="G26" s="8">
        <f t="shared" si="1"/>
        <v>32</v>
      </c>
      <c r="H26" s="8">
        <f t="shared" si="2"/>
        <v>2690</v>
      </c>
      <c r="I26" s="11">
        <v>0.13999999999999999</v>
      </c>
    </row>
    <row r="27" spans="1:9" x14ac:dyDescent="0.3">
      <c r="A27" s="5">
        <v>40940</v>
      </c>
      <c r="B27" s="3">
        <v>2444</v>
      </c>
      <c r="C27" s="3">
        <v>1204</v>
      </c>
      <c r="D27" s="3">
        <v>13</v>
      </c>
      <c r="E27" s="3">
        <f t="shared" si="0"/>
        <v>1240</v>
      </c>
      <c r="F27" s="3">
        <v>17</v>
      </c>
      <c r="G27" s="8">
        <f t="shared" si="1"/>
        <v>30</v>
      </c>
      <c r="H27" s="8">
        <f t="shared" si="2"/>
        <v>2414</v>
      </c>
      <c r="I27" s="11">
        <v>0.1</v>
      </c>
    </row>
    <row r="28" spans="1:9" x14ac:dyDescent="0.3">
      <c r="A28" s="5">
        <v>40969</v>
      </c>
      <c r="B28" s="3">
        <v>2354</v>
      </c>
      <c r="C28" s="3">
        <v>1178</v>
      </c>
      <c r="D28" s="3">
        <v>11</v>
      </c>
      <c r="E28" s="3">
        <f t="shared" si="0"/>
        <v>1176</v>
      </c>
      <c r="F28" s="3">
        <v>11</v>
      </c>
      <c r="G28" s="8">
        <f t="shared" si="1"/>
        <v>22</v>
      </c>
      <c r="H28" s="8">
        <f t="shared" si="2"/>
        <v>2332</v>
      </c>
      <c r="I28" s="11">
        <v>0.1</v>
      </c>
    </row>
    <row r="29" spans="1:9" x14ac:dyDescent="0.3">
      <c r="A29" s="5">
        <v>41000</v>
      </c>
      <c r="B29" s="3">
        <v>3275</v>
      </c>
      <c r="C29" s="3">
        <v>1708</v>
      </c>
      <c r="D29" s="3">
        <v>33</v>
      </c>
      <c r="E29" s="3">
        <f t="shared" si="0"/>
        <v>1567</v>
      </c>
      <c r="F29" s="3">
        <v>21</v>
      </c>
      <c r="G29" s="8">
        <f t="shared" si="1"/>
        <v>54</v>
      </c>
      <c r="H29" s="8">
        <f t="shared" si="2"/>
        <v>3221</v>
      </c>
      <c r="I29" s="11">
        <v>0.4</v>
      </c>
    </row>
    <row r="30" spans="1:9" x14ac:dyDescent="0.3">
      <c r="A30" s="5">
        <v>41030</v>
      </c>
      <c r="B30" s="3">
        <v>17412</v>
      </c>
      <c r="C30" s="3">
        <v>9347</v>
      </c>
      <c r="D30" s="3">
        <v>260</v>
      </c>
      <c r="E30" s="3">
        <f t="shared" si="0"/>
        <v>8065</v>
      </c>
      <c r="F30" s="3">
        <v>202</v>
      </c>
      <c r="G30" s="8">
        <f t="shared" si="1"/>
        <v>462</v>
      </c>
      <c r="H30" s="8">
        <f t="shared" si="2"/>
        <v>16950</v>
      </c>
      <c r="I30" s="11">
        <v>3.6799999999999997</v>
      </c>
    </row>
    <row r="31" spans="1:9" x14ac:dyDescent="0.3">
      <c r="A31" s="5">
        <v>41061</v>
      </c>
      <c r="B31" s="3">
        <v>55852</v>
      </c>
      <c r="C31" s="3">
        <v>29756</v>
      </c>
      <c r="D31" s="3">
        <v>1006</v>
      </c>
      <c r="E31" s="3">
        <f t="shared" si="0"/>
        <v>26096</v>
      </c>
      <c r="F31" s="3">
        <v>698</v>
      </c>
      <c r="G31" s="8">
        <f t="shared" si="1"/>
        <v>1704</v>
      </c>
      <c r="H31" s="8">
        <f t="shared" si="2"/>
        <v>54148</v>
      </c>
      <c r="I31" s="11">
        <v>14.75</v>
      </c>
    </row>
    <row r="32" spans="1:9" x14ac:dyDescent="0.3">
      <c r="A32" s="5">
        <v>41091</v>
      </c>
      <c r="B32" s="3">
        <v>56312</v>
      </c>
      <c r="C32" s="3">
        <v>30169</v>
      </c>
      <c r="D32" s="3">
        <v>1234</v>
      </c>
      <c r="E32" s="3">
        <f t="shared" si="0"/>
        <v>26143</v>
      </c>
      <c r="F32" s="3">
        <v>911</v>
      </c>
      <c r="G32" s="8">
        <f t="shared" si="1"/>
        <v>2145</v>
      </c>
      <c r="H32" s="8">
        <f t="shared" si="2"/>
        <v>54167</v>
      </c>
      <c r="I32" s="11">
        <v>12.499999999999998</v>
      </c>
    </row>
    <row r="33" spans="1:9" x14ac:dyDescent="0.3">
      <c r="A33" s="5">
        <v>41122</v>
      </c>
      <c r="B33" s="3">
        <v>26595</v>
      </c>
      <c r="C33" s="3">
        <v>14282</v>
      </c>
      <c r="D33" s="3">
        <v>611</v>
      </c>
      <c r="E33" s="3">
        <f t="shared" si="0"/>
        <v>12313</v>
      </c>
      <c r="F33" s="3">
        <v>426</v>
      </c>
      <c r="G33" s="8">
        <f t="shared" si="1"/>
        <v>1037</v>
      </c>
      <c r="H33" s="8">
        <f t="shared" si="2"/>
        <v>25558</v>
      </c>
      <c r="I33" s="11">
        <v>5.8500000000000005</v>
      </c>
    </row>
    <row r="34" spans="1:9" x14ac:dyDescent="0.3">
      <c r="A34" s="5">
        <v>41153</v>
      </c>
      <c r="B34" s="3">
        <v>17944</v>
      </c>
      <c r="C34" s="3">
        <v>9690</v>
      </c>
      <c r="D34" s="3">
        <v>403</v>
      </c>
      <c r="E34" s="3">
        <f t="shared" ref="E34:E65" si="3">B34-C34</f>
        <v>8254</v>
      </c>
      <c r="F34" s="3">
        <v>298</v>
      </c>
      <c r="G34" s="8">
        <f t="shared" si="1"/>
        <v>701</v>
      </c>
      <c r="H34" s="8">
        <f t="shared" si="2"/>
        <v>17243</v>
      </c>
      <c r="I34" s="11">
        <v>3.6500000000000004</v>
      </c>
    </row>
    <row r="35" spans="1:9" x14ac:dyDescent="0.3">
      <c r="A35" s="5">
        <v>41183</v>
      </c>
      <c r="B35" s="3">
        <v>15540</v>
      </c>
      <c r="C35" s="3">
        <v>8412</v>
      </c>
      <c r="D35" s="3">
        <v>325</v>
      </c>
      <c r="E35" s="3">
        <f t="shared" si="3"/>
        <v>7128</v>
      </c>
      <c r="F35" s="3">
        <v>233</v>
      </c>
      <c r="G35" s="8">
        <f t="shared" si="1"/>
        <v>558</v>
      </c>
      <c r="H35" s="8">
        <f t="shared" si="2"/>
        <v>14982</v>
      </c>
      <c r="I35" s="11">
        <v>2.76</v>
      </c>
    </row>
    <row r="36" spans="1:9" x14ac:dyDescent="0.3">
      <c r="A36" s="5">
        <v>41214</v>
      </c>
      <c r="B36" s="3">
        <v>13432</v>
      </c>
      <c r="C36" s="3">
        <v>7117</v>
      </c>
      <c r="D36" s="3">
        <v>230</v>
      </c>
      <c r="E36" s="3">
        <f t="shared" si="3"/>
        <v>6315</v>
      </c>
      <c r="F36" s="3">
        <v>181</v>
      </c>
      <c r="G36" s="8">
        <f t="shared" si="1"/>
        <v>411</v>
      </c>
      <c r="H36" s="8">
        <f t="shared" si="2"/>
        <v>13021</v>
      </c>
      <c r="I36" s="11">
        <v>2.7250000000000001</v>
      </c>
    </row>
    <row r="37" spans="1:9" x14ac:dyDescent="0.3">
      <c r="A37" s="5">
        <v>41244</v>
      </c>
      <c r="B37" s="3">
        <v>11510</v>
      </c>
      <c r="C37" s="3">
        <v>6145</v>
      </c>
      <c r="D37" s="3">
        <v>235</v>
      </c>
      <c r="E37" s="3">
        <f t="shared" si="3"/>
        <v>5365</v>
      </c>
      <c r="F37" s="3">
        <v>170</v>
      </c>
      <c r="G37" s="8">
        <f t="shared" si="1"/>
        <v>405</v>
      </c>
      <c r="H37" s="8">
        <f t="shared" si="2"/>
        <v>11105</v>
      </c>
      <c r="I37" s="11">
        <v>2.6</v>
      </c>
    </row>
    <row r="38" spans="1:9" x14ac:dyDescent="0.3">
      <c r="A38" s="5">
        <v>41275</v>
      </c>
      <c r="B38" s="3">
        <v>7396</v>
      </c>
      <c r="C38" s="3">
        <v>3818</v>
      </c>
      <c r="D38" s="3">
        <v>183</v>
      </c>
      <c r="E38" s="3">
        <f t="shared" si="3"/>
        <v>3578</v>
      </c>
      <c r="F38" s="3">
        <v>118</v>
      </c>
      <c r="G38" s="8">
        <f t="shared" si="1"/>
        <v>301</v>
      </c>
      <c r="H38" s="8">
        <f t="shared" si="2"/>
        <v>7095</v>
      </c>
      <c r="I38" s="11">
        <v>1.56</v>
      </c>
    </row>
    <row r="39" spans="1:9" x14ac:dyDescent="0.3">
      <c r="A39" s="5">
        <v>41306</v>
      </c>
      <c r="B39" s="3">
        <v>6181</v>
      </c>
      <c r="C39" s="3">
        <v>3237</v>
      </c>
      <c r="D39" s="3">
        <v>111</v>
      </c>
      <c r="E39" s="3">
        <f t="shared" si="3"/>
        <v>2944</v>
      </c>
      <c r="F39" s="3">
        <v>111</v>
      </c>
      <c r="G39" s="8">
        <f t="shared" si="1"/>
        <v>222</v>
      </c>
      <c r="H39" s="8">
        <f t="shared" si="2"/>
        <v>5959</v>
      </c>
      <c r="I39" s="11">
        <v>1.425</v>
      </c>
    </row>
    <row r="40" spans="1:9" x14ac:dyDescent="0.3">
      <c r="A40" s="5">
        <v>41334</v>
      </c>
      <c r="B40" s="3">
        <v>6171</v>
      </c>
      <c r="C40" s="3">
        <v>3304</v>
      </c>
      <c r="D40" s="3">
        <v>114</v>
      </c>
      <c r="E40" s="3">
        <f t="shared" si="3"/>
        <v>2867</v>
      </c>
      <c r="F40" s="3">
        <v>105</v>
      </c>
      <c r="G40" s="8">
        <f t="shared" si="1"/>
        <v>219</v>
      </c>
      <c r="H40" s="8">
        <f t="shared" si="2"/>
        <v>5952</v>
      </c>
      <c r="I40" s="11">
        <v>1.1500000000000001</v>
      </c>
    </row>
    <row r="41" spans="1:9" x14ac:dyDescent="0.3">
      <c r="A41" s="5">
        <v>41365</v>
      </c>
      <c r="B41" s="3">
        <v>14334</v>
      </c>
      <c r="C41" s="3">
        <v>7741</v>
      </c>
      <c r="D41" s="3">
        <v>302</v>
      </c>
      <c r="E41" s="3">
        <f t="shared" si="3"/>
        <v>6593</v>
      </c>
      <c r="F41" s="3">
        <v>222</v>
      </c>
      <c r="G41" s="8">
        <f t="shared" si="1"/>
        <v>524</v>
      </c>
      <c r="H41" s="8">
        <f t="shared" si="2"/>
        <v>13810</v>
      </c>
      <c r="I41" s="11">
        <v>2.6</v>
      </c>
    </row>
    <row r="42" spans="1:9" x14ac:dyDescent="0.3">
      <c r="A42" s="5">
        <v>41395</v>
      </c>
      <c r="B42" s="3">
        <v>44524</v>
      </c>
      <c r="C42" s="3">
        <v>23820</v>
      </c>
      <c r="D42" s="3">
        <v>931</v>
      </c>
      <c r="E42" s="3">
        <f t="shared" si="3"/>
        <v>20704</v>
      </c>
      <c r="F42" s="3">
        <v>709</v>
      </c>
      <c r="G42" s="8">
        <f t="shared" si="1"/>
        <v>1640</v>
      </c>
      <c r="H42" s="8">
        <f t="shared" si="2"/>
        <v>42884</v>
      </c>
      <c r="I42" s="11">
        <v>8.98</v>
      </c>
    </row>
    <row r="43" spans="1:9" x14ac:dyDescent="0.3">
      <c r="A43" s="5">
        <v>41426</v>
      </c>
      <c r="B43" s="3">
        <v>79976</v>
      </c>
      <c r="C43" s="3">
        <v>42399</v>
      </c>
      <c r="D43" s="3">
        <v>1519</v>
      </c>
      <c r="E43" s="3">
        <f t="shared" si="3"/>
        <v>37577</v>
      </c>
      <c r="F43" s="3">
        <v>1165</v>
      </c>
      <c r="G43" s="8">
        <f t="shared" si="1"/>
        <v>2684</v>
      </c>
      <c r="H43" s="8">
        <f t="shared" si="2"/>
        <v>77292</v>
      </c>
      <c r="I43" s="11">
        <v>17.3</v>
      </c>
    </row>
    <row r="44" spans="1:9" x14ac:dyDescent="0.3">
      <c r="A44" s="5">
        <v>41456</v>
      </c>
      <c r="B44" s="3">
        <v>62957</v>
      </c>
      <c r="C44" s="3">
        <v>33454</v>
      </c>
      <c r="D44" s="3">
        <v>1317</v>
      </c>
      <c r="E44" s="3">
        <f t="shared" si="3"/>
        <v>29503</v>
      </c>
      <c r="F44" s="3">
        <v>964</v>
      </c>
      <c r="G44" s="8">
        <f t="shared" si="1"/>
        <v>2281</v>
      </c>
      <c r="H44" s="8">
        <f t="shared" si="2"/>
        <v>60676</v>
      </c>
      <c r="I44" s="11">
        <v>13.52</v>
      </c>
    </row>
    <row r="45" spans="1:9" x14ac:dyDescent="0.3">
      <c r="A45" s="5">
        <v>41487</v>
      </c>
      <c r="B45" s="3">
        <v>30604</v>
      </c>
      <c r="C45" s="3">
        <v>16536</v>
      </c>
      <c r="D45" s="3">
        <v>845</v>
      </c>
      <c r="E45" s="3">
        <f t="shared" si="3"/>
        <v>14068</v>
      </c>
      <c r="F45" s="3">
        <v>601</v>
      </c>
      <c r="G45" s="8">
        <f t="shared" si="1"/>
        <v>1446</v>
      </c>
      <c r="H45" s="8">
        <f t="shared" si="2"/>
        <v>29158</v>
      </c>
      <c r="I45" s="11">
        <v>6.3500000000000005</v>
      </c>
    </row>
    <row r="46" spans="1:9" x14ac:dyDescent="0.3">
      <c r="A46" s="5">
        <v>41518</v>
      </c>
      <c r="B46" s="3">
        <v>20878</v>
      </c>
      <c r="C46" s="3">
        <v>11408</v>
      </c>
      <c r="D46" s="3">
        <v>469</v>
      </c>
      <c r="E46" s="3">
        <f t="shared" si="3"/>
        <v>9470</v>
      </c>
      <c r="F46" s="3">
        <v>334</v>
      </c>
      <c r="G46" s="8">
        <f t="shared" si="1"/>
        <v>803</v>
      </c>
      <c r="H46" s="8">
        <f t="shared" si="2"/>
        <v>20075</v>
      </c>
      <c r="I46" s="11">
        <v>8.5250000000000004</v>
      </c>
    </row>
    <row r="47" spans="1:9" x14ac:dyDescent="0.3">
      <c r="A47" s="5">
        <v>41548</v>
      </c>
      <c r="B47" s="3">
        <v>13827</v>
      </c>
      <c r="C47" s="3">
        <v>7398</v>
      </c>
      <c r="D47" s="3">
        <v>333</v>
      </c>
      <c r="E47" s="3">
        <f t="shared" si="3"/>
        <v>6429</v>
      </c>
      <c r="F47" s="3">
        <v>234</v>
      </c>
      <c r="G47" s="8">
        <f t="shared" si="1"/>
        <v>567</v>
      </c>
      <c r="H47" s="8">
        <f t="shared" si="2"/>
        <v>13260</v>
      </c>
      <c r="I47" s="11">
        <v>4.34</v>
      </c>
    </row>
    <row r="48" spans="1:9" x14ac:dyDescent="0.3">
      <c r="A48" s="5">
        <v>41579</v>
      </c>
      <c r="B48" s="3">
        <v>9369</v>
      </c>
      <c r="C48" s="3">
        <v>5102</v>
      </c>
      <c r="D48" s="3">
        <v>211</v>
      </c>
      <c r="E48" s="3">
        <f t="shared" si="3"/>
        <v>4267</v>
      </c>
      <c r="F48" s="3">
        <v>157</v>
      </c>
      <c r="G48" s="8">
        <f t="shared" si="1"/>
        <v>368</v>
      </c>
      <c r="H48" s="8">
        <f t="shared" si="2"/>
        <v>9001</v>
      </c>
      <c r="I48" s="11">
        <v>2.125</v>
      </c>
    </row>
    <row r="49" spans="1:9" x14ac:dyDescent="0.3">
      <c r="A49" s="5">
        <v>41609</v>
      </c>
      <c r="B49" s="3">
        <v>7151</v>
      </c>
      <c r="C49" s="3">
        <v>3865</v>
      </c>
      <c r="D49" s="3">
        <v>181</v>
      </c>
      <c r="E49" s="3">
        <f t="shared" si="3"/>
        <v>3286</v>
      </c>
      <c r="F49" s="3">
        <v>114</v>
      </c>
      <c r="G49" s="8">
        <f t="shared" si="1"/>
        <v>295</v>
      </c>
      <c r="H49" s="8">
        <f t="shared" si="2"/>
        <v>6856</v>
      </c>
      <c r="I49" s="11">
        <v>2</v>
      </c>
    </row>
    <row r="50" spans="1:9" x14ac:dyDescent="0.3">
      <c r="A50" s="5">
        <v>41640</v>
      </c>
      <c r="B50" s="3">
        <v>4908</v>
      </c>
      <c r="C50" s="3">
        <v>2620</v>
      </c>
      <c r="D50" s="3">
        <v>100</v>
      </c>
      <c r="E50" s="3">
        <f t="shared" si="3"/>
        <v>2288</v>
      </c>
      <c r="F50" s="3">
        <v>84</v>
      </c>
      <c r="G50" s="8">
        <f t="shared" si="1"/>
        <v>184</v>
      </c>
      <c r="H50" s="8">
        <f t="shared" si="2"/>
        <v>4724</v>
      </c>
      <c r="I50" s="11">
        <v>1.4200000000000002</v>
      </c>
    </row>
    <row r="51" spans="1:9" x14ac:dyDescent="0.3">
      <c r="A51" s="5">
        <v>41671</v>
      </c>
      <c r="B51" s="3">
        <v>4106</v>
      </c>
      <c r="C51" s="3">
        <v>2127</v>
      </c>
      <c r="D51" s="3">
        <v>58</v>
      </c>
      <c r="E51" s="3">
        <f t="shared" si="3"/>
        <v>1979</v>
      </c>
      <c r="F51" s="3">
        <v>54</v>
      </c>
      <c r="G51" s="8">
        <f t="shared" si="1"/>
        <v>112</v>
      </c>
      <c r="H51" s="8">
        <f t="shared" si="2"/>
        <v>3994</v>
      </c>
      <c r="I51" s="11">
        <v>0.72499999999999987</v>
      </c>
    </row>
    <row r="52" spans="1:9" x14ac:dyDescent="0.3">
      <c r="A52" s="5">
        <v>41699</v>
      </c>
      <c r="B52" s="3">
        <v>6201</v>
      </c>
      <c r="C52" s="3">
        <v>3357</v>
      </c>
      <c r="D52" s="3">
        <v>129</v>
      </c>
      <c r="E52" s="3">
        <f t="shared" si="3"/>
        <v>2844</v>
      </c>
      <c r="F52" s="3">
        <v>102</v>
      </c>
      <c r="G52" s="8">
        <f t="shared" si="1"/>
        <v>231</v>
      </c>
      <c r="H52" s="8">
        <f t="shared" si="2"/>
        <v>5970</v>
      </c>
      <c r="I52" s="11">
        <v>1.1499999999999999</v>
      </c>
    </row>
    <row r="53" spans="1:9" x14ac:dyDescent="0.3">
      <c r="A53" s="5">
        <v>41730</v>
      </c>
      <c r="B53" s="3">
        <v>20370</v>
      </c>
      <c r="C53" s="3">
        <v>10897</v>
      </c>
      <c r="D53" s="3">
        <v>423</v>
      </c>
      <c r="E53" s="3">
        <f t="shared" si="3"/>
        <v>9473</v>
      </c>
      <c r="F53" s="3">
        <v>345</v>
      </c>
      <c r="G53" s="8">
        <f t="shared" si="1"/>
        <v>768</v>
      </c>
      <c r="H53" s="8">
        <f t="shared" si="2"/>
        <v>19602</v>
      </c>
      <c r="I53" s="11">
        <v>3.25</v>
      </c>
    </row>
    <row r="54" spans="1:9" x14ac:dyDescent="0.3">
      <c r="A54" s="5">
        <v>41760</v>
      </c>
      <c r="B54" s="3">
        <v>64425</v>
      </c>
      <c r="C54" s="3">
        <v>34465</v>
      </c>
      <c r="D54" s="3">
        <v>1120</v>
      </c>
      <c r="E54" s="3">
        <f t="shared" si="3"/>
        <v>29960</v>
      </c>
      <c r="F54" s="3">
        <v>859</v>
      </c>
      <c r="G54" s="8">
        <f t="shared" si="1"/>
        <v>1979</v>
      </c>
      <c r="H54" s="8">
        <f t="shared" si="2"/>
        <v>62446</v>
      </c>
      <c r="I54" s="11">
        <v>14.360000000000003</v>
      </c>
    </row>
    <row r="55" spans="1:9" x14ac:dyDescent="0.3">
      <c r="A55" s="5">
        <v>41791</v>
      </c>
      <c r="B55" s="3">
        <v>116611</v>
      </c>
      <c r="C55" s="3">
        <v>62690</v>
      </c>
      <c r="D55" s="3">
        <v>1832</v>
      </c>
      <c r="E55" s="3">
        <f t="shared" si="3"/>
        <v>53921</v>
      </c>
      <c r="F55" s="3">
        <v>1378</v>
      </c>
      <c r="G55" s="8">
        <f t="shared" si="1"/>
        <v>3210</v>
      </c>
      <c r="H55" s="8">
        <f t="shared" si="2"/>
        <v>113401</v>
      </c>
      <c r="I55" s="11">
        <v>32.575000000000003</v>
      </c>
    </row>
    <row r="56" spans="1:9" x14ac:dyDescent="0.3">
      <c r="A56" s="5">
        <v>41821</v>
      </c>
      <c r="B56" s="3">
        <v>94605</v>
      </c>
      <c r="C56" s="3">
        <v>50746</v>
      </c>
      <c r="D56" s="3">
        <v>1713</v>
      </c>
      <c r="E56" s="3">
        <f t="shared" si="3"/>
        <v>43859</v>
      </c>
      <c r="F56" s="3">
        <v>1256</v>
      </c>
      <c r="G56" s="8">
        <f t="shared" si="1"/>
        <v>2969</v>
      </c>
      <c r="H56" s="8">
        <f t="shared" si="2"/>
        <v>91636</v>
      </c>
      <c r="I56" s="11">
        <v>23.9</v>
      </c>
    </row>
    <row r="57" spans="1:9" x14ac:dyDescent="0.3">
      <c r="A57" s="5">
        <v>41852</v>
      </c>
      <c r="B57" s="3">
        <v>34603</v>
      </c>
      <c r="C57" s="3">
        <v>18826</v>
      </c>
      <c r="D57" s="3">
        <v>890</v>
      </c>
      <c r="E57" s="3">
        <f t="shared" si="3"/>
        <v>15777</v>
      </c>
      <c r="F57" s="3">
        <v>600</v>
      </c>
      <c r="G57" s="8">
        <f t="shared" si="1"/>
        <v>1490</v>
      </c>
      <c r="H57" s="8">
        <f t="shared" si="2"/>
        <v>33113</v>
      </c>
      <c r="I57" s="11">
        <v>9.3500000000000014</v>
      </c>
    </row>
    <row r="58" spans="1:9" x14ac:dyDescent="0.3">
      <c r="A58" s="5">
        <v>41883</v>
      </c>
      <c r="B58" s="3">
        <v>26259</v>
      </c>
      <c r="C58" s="3">
        <v>14312</v>
      </c>
      <c r="D58" s="3">
        <v>838</v>
      </c>
      <c r="E58" s="3">
        <f t="shared" si="3"/>
        <v>11947</v>
      </c>
      <c r="F58" s="3">
        <v>563</v>
      </c>
      <c r="G58" s="8">
        <f t="shared" si="1"/>
        <v>1401</v>
      </c>
      <c r="H58" s="8">
        <f t="shared" si="2"/>
        <v>24858</v>
      </c>
      <c r="I58" s="11">
        <v>5.7750000000000004</v>
      </c>
    </row>
    <row r="59" spans="1:9" x14ac:dyDescent="0.3">
      <c r="A59" s="5">
        <v>41913</v>
      </c>
      <c r="B59" s="3">
        <v>17552</v>
      </c>
      <c r="C59" s="3">
        <v>9649</v>
      </c>
      <c r="D59" s="3">
        <v>525</v>
      </c>
      <c r="E59" s="3">
        <f t="shared" si="3"/>
        <v>7903</v>
      </c>
      <c r="F59" s="3">
        <v>351</v>
      </c>
      <c r="G59" s="8">
        <f t="shared" si="1"/>
        <v>876</v>
      </c>
      <c r="H59" s="8">
        <f t="shared" si="2"/>
        <v>16676</v>
      </c>
      <c r="I59" s="11">
        <v>3.8</v>
      </c>
    </row>
    <row r="60" spans="1:9" x14ac:dyDescent="0.3">
      <c r="A60" s="5">
        <v>41944</v>
      </c>
      <c r="B60" s="3">
        <v>11109</v>
      </c>
      <c r="C60" s="3">
        <v>6022</v>
      </c>
      <c r="D60" s="3">
        <v>239</v>
      </c>
      <c r="E60" s="3">
        <f t="shared" si="3"/>
        <v>5087</v>
      </c>
      <c r="F60" s="3">
        <v>154</v>
      </c>
      <c r="G60" s="8">
        <f t="shared" si="1"/>
        <v>393</v>
      </c>
      <c r="H60" s="8">
        <f t="shared" si="2"/>
        <v>10716</v>
      </c>
      <c r="I60" s="11">
        <v>2.4</v>
      </c>
    </row>
    <row r="61" spans="1:9" x14ac:dyDescent="0.3">
      <c r="A61" s="5">
        <v>41974</v>
      </c>
      <c r="B61" s="3">
        <v>7237</v>
      </c>
      <c r="C61" s="3">
        <v>3927</v>
      </c>
      <c r="D61" s="3">
        <v>123</v>
      </c>
      <c r="E61" s="3">
        <f t="shared" si="3"/>
        <v>3310</v>
      </c>
      <c r="F61" s="3">
        <v>103</v>
      </c>
      <c r="G61" s="8">
        <f t="shared" si="1"/>
        <v>226</v>
      </c>
      <c r="H61" s="8">
        <f t="shared" si="2"/>
        <v>7011</v>
      </c>
      <c r="I61" s="11">
        <v>1.2999999999999998</v>
      </c>
    </row>
    <row r="62" spans="1:9" x14ac:dyDescent="0.3">
      <c r="A62" s="5">
        <v>42005</v>
      </c>
      <c r="B62" s="3">
        <v>4372</v>
      </c>
      <c r="C62" s="3">
        <v>2312</v>
      </c>
      <c r="D62" s="3">
        <v>100</v>
      </c>
      <c r="E62" s="3">
        <f t="shared" si="3"/>
        <v>2060</v>
      </c>
      <c r="F62" s="3">
        <v>71</v>
      </c>
      <c r="G62" s="8">
        <f t="shared" si="1"/>
        <v>171</v>
      </c>
      <c r="H62" s="8">
        <f t="shared" si="2"/>
        <v>4201</v>
      </c>
      <c r="I62" s="11">
        <v>1</v>
      </c>
    </row>
    <row r="63" spans="1:9" x14ac:dyDescent="0.3">
      <c r="A63" s="5">
        <v>42036</v>
      </c>
      <c r="B63" s="3">
        <v>3805</v>
      </c>
      <c r="C63" s="3">
        <v>2064</v>
      </c>
      <c r="D63" s="3">
        <v>74</v>
      </c>
      <c r="E63" s="3">
        <f t="shared" si="3"/>
        <v>1741</v>
      </c>
      <c r="F63" s="3">
        <v>51</v>
      </c>
      <c r="G63" s="8">
        <f t="shared" si="1"/>
        <v>125</v>
      </c>
      <c r="H63" s="8">
        <f t="shared" si="2"/>
        <v>3680</v>
      </c>
      <c r="I63" s="11">
        <v>0.77500000000000013</v>
      </c>
    </row>
    <row r="64" spans="1:9" x14ac:dyDescent="0.3">
      <c r="A64" s="5">
        <v>42064</v>
      </c>
      <c r="B64" s="3">
        <v>5051</v>
      </c>
      <c r="C64" s="3">
        <v>2626</v>
      </c>
      <c r="D64" s="3">
        <v>126</v>
      </c>
      <c r="E64" s="3">
        <f t="shared" si="3"/>
        <v>2425</v>
      </c>
      <c r="F64" s="3">
        <v>84</v>
      </c>
      <c r="G64" s="8">
        <f t="shared" si="1"/>
        <v>210</v>
      </c>
      <c r="H64" s="8">
        <f t="shared" si="2"/>
        <v>4841</v>
      </c>
      <c r="I64" s="11">
        <v>1.1500000000000001</v>
      </c>
    </row>
    <row r="65" spans="1:9" x14ac:dyDescent="0.3">
      <c r="A65" s="5">
        <v>42095</v>
      </c>
      <c r="B65" s="3">
        <v>14158</v>
      </c>
      <c r="C65" s="3">
        <v>7442</v>
      </c>
      <c r="D65" s="3">
        <v>326</v>
      </c>
      <c r="E65" s="3">
        <f t="shared" si="3"/>
        <v>6716</v>
      </c>
      <c r="F65" s="3">
        <v>244</v>
      </c>
      <c r="G65" s="8">
        <f t="shared" si="1"/>
        <v>570</v>
      </c>
      <c r="H65" s="8">
        <f t="shared" si="2"/>
        <v>13588</v>
      </c>
      <c r="I65" s="11">
        <v>2.7749999999999999</v>
      </c>
    </row>
    <row r="66" spans="1:9" x14ac:dyDescent="0.3">
      <c r="A66" s="5">
        <v>42125</v>
      </c>
      <c r="B66" s="3">
        <v>38312</v>
      </c>
      <c r="C66" s="3">
        <v>20363</v>
      </c>
      <c r="D66" s="3">
        <v>781</v>
      </c>
      <c r="E66" s="3">
        <f t="shared" ref="E66:E97" si="4">B66-C66</f>
        <v>17949</v>
      </c>
      <c r="F66" s="3">
        <v>548</v>
      </c>
      <c r="G66" s="8">
        <f t="shared" si="1"/>
        <v>1329</v>
      </c>
      <c r="H66" s="8">
        <f t="shared" si="2"/>
        <v>36983</v>
      </c>
      <c r="I66" s="11">
        <v>9.24</v>
      </c>
    </row>
    <row r="67" spans="1:9" x14ac:dyDescent="0.3">
      <c r="A67" s="5">
        <v>42156</v>
      </c>
      <c r="B67" s="3">
        <v>32993</v>
      </c>
      <c r="C67" s="3">
        <v>17264</v>
      </c>
      <c r="D67" s="3">
        <v>542</v>
      </c>
      <c r="E67" s="3">
        <f t="shared" si="4"/>
        <v>15729</v>
      </c>
      <c r="F67" s="3">
        <v>490</v>
      </c>
      <c r="G67" s="8">
        <f t="shared" ref="G67:G73" si="5">D67+F67</f>
        <v>1032</v>
      </c>
      <c r="H67" s="8">
        <f t="shared" ref="H67:H73" si="6">B67-G67</f>
        <v>31961</v>
      </c>
      <c r="I67" s="11">
        <v>9.8000000000000007</v>
      </c>
    </row>
    <row r="68" spans="1:9" x14ac:dyDescent="0.3">
      <c r="A68" s="5">
        <v>42186</v>
      </c>
      <c r="B68" s="3">
        <v>27607</v>
      </c>
      <c r="C68" s="3">
        <v>14547</v>
      </c>
      <c r="D68" s="3">
        <v>714</v>
      </c>
      <c r="E68" s="3">
        <f t="shared" si="4"/>
        <v>13060</v>
      </c>
      <c r="F68" s="3">
        <v>569</v>
      </c>
      <c r="G68" s="8">
        <f t="shared" si="5"/>
        <v>1283</v>
      </c>
      <c r="H68" s="8">
        <f t="shared" si="6"/>
        <v>26324</v>
      </c>
      <c r="I68" s="11">
        <v>8.5400000000000009</v>
      </c>
    </row>
    <row r="69" spans="1:9" x14ac:dyDescent="0.3">
      <c r="A69" s="5">
        <v>42217</v>
      </c>
      <c r="B69" s="3">
        <v>27456</v>
      </c>
      <c r="C69" s="3">
        <v>14662</v>
      </c>
      <c r="D69" s="3">
        <v>681</v>
      </c>
      <c r="E69" s="3">
        <f t="shared" si="4"/>
        <v>12794</v>
      </c>
      <c r="F69" s="3">
        <v>526</v>
      </c>
      <c r="G69" s="8">
        <f t="shared" si="5"/>
        <v>1207</v>
      </c>
      <c r="H69" s="8">
        <f t="shared" si="6"/>
        <v>26249</v>
      </c>
      <c r="I69" s="11">
        <v>6.85</v>
      </c>
    </row>
    <row r="70" spans="1:9" x14ac:dyDescent="0.3">
      <c r="A70" s="5">
        <v>42248</v>
      </c>
      <c r="B70" s="3">
        <v>20994</v>
      </c>
      <c r="C70" s="3">
        <v>11238</v>
      </c>
      <c r="D70" s="3">
        <v>469</v>
      </c>
      <c r="E70" s="3">
        <f t="shared" si="4"/>
        <v>9756</v>
      </c>
      <c r="F70" s="3">
        <v>385</v>
      </c>
      <c r="G70" s="8">
        <f t="shared" si="5"/>
        <v>854</v>
      </c>
      <c r="H70" s="8">
        <f t="shared" si="6"/>
        <v>20140</v>
      </c>
      <c r="I70" s="11">
        <v>4.9000000000000004</v>
      </c>
    </row>
    <row r="71" spans="1:9" x14ac:dyDescent="0.3">
      <c r="A71" s="5">
        <v>42278</v>
      </c>
      <c r="B71" s="3">
        <v>14233</v>
      </c>
      <c r="C71" s="3">
        <v>7559</v>
      </c>
      <c r="D71" s="3">
        <v>271</v>
      </c>
      <c r="E71" s="3">
        <f t="shared" si="4"/>
        <v>6674</v>
      </c>
      <c r="F71" s="3">
        <v>208</v>
      </c>
      <c r="G71" s="8">
        <f t="shared" si="5"/>
        <v>479</v>
      </c>
      <c r="H71" s="8">
        <f t="shared" si="6"/>
        <v>13754</v>
      </c>
      <c r="I71" s="11">
        <v>3.28</v>
      </c>
    </row>
    <row r="72" spans="1:9" x14ac:dyDescent="0.3">
      <c r="A72" s="5">
        <v>42309</v>
      </c>
      <c r="B72" s="3">
        <v>13875</v>
      </c>
      <c r="C72" s="3">
        <v>7267</v>
      </c>
      <c r="D72" s="3">
        <v>230</v>
      </c>
      <c r="E72" s="3">
        <f t="shared" si="4"/>
        <v>6608</v>
      </c>
      <c r="F72" s="3">
        <v>181</v>
      </c>
      <c r="G72" s="8">
        <f t="shared" si="5"/>
        <v>411</v>
      </c>
      <c r="H72" s="8">
        <f t="shared" si="6"/>
        <v>13464</v>
      </c>
      <c r="I72" s="11">
        <v>3.6000000000000005</v>
      </c>
    </row>
    <row r="73" spans="1:9" x14ac:dyDescent="0.3">
      <c r="A73" s="5">
        <v>42339</v>
      </c>
      <c r="B73" s="3">
        <v>10057</v>
      </c>
      <c r="C73" s="3">
        <v>5337</v>
      </c>
      <c r="D73" s="3">
        <v>94</v>
      </c>
      <c r="E73" s="3">
        <f t="shared" si="4"/>
        <v>4720</v>
      </c>
      <c r="F73" s="3">
        <v>68</v>
      </c>
      <c r="G73" s="8">
        <f t="shared" si="5"/>
        <v>162</v>
      </c>
      <c r="H73" s="8">
        <f t="shared" si="6"/>
        <v>9895</v>
      </c>
      <c r="I73" s="11">
        <v>2.4249999999999998</v>
      </c>
    </row>
    <row r="74" spans="1:9" x14ac:dyDescent="0.3">
      <c r="A74" s="5">
        <v>42370</v>
      </c>
      <c r="B74" s="3">
        <v>5015</v>
      </c>
      <c r="C74" s="3">
        <v>2682</v>
      </c>
      <c r="D74" s="3">
        <v>82</v>
      </c>
      <c r="E74" s="3">
        <f t="shared" si="4"/>
        <v>2333</v>
      </c>
      <c r="F74" s="3">
        <v>55</v>
      </c>
      <c r="G74" s="8">
        <f t="shared" ref="G74:G109" si="7">D74+F74</f>
        <v>137</v>
      </c>
      <c r="H74" s="8">
        <f>B74-G74</f>
        <v>4878</v>
      </c>
      <c r="I74" s="11">
        <v>2</v>
      </c>
    </row>
    <row r="75" spans="1:9" x14ac:dyDescent="0.3">
      <c r="A75" s="5">
        <v>42401</v>
      </c>
      <c r="B75" s="3">
        <v>3420</v>
      </c>
      <c r="C75" s="3">
        <v>1794</v>
      </c>
      <c r="D75" s="3">
        <v>32</v>
      </c>
      <c r="E75" s="3">
        <f t="shared" si="4"/>
        <v>1626</v>
      </c>
      <c r="F75" s="3">
        <v>31</v>
      </c>
      <c r="G75" s="8">
        <f t="shared" si="7"/>
        <v>63</v>
      </c>
      <c r="H75" s="8">
        <f t="shared" ref="H75:H109" si="8">B75-G75</f>
        <v>3357</v>
      </c>
      <c r="I75" s="11">
        <v>1.3</v>
      </c>
    </row>
    <row r="76" spans="1:9" x14ac:dyDescent="0.3">
      <c r="A76" s="5">
        <v>42430</v>
      </c>
      <c r="B76" s="3">
        <v>3504</v>
      </c>
      <c r="C76" s="3">
        <v>1829</v>
      </c>
      <c r="D76" s="3">
        <v>44</v>
      </c>
      <c r="E76" s="3">
        <f t="shared" si="4"/>
        <v>1675</v>
      </c>
      <c r="F76" s="3">
        <v>38</v>
      </c>
      <c r="G76" s="8">
        <f t="shared" si="7"/>
        <v>82</v>
      </c>
      <c r="H76" s="8">
        <f t="shared" si="8"/>
        <v>3422</v>
      </c>
      <c r="I76" s="11">
        <v>0.97500000000000009</v>
      </c>
    </row>
    <row r="77" spans="1:9" x14ac:dyDescent="0.3">
      <c r="A77" s="5">
        <v>42461</v>
      </c>
      <c r="B77" s="3">
        <v>9938</v>
      </c>
      <c r="C77" s="3">
        <v>5248</v>
      </c>
      <c r="D77" s="3">
        <v>204</v>
      </c>
      <c r="E77" s="3">
        <f t="shared" si="4"/>
        <v>4690</v>
      </c>
      <c r="F77" s="3">
        <v>172</v>
      </c>
      <c r="G77" s="8">
        <f t="shared" si="7"/>
        <v>376</v>
      </c>
      <c r="H77" s="8">
        <f t="shared" si="8"/>
        <v>9562</v>
      </c>
      <c r="I77" s="11">
        <v>1.9749999999999999</v>
      </c>
    </row>
    <row r="78" spans="1:9" x14ac:dyDescent="0.3">
      <c r="A78" s="5">
        <v>42491</v>
      </c>
      <c r="B78" s="3">
        <v>51115</v>
      </c>
      <c r="C78" s="3">
        <v>27408</v>
      </c>
      <c r="D78" s="3">
        <v>1214</v>
      </c>
      <c r="E78" s="3">
        <f t="shared" si="4"/>
        <v>23707</v>
      </c>
      <c r="F78" s="3">
        <v>902</v>
      </c>
      <c r="G78" s="8">
        <f t="shared" si="7"/>
        <v>2116</v>
      </c>
      <c r="H78" s="8">
        <f t="shared" si="8"/>
        <v>48999</v>
      </c>
      <c r="I78" s="11">
        <v>11.84</v>
      </c>
    </row>
    <row r="79" spans="1:9" x14ac:dyDescent="0.3">
      <c r="A79" s="5">
        <v>42522</v>
      </c>
      <c r="B79" s="3">
        <v>164071</v>
      </c>
      <c r="C79" s="3">
        <v>86906</v>
      </c>
      <c r="D79" s="3">
        <v>3930</v>
      </c>
      <c r="E79" s="3">
        <f t="shared" si="4"/>
        <v>77165</v>
      </c>
      <c r="F79" s="3">
        <v>3149</v>
      </c>
      <c r="G79" s="8">
        <f t="shared" si="7"/>
        <v>7079</v>
      </c>
      <c r="H79" s="8">
        <f t="shared" si="8"/>
        <v>156992</v>
      </c>
      <c r="I79" s="11">
        <v>40.425000000000004</v>
      </c>
    </row>
    <row r="80" spans="1:9" x14ac:dyDescent="0.3">
      <c r="A80" s="5">
        <v>42552</v>
      </c>
      <c r="B80" s="3">
        <v>169998</v>
      </c>
      <c r="C80" s="3">
        <v>89841</v>
      </c>
      <c r="D80" s="3">
        <v>4021</v>
      </c>
      <c r="E80" s="3">
        <f t="shared" si="4"/>
        <v>80157</v>
      </c>
      <c r="F80" s="3">
        <v>3057</v>
      </c>
      <c r="G80" s="8">
        <f t="shared" si="7"/>
        <v>7078</v>
      </c>
      <c r="H80" s="8">
        <f t="shared" si="8"/>
        <v>162920</v>
      </c>
      <c r="I80" s="11">
        <v>40.019999999999996</v>
      </c>
    </row>
    <row r="81" spans="1:9" x14ac:dyDescent="0.3">
      <c r="A81" s="5">
        <v>42583</v>
      </c>
      <c r="B81" s="3">
        <v>64398</v>
      </c>
      <c r="C81" s="3">
        <v>34319</v>
      </c>
      <c r="D81" s="3">
        <v>1560</v>
      </c>
      <c r="E81" s="3">
        <f t="shared" si="4"/>
        <v>30079</v>
      </c>
      <c r="F81" s="3">
        <v>1145</v>
      </c>
      <c r="G81" s="8">
        <f t="shared" si="7"/>
        <v>2705</v>
      </c>
      <c r="H81" s="8">
        <f t="shared" si="8"/>
        <v>61693</v>
      </c>
      <c r="I81" s="11">
        <v>18.074999999999999</v>
      </c>
    </row>
    <row r="82" spans="1:9" x14ac:dyDescent="0.3">
      <c r="A82" s="5">
        <v>42614</v>
      </c>
      <c r="B82" s="3">
        <v>28961</v>
      </c>
      <c r="C82" s="3">
        <v>15412</v>
      </c>
      <c r="D82" s="3">
        <v>654</v>
      </c>
      <c r="E82" s="3">
        <f t="shared" si="4"/>
        <v>13549</v>
      </c>
      <c r="F82" s="3">
        <v>503</v>
      </c>
      <c r="G82" s="8">
        <f t="shared" si="7"/>
        <v>1157</v>
      </c>
      <c r="H82" s="8">
        <f t="shared" si="8"/>
        <v>27804</v>
      </c>
      <c r="I82" s="11">
        <v>6.4249999999999998</v>
      </c>
    </row>
    <row r="83" spans="1:9" x14ac:dyDescent="0.3">
      <c r="A83" s="5">
        <v>42644</v>
      </c>
      <c r="B83" s="3">
        <v>20388</v>
      </c>
      <c r="C83" s="3">
        <v>10893</v>
      </c>
      <c r="D83" s="3">
        <v>373</v>
      </c>
      <c r="E83" s="3">
        <f t="shared" si="4"/>
        <v>9495</v>
      </c>
      <c r="F83" s="3">
        <v>291</v>
      </c>
      <c r="G83" s="8">
        <f t="shared" si="7"/>
        <v>664</v>
      </c>
      <c r="H83" s="8">
        <f t="shared" si="8"/>
        <v>19724</v>
      </c>
      <c r="I83" s="11">
        <v>4.3600000000000003</v>
      </c>
    </row>
    <row r="84" spans="1:9" x14ac:dyDescent="0.3">
      <c r="A84" s="5">
        <v>42675</v>
      </c>
      <c r="B84" s="3">
        <v>12475</v>
      </c>
      <c r="C84" s="3">
        <v>6577</v>
      </c>
      <c r="D84" s="3">
        <v>117</v>
      </c>
      <c r="E84" s="3">
        <f t="shared" si="4"/>
        <v>5898</v>
      </c>
      <c r="F84" s="3">
        <v>83</v>
      </c>
      <c r="G84" s="8">
        <f t="shared" si="7"/>
        <v>200</v>
      </c>
      <c r="H84" s="8">
        <f t="shared" si="8"/>
        <v>12275</v>
      </c>
      <c r="I84" s="11">
        <v>3.0250000000000004</v>
      </c>
    </row>
    <row r="85" spans="1:9" x14ac:dyDescent="0.3">
      <c r="A85" s="5">
        <v>42705</v>
      </c>
      <c r="B85" s="3">
        <v>5869</v>
      </c>
      <c r="C85" s="3">
        <v>3032</v>
      </c>
      <c r="D85" s="3">
        <v>28</v>
      </c>
      <c r="E85" s="3">
        <f t="shared" si="4"/>
        <v>2837</v>
      </c>
      <c r="F85" s="3">
        <v>23</v>
      </c>
      <c r="G85" s="8">
        <f t="shared" si="7"/>
        <v>51</v>
      </c>
      <c r="H85" s="8">
        <f t="shared" si="8"/>
        <v>5818</v>
      </c>
      <c r="I85" s="11">
        <v>1</v>
      </c>
    </row>
    <row r="86" spans="1:9" x14ac:dyDescent="0.3">
      <c r="A86" s="5">
        <v>42736</v>
      </c>
      <c r="B86" s="3">
        <v>2803</v>
      </c>
      <c r="C86" s="3">
        <v>1419</v>
      </c>
      <c r="D86" s="3">
        <v>25</v>
      </c>
      <c r="E86" s="3">
        <f t="shared" si="4"/>
        <v>1384</v>
      </c>
      <c r="F86" s="3">
        <v>20</v>
      </c>
      <c r="G86" s="8">
        <f t="shared" si="7"/>
        <v>45</v>
      </c>
      <c r="H86" s="8">
        <f t="shared" si="8"/>
        <v>2758</v>
      </c>
      <c r="I86" s="11">
        <v>0.51999999999999991</v>
      </c>
    </row>
    <row r="87" spans="1:9" x14ac:dyDescent="0.3">
      <c r="A87" s="5">
        <v>42767</v>
      </c>
      <c r="B87" s="3">
        <v>2059</v>
      </c>
      <c r="C87" s="3">
        <v>1011</v>
      </c>
      <c r="D87" s="3">
        <v>26</v>
      </c>
      <c r="E87" s="3">
        <f t="shared" si="4"/>
        <v>1048</v>
      </c>
      <c r="F87" s="3">
        <v>20</v>
      </c>
      <c r="G87" s="8">
        <f t="shared" si="7"/>
        <v>46</v>
      </c>
      <c r="H87" s="8">
        <f t="shared" si="8"/>
        <v>2013</v>
      </c>
      <c r="I87" s="11">
        <v>0.54999999999999993</v>
      </c>
    </row>
    <row r="88" spans="1:9" x14ac:dyDescent="0.3">
      <c r="A88" s="5">
        <v>42795</v>
      </c>
      <c r="B88" s="3">
        <v>2521</v>
      </c>
      <c r="C88" s="3">
        <v>1264</v>
      </c>
      <c r="D88" s="3">
        <v>31</v>
      </c>
      <c r="E88" s="3">
        <f t="shared" si="4"/>
        <v>1257</v>
      </c>
      <c r="F88" s="3">
        <v>35</v>
      </c>
      <c r="G88" s="8">
        <f t="shared" si="7"/>
        <v>66</v>
      </c>
      <c r="H88" s="8">
        <f t="shared" si="8"/>
        <v>2455</v>
      </c>
      <c r="I88" s="11">
        <v>0.4</v>
      </c>
    </row>
    <row r="89" spans="1:9" x14ac:dyDescent="0.3">
      <c r="A89" s="5">
        <v>42826</v>
      </c>
      <c r="B89" s="3">
        <v>3943</v>
      </c>
      <c r="C89" s="3">
        <v>2032</v>
      </c>
      <c r="D89" s="3">
        <v>47</v>
      </c>
      <c r="E89" s="3">
        <f t="shared" si="4"/>
        <v>1911</v>
      </c>
      <c r="F89" s="3">
        <v>46</v>
      </c>
      <c r="G89" s="8">
        <f t="shared" si="7"/>
        <v>93</v>
      </c>
      <c r="H89" s="8">
        <f t="shared" si="8"/>
        <v>3850</v>
      </c>
      <c r="I89" s="11">
        <v>0.64999999999999991</v>
      </c>
    </row>
    <row r="90" spans="1:9" x14ac:dyDescent="0.3">
      <c r="A90" s="5">
        <v>42856</v>
      </c>
      <c r="B90" s="3">
        <v>11408</v>
      </c>
      <c r="C90" s="3">
        <v>5909</v>
      </c>
      <c r="D90" s="3">
        <v>233</v>
      </c>
      <c r="E90" s="3">
        <f t="shared" si="4"/>
        <v>5499</v>
      </c>
      <c r="F90" s="3">
        <v>181</v>
      </c>
      <c r="G90" s="8">
        <f t="shared" si="7"/>
        <v>414</v>
      </c>
      <c r="H90" s="8">
        <f t="shared" si="8"/>
        <v>10994</v>
      </c>
      <c r="I90" s="11">
        <v>3.12</v>
      </c>
    </row>
    <row r="91" spans="1:9" x14ac:dyDescent="0.3">
      <c r="A91" s="5">
        <v>42887</v>
      </c>
      <c r="B91" s="3">
        <v>37290</v>
      </c>
      <c r="C91" s="3">
        <v>19541</v>
      </c>
      <c r="D91" s="3">
        <v>920</v>
      </c>
      <c r="E91" s="3">
        <f t="shared" si="4"/>
        <v>17749</v>
      </c>
      <c r="F91" s="3">
        <v>734</v>
      </c>
      <c r="G91" s="8">
        <f t="shared" si="7"/>
        <v>1654</v>
      </c>
      <c r="H91" s="8">
        <f t="shared" si="8"/>
        <v>35636</v>
      </c>
      <c r="I91" s="11">
        <v>11.549999999999999</v>
      </c>
    </row>
    <row r="92" spans="1:9" x14ac:dyDescent="0.3">
      <c r="A92" s="5">
        <v>42917</v>
      </c>
      <c r="B92" s="3">
        <v>78734</v>
      </c>
      <c r="C92" s="3">
        <v>41835</v>
      </c>
      <c r="D92" s="3">
        <v>1987</v>
      </c>
      <c r="E92" s="3">
        <f t="shared" si="4"/>
        <v>36899</v>
      </c>
      <c r="F92" s="3">
        <v>1634</v>
      </c>
      <c r="G92" s="8">
        <f t="shared" si="7"/>
        <v>3621</v>
      </c>
      <c r="H92" s="8">
        <f t="shared" si="8"/>
        <v>75113</v>
      </c>
      <c r="I92" s="11">
        <v>22.62</v>
      </c>
    </row>
    <row r="93" spans="1:9" x14ac:dyDescent="0.3">
      <c r="A93" s="5">
        <v>42948</v>
      </c>
      <c r="B93" s="3">
        <v>46369</v>
      </c>
      <c r="C93" s="3">
        <v>24693</v>
      </c>
      <c r="D93" s="3">
        <v>1223</v>
      </c>
      <c r="E93" s="3">
        <f t="shared" si="4"/>
        <v>21676</v>
      </c>
      <c r="F93" s="3">
        <v>950</v>
      </c>
      <c r="G93" s="8">
        <f t="shared" si="7"/>
        <v>2173</v>
      </c>
      <c r="H93" s="8">
        <f t="shared" si="8"/>
        <v>44196</v>
      </c>
      <c r="I93" s="11">
        <v>15.500000000000002</v>
      </c>
    </row>
    <row r="94" spans="1:9" x14ac:dyDescent="0.3">
      <c r="A94" s="5">
        <v>42979</v>
      </c>
      <c r="B94" s="3">
        <v>33147</v>
      </c>
      <c r="C94" s="3">
        <v>17865</v>
      </c>
      <c r="D94" s="3">
        <v>948</v>
      </c>
      <c r="E94" s="3">
        <f t="shared" si="4"/>
        <v>15282</v>
      </c>
      <c r="F94" s="3">
        <v>738</v>
      </c>
      <c r="G94" s="8">
        <f t="shared" si="7"/>
        <v>1686</v>
      </c>
      <c r="H94" s="8">
        <f t="shared" si="8"/>
        <v>31461</v>
      </c>
      <c r="I94" s="11">
        <v>8.375</v>
      </c>
    </row>
    <row r="95" spans="1:9" x14ac:dyDescent="0.3">
      <c r="A95" s="5">
        <v>43009</v>
      </c>
      <c r="B95" s="3">
        <v>12760</v>
      </c>
      <c r="C95" s="3">
        <v>6759</v>
      </c>
      <c r="D95" s="3">
        <v>378</v>
      </c>
      <c r="E95" s="3">
        <f t="shared" si="4"/>
        <v>6001</v>
      </c>
      <c r="F95" s="3">
        <v>334</v>
      </c>
      <c r="G95" s="8">
        <f t="shared" si="7"/>
        <v>712</v>
      </c>
      <c r="H95" s="8">
        <f t="shared" si="8"/>
        <v>12048</v>
      </c>
      <c r="I95" s="11">
        <v>3.3</v>
      </c>
    </row>
    <row r="96" spans="1:9" x14ac:dyDescent="0.3">
      <c r="A96" s="5">
        <v>43040</v>
      </c>
      <c r="B96" s="3">
        <v>6901</v>
      </c>
      <c r="C96" s="3">
        <v>3721</v>
      </c>
      <c r="D96" s="3">
        <v>134</v>
      </c>
      <c r="E96" s="3">
        <f t="shared" si="4"/>
        <v>3180</v>
      </c>
      <c r="F96" s="3">
        <v>108</v>
      </c>
      <c r="G96" s="8">
        <f t="shared" si="7"/>
        <v>242</v>
      </c>
      <c r="H96" s="8">
        <f t="shared" si="8"/>
        <v>6659</v>
      </c>
      <c r="I96" s="11">
        <v>1.4750000000000001</v>
      </c>
    </row>
    <row r="97" spans="1:9" x14ac:dyDescent="0.3">
      <c r="A97" s="5">
        <v>43070</v>
      </c>
      <c r="B97" s="3">
        <v>3936</v>
      </c>
      <c r="C97" s="3">
        <v>2128</v>
      </c>
      <c r="D97" s="3">
        <v>58</v>
      </c>
      <c r="E97" s="3">
        <f t="shared" si="4"/>
        <v>1808</v>
      </c>
      <c r="F97" s="3">
        <v>38</v>
      </c>
      <c r="G97" s="8">
        <f t="shared" si="7"/>
        <v>96</v>
      </c>
      <c r="H97" s="8">
        <f t="shared" si="8"/>
        <v>3840</v>
      </c>
      <c r="I97" s="11">
        <v>0.55000000000000004</v>
      </c>
    </row>
    <row r="98" spans="1:9" x14ac:dyDescent="0.3">
      <c r="A98" s="5">
        <v>43101</v>
      </c>
      <c r="B98" s="3">
        <v>2023</v>
      </c>
      <c r="C98" s="3">
        <v>1002</v>
      </c>
      <c r="D98" s="3">
        <v>14</v>
      </c>
      <c r="E98" s="3">
        <f t="shared" ref="E98:E129" si="9">B98-C98</f>
        <v>1021</v>
      </c>
      <c r="F98" s="3">
        <v>19</v>
      </c>
      <c r="G98" s="8">
        <f t="shared" si="7"/>
        <v>33</v>
      </c>
      <c r="H98" s="8">
        <f t="shared" si="8"/>
        <v>1990</v>
      </c>
      <c r="I98" s="11">
        <v>0.54</v>
      </c>
    </row>
    <row r="99" spans="1:9" x14ac:dyDescent="0.3">
      <c r="A99" s="5">
        <v>43132</v>
      </c>
      <c r="B99" s="3">
        <v>1422</v>
      </c>
      <c r="C99" s="3">
        <v>694</v>
      </c>
      <c r="D99" s="3">
        <v>17</v>
      </c>
      <c r="E99" s="3">
        <f t="shared" si="9"/>
        <v>728</v>
      </c>
      <c r="F99" s="3">
        <v>12</v>
      </c>
      <c r="G99" s="8">
        <f t="shared" si="7"/>
        <v>29</v>
      </c>
      <c r="H99" s="8">
        <f t="shared" si="8"/>
        <v>1393</v>
      </c>
      <c r="I99" s="11">
        <v>0.30000000000000004</v>
      </c>
    </row>
    <row r="100" spans="1:9" x14ac:dyDescent="0.3">
      <c r="A100" s="5">
        <v>43160</v>
      </c>
      <c r="B100" s="3">
        <v>1759</v>
      </c>
      <c r="C100" s="3">
        <v>924</v>
      </c>
      <c r="D100" s="3">
        <v>15</v>
      </c>
      <c r="E100" s="3">
        <f t="shared" si="9"/>
        <v>835</v>
      </c>
      <c r="F100" s="3">
        <v>15</v>
      </c>
      <c r="G100" s="8">
        <f t="shared" si="7"/>
        <v>30</v>
      </c>
      <c r="H100" s="8">
        <f t="shared" si="8"/>
        <v>1729</v>
      </c>
      <c r="I100" s="11">
        <v>0.4</v>
      </c>
    </row>
    <row r="101" spans="1:9" x14ac:dyDescent="0.3">
      <c r="A101" s="5">
        <v>43191</v>
      </c>
      <c r="B101" s="3">
        <v>3526</v>
      </c>
      <c r="C101" s="3">
        <v>1791</v>
      </c>
      <c r="D101" s="3">
        <v>67</v>
      </c>
      <c r="E101" s="3">
        <f t="shared" si="9"/>
        <v>1735</v>
      </c>
      <c r="F101" s="3">
        <v>60</v>
      </c>
      <c r="G101" s="8">
        <f t="shared" si="7"/>
        <v>127</v>
      </c>
      <c r="H101" s="8">
        <f t="shared" si="8"/>
        <v>3399</v>
      </c>
      <c r="I101" s="11">
        <v>0.625</v>
      </c>
    </row>
    <row r="102" spans="1:9" x14ac:dyDescent="0.3">
      <c r="A102" s="5">
        <v>43221</v>
      </c>
      <c r="B102" s="3">
        <v>11310</v>
      </c>
      <c r="C102" s="3">
        <v>5971</v>
      </c>
      <c r="D102" s="3">
        <v>226</v>
      </c>
      <c r="E102" s="3">
        <f t="shared" si="9"/>
        <v>5339</v>
      </c>
      <c r="F102" s="3">
        <v>202</v>
      </c>
      <c r="G102" s="8">
        <f t="shared" si="7"/>
        <v>428</v>
      </c>
      <c r="H102" s="8">
        <f t="shared" si="8"/>
        <v>10882</v>
      </c>
      <c r="I102" s="11">
        <v>3.7199999999999998</v>
      </c>
    </row>
    <row r="103" spans="1:9" x14ac:dyDescent="0.3">
      <c r="A103" s="5">
        <v>43252</v>
      </c>
      <c r="B103" s="3">
        <v>38235</v>
      </c>
      <c r="C103" s="3">
        <v>20183</v>
      </c>
      <c r="D103" s="3">
        <v>815</v>
      </c>
      <c r="E103" s="3">
        <f t="shared" si="9"/>
        <v>18052</v>
      </c>
      <c r="F103" s="3">
        <v>679</v>
      </c>
      <c r="G103" s="8">
        <f t="shared" si="7"/>
        <v>1494</v>
      </c>
      <c r="H103" s="8">
        <f t="shared" si="8"/>
        <v>36741</v>
      </c>
      <c r="I103" s="11">
        <v>11.875</v>
      </c>
    </row>
    <row r="104" spans="1:9" x14ac:dyDescent="0.3">
      <c r="A104" s="5">
        <v>43282</v>
      </c>
      <c r="B104" s="3">
        <v>84098</v>
      </c>
      <c r="C104" s="3">
        <v>44331</v>
      </c>
      <c r="D104" s="3">
        <v>1687</v>
      </c>
      <c r="E104" s="3">
        <f t="shared" si="9"/>
        <v>39767</v>
      </c>
      <c r="F104" s="3">
        <v>1408</v>
      </c>
      <c r="G104" s="8">
        <f t="shared" si="7"/>
        <v>3095</v>
      </c>
      <c r="H104" s="8">
        <f t="shared" si="8"/>
        <v>81003</v>
      </c>
      <c r="I104" s="11">
        <v>28.1</v>
      </c>
    </row>
    <row r="105" spans="1:9" x14ac:dyDescent="0.3">
      <c r="A105" s="5">
        <v>43313</v>
      </c>
      <c r="B105" s="3">
        <v>42681</v>
      </c>
      <c r="C105" s="3">
        <v>22738</v>
      </c>
      <c r="D105" s="3">
        <v>855</v>
      </c>
      <c r="E105" s="3">
        <f t="shared" si="9"/>
        <v>19943</v>
      </c>
      <c r="F105" s="3">
        <v>656</v>
      </c>
      <c r="G105" s="8">
        <f t="shared" si="7"/>
        <v>1511</v>
      </c>
      <c r="H105" s="8">
        <f t="shared" si="8"/>
        <v>41170</v>
      </c>
      <c r="I105" s="11">
        <v>15.800000000000002</v>
      </c>
    </row>
    <row r="106" spans="1:9" x14ac:dyDescent="0.3">
      <c r="A106" s="5">
        <v>43344</v>
      </c>
      <c r="B106" s="3">
        <v>26833</v>
      </c>
      <c r="C106" s="3">
        <v>14389</v>
      </c>
      <c r="D106" s="3">
        <v>512</v>
      </c>
      <c r="E106" s="3">
        <f t="shared" si="9"/>
        <v>12444</v>
      </c>
      <c r="F106" s="3">
        <v>429</v>
      </c>
      <c r="G106" s="8">
        <f t="shared" si="7"/>
        <v>941</v>
      </c>
      <c r="H106" s="8">
        <f t="shared" si="8"/>
        <v>25892</v>
      </c>
      <c r="I106" s="11">
        <v>7.8249999999999993</v>
      </c>
    </row>
    <row r="107" spans="1:9" x14ac:dyDescent="0.3">
      <c r="A107" s="5">
        <v>43374</v>
      </c>
      <c r="B107" s="3">
        <v>14097</v>
      </c>
      <c r="C107" s="3">
        <v>7485</v>
      </c>
      <c r="D107" s="3">
        <v>272</v>
      </c>
      <c r="E107" s="3">
        <f t="shared" si="9"/>
        <v>6612</v>
      </c>
      <c r="F107" s="3">
        <v>220</v>
      </c>
      <c r="G107" s="8">
        <f t="shared" si="7"/>
        <v>492</v>
      </c>
      <c r="H107" s="8">
        <f t="shared" si="8"/>
        <v>13605</v>
      </c>
      <c r="I107" s="11">
        <v>3.3</v>
      </c>
    </row>
    <row r="108" spans="1:9" x14ac:dyDescent="0.3">
      <c r="A108" s="5">
        <v>43405</v>
      </c>
      <c r="B108" s="3">
        <v>9984</v>
      </c>
      <c r="C108" s="3">
        <v>5374</v>
      </c>
      <c r="D108" s="3">
        <v>151</v>
      </c>
      <c r="E108" s="3">
        <f t="shared" si="9"/>
        <v>4610</v>
      </c>
      <c r="F108" s="3">
        <v>132</v>
      </c>
      <c r="G108" s="8">
        <f t="shared" si="7"/>
        <v>283</v>
      </c>
      <c r="H108" s="8">
        <f t="shared" si="8"/>
        <v>9701</v>
      </c>
      <c r="I108" s="11">
        <v>2.625</v>
      </c>
    </row>
    <row r="109" spans="1:9" x14ac:dyDescent="0.3">
      <c r="A109" s="5">
        <v>43435</v>
      </c>
      <c r="B109" s="3">
        <v>6526</v>
      </c>
      <c r="C109" s="3">
        <v>3488</v>
      </c>
      <c r="D109" s="3">
        <v>88</v>
      </c>
      <c r="E109" s="3">
        <f t="shared" si="9"/>
        <v>3038</v>
      </c>
      <c r="F109" s="3">
        <v>66</v>
      </c>
      <c r="G109" s="8">
        <f t="shared" si="7"/>
        <v>154</v>
      </c>
      <c r="H109" s="8">
        <f t="shared" si="8"/>
        <v>6372</v>
      </c>
      <c r="I109" s="11">
        <v>1.7750000000000001</v>
      </c>
    </row>
    <row r="110" spans="1:9" x14ac:dyDescent="0.3">
      <c r="A110" s="5">
        <v>43466</v>
      </c>
      <c r="B110" s="3">
        <v>3951</v>
      </c>
      <c r="C110" s="3">
        <v>1989</v>
      </c>
      <c r="D110" s="3">
        <v>74</v>
      </c>
      <c r="E110" s="3">
        <f t="shared" si="9"/>
        <v>1962</v>
      </c>
      <c r="F110" s="3">
        <v>63</v>
      </c>
      <c r="G110" s="8">
        <f t="shared" ref="G110:G145" si="10">D110+F110</f>
        <v>137</v>
      </c>
      <c r="H110" s="8">
        <f t="shared" ref="H110:H145" si="11">B110-G110</f>
        <v>3814</v>
      </c>
      <c r="I110" s="11">
        <v>1.1399999999999999</v>
      </c>
    </row>
    <row r="111" spans="1:9" x14ac:dyDescent="0.3">
      <c r="A111" s="5">
        <v>43497</v>
      </c>
      <c r="B111" s="3">
        <v>3144</v>
      </c>
      <c r="C111" s="3">
        <v>1685</v>
      </c>
      <c r="D111" s="3">
        <v>100</v>
      </c>
      <c r="E111" s="3">
        <f t="shared" si="9"/>
        <v>1459</v>
      </c>
      <c r="F111" s="3">
        <v>70</v>
      </c>
      <c r="G111" s="8">
        <f t="shared" si="10"/>
        <v>170</v>
      </c>
      <c r="H111" s="8">
        <f t="shared" si="11"/>
        <v>2974</v>
      </c>
      <c r="I111" s="11">
        <v>1.2250000000000001</v>
      </c>
    </row>
    <row r="112" spans="1:9" x14ac:dyDescent="0.3">
      <c r="A112" s="5">
        <v>43525</v>
      </c>
      <c r="B112" s="3">
        <v>4921</v>
      </c>
      <c r="C112" s="3">
        <v>2596</v>
      </c>
      <c r="D112" s="3">
        <v>181</v>
      </c>
      <c r="E112" s="3">
        <f t="shared" si="9"/>
        <v>2325</v>
      </c>
      <c r="F112" s="3">
        <v>152</v>
      </c>
      <c r="G112" s="8">
        <f t="shared" si="10"/>
        <v>333</v>
      </c>
      <c r="H112" s="8">
        <f t="shared" si="11"/>
        <v>4588</v>
      </c>
      <c r="I112" s="11">
        <v>1.325</v>
      </c>
    </row>
    <row r="113" spans="1:9" x14ac:dyDescent="0.3">
      <c r="A113" s="5">
        <v>43556</v>
      </c>
      <c r="B113" s="3">
        <v>13254</v>
      </c>
      <c r="C113" s="3">
        <v>7056</v>
      </c>
      <c r="D113" s="3">
        <v>408</v>
      </c>
      <c r="E113" s="3">
        <f t="shared" si="9"/>
        <v>6198</v>
      </c>
      <c r="F113" s="3">
        <v>296</v>
      </c>
      <c r="G113" s="8">
        <f t="shared" si="10"/>
        <v>704</v>
      </c>
      <c r="H113" s="8">
        <f t="shared" si="11"/>
        <v>12550</v>
      </c>
      <c r="I113" s="11">
        <v>3.0250000000000004</v>
      </c>
    </row>
    <row r="114" spans="1:9" x14ac:dyDescent="0.3">
      <c r="A114" s="5">
        <v>43586</v>
      </c>
      <c r="B114" s="3">
        <v>42522</v>
      </c>
      <c r="C114" s="3">
        <v>22479</v>
      </c>
      <c r="D114" s="3">
        <v>1443</v>
      </c>
      <c r="E114" s="3">
        <f t="shared" si="9"/>
        <v>20043</v>
      </c>
      <c r="F114" s="3">
        <v>1268</v>
      </c>
      <c r="G114" s="8">
        <f t="shared" si="10"/>
        <v>2711</v>
      </c>
      <c r="H114" s="8">
        <f t="shared" si="11"/>
        <v>39811</v>
      </c>
      <c r="I114" s="11">
        <v>11.16</v>
      </c>
    </row>
    <row r="115" spans="1:9" x14ac:dyDescent="0.3">
      <c r="A115" s="5">
        <v>43617</v>
      </c>
      <c r="B115" s="3">
        <v>122932</v>
      </c>
      <c r="C115" s="3">
        <v>65754</v>
      </c>
      <c r="D115" s="3">
        <v>4930</v>
      </c>
      <c r="E115" s="3">
        <f t="shared" si="9"/>
        <v>57178</v>
      </c>
      <c r="F115" s="3">
        <v>3923</v>
      </c>
      <c r="G115" s="8">
        <f t="shared" si="10"/>
        <v>8853</v>
      </c>
      <c r="H115" s="8">
        <f t="shared" si="11"/>
        <v>114079</v>
      </c>
      <c r="I115" s="11">
        <v>36.85</v>
      </c>
    </row>
    <row r="116" spans="1:9" x14ac:dyDescent="0.3">
      <c r="A116" s="5">
        <v>43647</v>
      </c>
      <c r="B116" s="3">
        <v>239303</v>
      </c>
      <c r="C116" s="3">
        <v>127035</v>
      </c>
      <c r="D116" s="3">
        <v>8642</v>
      </c>
      <c r="E116" s="3">
        <f t="shared" si="9"/>
        <v>112268</v>
      </c>
      <c r="F116" s="3">
        <v>7079</v>
      </c>
      <c r="G116" s="8">
        <f t="shared" si="10"/>
        <v>15721</v>
      </c>
      <c r="H116" s="8">
        <f t="shared" si="11"/>
        <v>223582</v>
      </c>
      <c r="I116" s="11">
        <v>61.94</v>
      </c>
    </row>
    <row r="117" spans="1:9" x14ac:dyDescent="0.3">
      <c r="A117" s="5">
        <v>43678</v>
      </c>
      <c r="B117" s="3">
        <v>107128</v>
      </c>
      <c r="C117" s="3">
        <v>57110</v>
      </c>
      <c r="D117" s="3">
        <v>3595</v>
      </c>
      <c r="E117" s="3">
        <f t="shared" si="9"/>
        <v>50018</v>
      </c>
      <c r="F117" s="3">
        <v>2866</v>
      </c>
      <c r="G117" s="8">
        <f t="shared" si="10"/>
        <v>6461</v>
      </c>
      <c r="H117" s="8">
        <f t="shared" si="11"/>
        <v>100667</v>
      </c>
      <c r="I117" s="11">
        <v>30.425000000000001</v>
      </c>
    </row>
    <row r="118" spans="1:9" x14ac:dyDescent="0.3">
      <c r="A118" s="5">
        <v>43709</v>
      </c>
      <c r="B118" s="3">
        <v>52084</v>
      </c>
      <c r="C118" s="3">
        <v>27427</v>
      </c>
      <c r="D118" s="3">
        <v>1735</v>
      </c>
      <c r="E118" s="3">
        <f t="shared" si="9"/>
        <v>24657</v>
      </c>
      <c r="F118" s="3">
        <v>1497</v>
      </c>
      <c r="G118" s="8">
        <f t="shared" si="10"/>
        <v>3232</v>
      </c>
      <c r="H118" s="8">
        <f t="shared" si="11"/>
        <v>48852</v>
      </c>
      <c r="I118" s="11">
        <v>13.549999999999997</v>
      </c>
    </row>
    <row r="119" spans="1:9" x14ac:dyDescent="0.3">
      <c r="A119" s="5">
        <v>43739</v>
      </c>
      <c r="B119" s="3">
        <v>26885</v>
      </c>
      <c r="C119" s="3">
        <v>14163</v>
      </c>
      <c r="D119" s="3">
        <v>838</v>
      </c>
      <c r="E119" s="3">
        <f t="shared" si="9"/>
        <v>12722</v>
      </c>
      <c r="F119" s="3">
        <v>742</v>
      </c>
      <c r="G119" s="8">
        <f t="shared" si="10"/>
        <v>1580</v>
      </c>
      <c r="H119" s="8">
        <f t="shared" si="11"/>
        <v>25305</v>
      </c>
      <c r="I119" s="11">
        <v>5.3800000000000008</v>
      </c>
    </row>
    <row r="120" spans="1:9" x14ac:dyDescent="0.3">
      <c r="A120" s="5">
        <v>43770</v>
      </c>
      <c r="B120" s="3">
        <v>13899</v>
      </c>
      <c r="C120" s="3">
        <v>7332</v>
      </c>
      <c r="D120" s="3">
        <v>336</v>
      </c>
      <c r="E120" s="3">
        <f t="shared" si="9"/>
        <v>6567</v>
      </c>
      <c r="F120" s="3">
        <v>315</v>
      </c>
      <c r="G120" s="8">
        <f t="shared" si="10"/>
        <v>651</v>
      </c>
      <c r="H120" s="8">
        <f t="shared" si="11"/>
        <v>13248</v>
      </c>
      <c r="I120" s="11">
        <v>3.0250000000000004</v>
      </c>
    </row>
    <row r="121" spans="1:9" x14ac:dyDescent="0.3">
      <c r="A121" s="5">
        <v>43800</v>
      </c>
      <c r="B121" s="3">
        <v>7108</v>
      </c>
      <c r="C121" s="3">
        <v>3654</v>
      </c>
      <c r="D121" s="3">
        <v>143</v>
      </c>
      <c r="E121" s="3">
        <f t="shared" si="9"/>
        <v>3454</v>
      </c>
      <c r="F121" s="3">
        <v>127</v>
      </c>
      <c r="G121" s="8">
        <f t="shared" si="10"/>
        <v>270</v>
      </c>
      <c r="H121" s="8">
        <f t="shared" si="11"/>
        <v>6838</v>
      </c>
      <c r="I121" s="11">
        <v>1.55</v>
      </c>
    </row>
    <row r="122" spans="1:9" x14ac:dyDescent="0.3">
      <c r="A122" s="5">
        <v>43831</v>
      </c>
      <c r="B122" s="3">
        <v>2780</v>
      </c>
      <c r="C122" s="3">
        <v>1456</v>
      </c>
      <c r="D122" s="3">
        <v>63</v>
      </c>
      <c r="E122" s="3">
        <f t="shared" si="9"/>
        <v>1324</v>
      </c>
      <c r="F122" s="3">
        <v>48</v>
      </c>
      <c r="G122" s="8">
        <f t="shared" si="10"/>
        <v>111</v>
      </c>
      <c r="H122" s="8">
        <f t="shared" si="11"/>
        <v>2669</v>
      </c>
      <c r="I122" s="11">
        <v>0.72000000000000008</v>
      </c>
    </row>
    <row r="123" spans="1:9" x14ac:dyDescent="0.3">
      <c r="A123" s="5">
        <v>43862</v>
      </c>
      <c r="B123" s="3">
        <v>1715</v>
      </c>
      <c r="C123" s="3">
        <v>849</v>
      </c>
      <c r="D123" s="3">
        <v>47</v>
      </c>
      <c r="E123" s="3">
        <f t="shared" si="9"/>
        <v>866</v>
      </c>
      <c r="F123" s="3">
        <v>59</v>
      </c>
      <c r="G123" s="8">
        <f t="shared" si="10"/>
        <v>106</v>
      </c>
      <c r="H123" s="8">
        <f t="shared" si="11"/>
        <v>1609</v>
      </c>
      <c r="I123" s="11">
        <v>0.67500000000000004</v>
      </c>
    </row>
    <row r="124" spans="1:9" x14ac:dyDescent="0.3">
      <c r="A124" s="5">
        <v>43891</v>
      </c>
      <c r="B124" s="3">
        <v>1214</v>
      </c>
      <c r="C124" s="3">
        <v>574</v>
      </c>
      <c r="D124" s="3">
        <v>43</v>
      </c>
      <c r="E124" s="3">
        <f t="shared" si="9"/>
        <v>640</v>
      </c>
      <c r="F124" s="3">
        <v>52</v>
      </c>
      <c r="G124" s="8">
        <f t="shared" si="10"/>
        <v>95</v>
      </c>
      <c r="H124" s="8">
        <f t="shared" si="11"/>
        <v>1119</v>
      </c>
      <c r="I124" s="11">
        <v>0.57499999999999996</v>
      </c>
    </row>
    <row r="125" spans="1:9" x14ac:dyDescent="0.3">
      <c r="A125" s="5">
        <v>43922</v>
      </c>
      <c r="B125" s="3">
        <v>1437</v>
      </c>
      <c r="C125" s="3">
        <v>706</v>
      </c>
      <c r="D125" s="3">
        <v>56</v>
      </c>
      <c r="E125" s="3">
        <f t="shared" si="9"/>
        <v>731</v>
      </c>
      <c r="F125" s="3">
        <v>41</v>
      </c>
      <c r="G125" s="8">
        <f t="shared" si="10"/>
        <v>97</v>
      </c>
      <c r="H125" s="8">
        <f t="shared" si="11"/>
        <v>1340</v>
      </c>
      <c r="I125" s="11">
        <v>0.72500000000000009</v>
      </c>
    </row>
    <row r="126" spans="1:9" x14ac:dyDescent="0.3">
      <c r="A126" s="5">
        <v>43952</v>
      </c>
      <c r="B126" s="3">
        <v>2297</v>
      </c>
      <c r="C126" s="3">
        <v>1118</v>
      </c>
      <c r="D126" s="3">
        <v>89</v>
      </c>
      <c r="E126" s="3">
        <f t="shared" si="9"/>
        <v>1179</v>
      </c>
      <c r="F126" s="3">
        <v>82</v>
      </c>
      <c r="G126" s="8">
        <f t="shared" si="10"/>
        <v>171</v>
      </c>
      <c r="H126" s="8">
        <f t="shared" si="11"/>
        <v>2126</v>
      </c>
      <c r="I126" s="11">
        <v>0.82</v>
      </c>
    </row>
    <row r="127" spans="1:9" x14ac:dyDescent="0.3">
      <c r="A127" s="5">
        <v>43983</v>
      </c>
      <c r="B127" s="3">
        <v>3165</v>
      </c>
      <c r="C127" s="3">
        <v>1543</v>
      </c>
      <c r="D127" s="3">
        <v>107</v>
      </c>
      <c r="E127" s="3">
        <f t="shared" si="9"/>
        <v>1622</v>
      </c>
      <c r="F127" s="3">
        <v>126</v>
      </c>
      <c r="G127" s="8">
        <f t="shared" si="10"/>
        <v>233</v>
      </c>
      <c r="H127" s="8">
        <f t="shared" si="11"/>
        <v>2932</v>
      </c>
      <c r="I127" s="11">
        <v>1.175</v>
      </c>
    </row>
    <row r="128" spans="1:9" x14ac:dyDescent="0.3">
      <c r="A128" s="5">
        <v>44013</v>
      </c>
      <c r="B128" s="3">
        <v>2869</v>
      </c>
      <c r="C128" s="3">
        <v>1346</v>
      </c>
      <c r="D128" s="3">
        <v>137</v>
      </c>
      <c r="E128" s="3">
        <f t="shared" si="9"/>
        <v>1523</v>
      </c>
      <c r="F128" s="3">
        <v>147</v>
      </c>
      <c r="G128" s="8">
        <f t="shared" si="10"/>
        <v>284</v>
      </c>
      <c r="H128" s="8">
        <f t="shared" si="11"/>
        <v>2585</v>
      </c>
      <c r="I128" s="11">
        <v>1.1200000000000001</v>
      </c>
    </row>
    <row r="129" spans="1:9" x14ac:dyDescent="0.3">
      <c r="A129" s="5">
        <v>44044</v>
      </c>
      <c r="B129" s="3">
        <v>2542</v>
      </c>
      <c r="C129" s="3">
        <v>1235</v>
      </c>
      <c r="D129" s="3">
        <v>165</v>
      </c>
      <c r="E129" s="3">
        <f t="shared" si="9"/>
        <v>1307</v>
      </c>
      <c r="F129" s="3">
        <v>181</v>
      </c>
      <c r="G129" s="8">
        <f t="shared" si="10"/>
        <v>346</v>
      </c>
      <c r="H129" s="8">
        <f t="shared" si="11"/>
        <v>2196</v>
      </c>
      <c r="I129" s="11">
        <v>1.5000000000000002</v>
      </c>
    </row>
    <row r="130" spans="1:9" x14ac:dyDescent="0.3">
      <c r="A130" s="5">
        <v>44075</v>
      </c>
      <c r="B130" s="3">
        <v>1646</v>
      </c>
      <c r="C130" s="3">
        <v>811</v>
      </c>
      <c r="D130" s="3">
        <v>107</v>
      </c>
      <c r="E130" s="3">
        <f t="shared" ref="E130:E157" si="12">B130-C130</f>
        <v>835</v>
      </c>
      <c r="F130" s="3">
        <v>101</v>
      </c>
      <c r="G130" s="8">
        <f t="shared" si="10"/>
        <v>208</v>
      </c>
      <c r="H130" s="8">
        <f t="shared" si="11"/>
        <v>1438</v>
      </c>
      <c r="I130" s="11">
        <v>1.3250000000000002</v>
      </c>
    </row>
    <row r="131" spans="1:9" x14ac:dyDescent="0.3">
      <c r="A131" s="5">
        <v>44105</v>
      </c>
      <c r="B131" s="3">
        <v>1392</v>
      </c>
      <c r="C131" s="3">
        <v>715</v>
      </c>
      <c r="D131" s="3">
        <v>97</v>
      </c>
      <c r="E131" s="3">
        <f t="shared" si="12"/>
        <v>677</v>
      </c>
      <c r="F131" s="3">
        <v>99</v>
      </c>
      <c r="G131" s="8">
        <f t="shared" si="10"/>
        <v>196</v>
      </c>
      <c r="H131" s="8">
        <f t="shared" si="11"/>
        <v>1196</v>
      </c>
      <c r="I131" s="11">
        <v>0.64</v>
      </c>
    </row>
    <row r="132" spans="1:9" x14ac:dyDescent="0.3">
      <c r="A132" s="5">
        <v>44136</v>
      </c>
      <c r="B132" s="3">
        <v>1089</v>
      </c>
      <c r="C132" s="3">
        <v>486</v>
      </c>
      <c r="D132" s="3">
        <v>73</v>
      </c>
      <c r="E132" s="3">
        <f t="shared" si="12"/>
        <v>603</v>
      </c>
      <c r="F132" s="3">
        <v>91</v>
      </c>
      <c r="G132" s="8">
        <f t="shared" si="10"/>
        <v>164</v>
      </c>
      <c r="H132" s="8">
        <f t="shared" si="11"/>
        <v>925</v>
      </c>
      <c r="I132" s="11">
        <v>0.4</v>
      </c>
    </row>
    <row r="133" spans="1:9" x14ac:dyDescent="0.3">
      <c r="A133" s="5">
        <v>44166</v>
      </c>
      <c r="B133" s="3">
        <v>828</v>
      </c>
      <c r="C133" s="3">
        <v>385</v>
      </c>
      <c r="D133" s="3">
        <v>55</v>
      </c>
      <c r="E133" s="3">
        <f t="shared" si="12"/>
        <v>443</v>
      </c>
      <c r="F133" s="3">
        <v>63</v>
      </c>
      <c r="G133" s="8">
        <f t="shared" si="10"/>
        <v>118</v>
      </c>
      <c r="H133" s="8">
        <f t="shared" si="11"/>
        <v>710</v>
      </c>
      <c r="I133" s="11">
        <v>1.1000000000000001</v>
      </c>
    </row>
    <row r="134" spans="1:9" x14ac:dyDescent="0.3">
      <c r="A134" s="5">
        <v>44197</v>
      </c>
      <c r="B134" s="3">
        <v>869</v>
      </c>
      <c r="C134" s="3">
        <v>423</v>
      </c>
      <c r="D134" s="3">
        <v>82</v>
      </c>
      <c r="E134" s="3">
        <f t="shared" si="12"/>
        <v>446</v>
      </c>
      <c r="F134" s="3">
        <v>71</v>
      </c>
      <c r="G134" s="8">
        <f>D134+F134</f>
        <v>153</v>
      </c>
      <c r="H134" s="8">
        <f>B134-G134</f>
        <v>716</v>
      </c>
      <c r="I134" s="11">
        <v>0.45999999999999996</v>
      </c>
    </row>
    <row r="135" spans="1:9" x14ac:dyDescent="0.3">
      <c r="A135" s="5">
        <v>44228</v>
      </c>
      <c r="B135" s="3">
        <v>800</v>
      </c>
      <c r="C135" s="3">
        <v>377</v>
      </c>
      <c r="D135" s="3">
        <v>60</v>
      </c>
      <c r="E135" s="3">
        <f t="shared" si="12"/>
        <v>423</v>
      </c>
      <c r="F135" s="3">
        <v>72</v>
      </c>
      <c r="G135" s="8">
        <f t="shared" si="10"/>
        <v>132</v>
      </c>
      <c r="H135" s="8">
        <f t="shared" si="11"/>
        <v>668</v>
      </c>
      <c r="I135" s="11">
        <v>0.4</v>
      </c>
    </row>
    <row r="136" spans="1:9" x14ac:dyDescent="0.3">
      <c r="A136" s="5">
        <v>44256</v>
      </c>
      <c r="B136" s="3">
        <v>1082</v>
      </c>
      <c r="C136" s="3">
        <v>482</v>
      </c>
      <c r="D136" s="3">
        <v>63</v>
      </c>
      <c r="E136" s="3">
        <f t="shared" si="12"/>
        <v>600</v>
      </c>
      <c r="F136" s="3">
        <v>87</v>
      </c>
      <c r="G136" s="8">
        <f t="shared" si="10"/>
        <v>150</v>
      </c>
      <c r="H136" s="8">
        <f t="shared" si="11"/>
        <v>932</v>
      </c>
      <c r="I136" s="11">
        <v>0.35000000000000003</v>
      </c>
    </row>
    <row r="137" spans="1:9" x14ac:dyDescent="0.3">
      <c r="A137" s="5">
        <v>44287</v>
      </c>
      <c r="B137" s="3">
        <v>1079</v>
      </c>
      <c r="C137" s="3">
        <v>511</v>
      </c>
      <c r="D137" s="3">
        <v>54</v>
      </c>
      <c r="E137" s="3">
        <f t="shared" si="12"/>
        <v>568</v>
      </c>
      <c r="F137" s="3">
        <v>74</v>
      </c>
      <c r="G137" s="8">
        <f t="shared" si="10"/>
        <v>128</v>
      </c>
      <c r="H137" s="8">
        <f t="shared" si="11"/>
        <v>951</v>
      </c>
      <c r="I137" s="11">
        <v>0.22499999999999998</v>
      </c>
    </row>
    <row r="138" spans="1:9" x14ac:dyDescent="0.3">
      <c r="A138" s="5">
        <v>44317</v>
      </c>
      <c r="B138" s="3">
        <v>1343</v>
      </c>
      <c r="C138" s="3">
        <v>653</v>
      </c>
      <c r="D138" s="3">
        <v>76</v>
      </c>
      <c r="E138" s="3">
        <f t="shared" si="12"/>
        <v>690</v>
      </c>
      <c r="F138" s="3">
        <v>64</v>
      </c>
      <c r="G138" s="8">
        <f t="shared" si="10"/>
        <v>140</v>
      </c>
      <c r="H138" s="8">
        <f t="shared" si="11"/>
        <v>1203</v>
      </c>
      <c r="I138" s="11">
        <v>0.48000000000000009</v>
      </c>
    </row>
    <row r="139" spans="1:9" x14ac:dyDescent="0.3">
      <c r="A139" s="5">
        <v>44348</v>
      </c>
      <c r="B139" s="3">
        <v>1869</v>
      </c>
      <c r="C139" s="3">
        <v>900</v>
      </c>
      <c r="D139" s="3">
        <v>93</v>
      </c>
      <c r="E139" s="3">
        <f t="shared" si="12"/>
        <v>969</v>
      </c>
      <c r="F139" s="3">
        <v>94</v>
      </c>
      <c r="G139" s="8">
        <f t="shared" si="10"/>
        <v>187</v>
      </c>
      <c r="H139" s="8">
        <f t="shared" si="11"/>
        <v>1682</v>
      </c>
      <c r="I139" s="11">
        <v>0.75</v>
      </c>
    </row>
    <row r="140" spans="1:9" x14ac:dyDescent="0.3">
      <c r="A140" s="5">
        <v>44378</v>
      </c>
      <c r="B140" s="3">
        <v>2256</v>
      </c>
      <c r="C140" s="3">
        <v>1129</v>
      </c>
      <c r="D140" s="3">
        <v>122</v>
      </c>
      <c r="E140" s="3">
        <f t="shared" si="12"/>
        <v>1127</v>
      </c>
      <c r="F140" s="3">
        <v>125</v>
      </c>
      <c r="G140" s="8">
        <f t="shared" si="10"/>
        <v>247</v>
      </c>
      <c r="H140" s="8">
        <f t="shared" si="11"/>
        <v>2009</v>
      </c>
      <c r="I140" s="11">
        <v>0.76</v>
      </c>
    </row>
    <row r="141" spans="1:9" x14ac:dyDescent="0.3">
      <c r="A141" s="5">
        <v>44409</v>
      </c>
      <c r="B141" s="3">
        <v>1963</v>
      </c>
      <c r="C141" s="3">
        <v>999</v>
      </c>
      <c r="D141" s="3">
        <v>156</v>
      </c>
      <c r="E141" s="3">
        <f t="shared" si="12"/>
        <v>964</v>
      </c>
      <c r="F141" s="3">
        <v>156</v>
      </c>
      <c r="G141" s="8">
        <f t="shared" si="10"/>
        <v>312</v>
      </c>
      <c r="H141" s="8">
        <f t="shared" si="11"/>
        <v>1651</v>
      </c>
      <c r="I141" s="11">
        <v>0.89999999999999991</v>
      </c>
    </row>
    <row r="142" spans="1:9" x14ac:dyDescent="0.3">
      <c r="A142" s="5">
        <v>44440</v>
      </c>
      <c r="B142" s="3">
        <v>1976</v>
      </c>
      <c r="C142" s="3">
        <v>952</v>
      </c>
      <c r="D142" s="3">
        <v>160</v>
      </c>
      <c r="E142" s="3">
        <f t="shared" si="12"/>
        <v>1024</v>
      </c>
      <c r="F142" s="3">
        <v>183</v>
      </c>
      <c r="G142" s="8">
        <f t="shared" si="10"/>
        <v>343</v>
      </c>
      <c r="H142" s="8">
        <f t="shared" si="11"/>
        <v>1633</v>
      </c>
      <c r="I142" s="11">
        <v>1.0750000000000002</v>
      </c>
    </row>
    <row r="143" spans="1:9" x14ac:dyDescent="0.3">
      <c r="A143" s="5">
        <v>44470</v>
      </c>
      <c r="B143" s="3">
        <v>2167</v>
      </c>
      <c r="C143" s="3">
        <v>1035</v>
      </c>
      <c r="D143" s="3">
        <v>140</v>
      </c>
      <c r="E143" s="3">
        <f t="shared" si="12"/>
        <v>1132</v>
      </c>
      <c r="F143" s="3">
        <v>140</v>
      </c>
      <c r="G143" s="8">
        <f t="shared" si="10"/>
        <v>280</v>
      </c>
      <c r="H143" s="8">
        <f t="shared" si="11"/>
        <v>1887</v>
      </c>
      <c r="I143" s="11">
        <v>0.84000000000000008</v>
      </c>
    </row>
    <row r="144" spans="1:9" x14ac:dyDescent="0.3">
      <c r="A144" s="5">
        <v>44501</v>
      </c>
      <c r="B144" s="3">
        <v>1828</v>
      </c>
      <c r="C144" s="3">
        <v>931</v>
      </c>
      <c r="D144" s="3">
        <v>169</v>
      </c>
      <c r="E144" s="3">
        <f t="shared" si="12"/>
        <v>897</v>
      </c>
      <c r="F144" s="3">
        <v>151</v>
      </c>
      <c r="G144" s="8">
        <f t="shared" si="10"/>
        <v>320</v>
      </c>
      <c r="H144" s="8">
        <f t="shared" si="11"/>
        <v>1508</v>
      </c>
      <c r="I144" s="11">
        <v>0.55000000000000004</v>
      </c>
    </row>
    <row r="145" spans="1:10" x14ac:dyDescent="0.3">
      <c r="A145" s="5">
        <v>44531</v>
      </c>
      <c r="B145" s="3">
        <v>1199</v>
      </c>
      <c r="C145" s="3">
        <v>539</v>
      </c>
      <c r="D145" s="3">
        <v>77</v>
      </c>
      <c r="E145" s="3">
        <f t="shared" si="12"/>
        <v>660</v>
      </c>
      <c r="F145" s="3">
        <v>91</v>
      </c>
      <c r="G145" s="8">
        <f t="shared" si="10"/>
        <v>168</v>
      </c>
      <c r="H145" s="8">
        <f t="shared" si="11"/>
        <v>1031</v>
      </c>
      <c r="I145" s="11">
        <v>0.65</v>
      </c>
    </row>
    <row r="146" spans="1:10" x14ac:dyDescent="0.3">
      <c r="A146" s="5">
        <v>44562</v>
      </c>
      <c r="B146" s="3">
        <v>754</v>
      </c>
      <c r="C146" s="3">
        <v>369</v>
      </c>
      <c r="D146" s="3">
        <v>24</v>
      </c>
      <c r="E146" s="3">
        <f t="shared" si="12"/>
        <v>385</v>
      </c>
      <c r="F146" s="3">
        <v>33</v>
      </c>
      <c r="G146" s="8">
        <f t="shared" ref="G146:G155" si="13">D146+F146</f>
        <v>57</v>
      </c>
      <c r="H146" s="8">
        <f t="shared" ref="H146:H155" si="14">B146-G146</f>
        <v>697</v>
      </c>
      <c r="I146" s="11">
        <v>0.27999999999999997</v>
      </c>
      <c r="J146" s="10"/>
    </row>
    <row r="147" spans="1:10" x14ac:dyDescent="0.3">
      <c r="A147" s="5">
        <v>44593</v>
      </c>
      <c r="B147" s="3">
        <v>655</v>
      </c>
      <c r="C147" s="3">
        <v>320</v>
      </c>
      <c r="D147" s="3">
        <v>20</v>
      </c>
      <c r="E147" s="3">
        <f t="shared" si="12"/>
        <v>335</v>
      </c>
      <c r="F147" s="3">
        <v>28</v>
      </c>
      <c r="G147" s="8">
        <f t="shared" si="13"/>
        <v>48</v>
      </c>
      <c r="H147" s="8">
        <f t="shared" si="14"/>
        <v>607</v>
      </c>
      <c r="I147" s="11">
        <v>0.17499999999999999</v>
      </c>
      <c r="J147" s="10"/>
    </row>
    <row r="148" spans="1:10" x14ac:dyDescent="0.3">
      <c r="A148" s="5">
        <v>44621</v>
      </c>
      <c r="B148" s="3">
        <v>554</v>
      </c>
      <c r="C148" s="3">
        <v>256</v>
      </c>
      <c r="D148" s="3">
        <v>10</v>
      </c>
      <c r="E148" s="3">
        <f t="shared" si="12"/>
        <v>298</v>
      </c>
      <c r="F148" s="3">
        <v>13</v>
      </c>
      <c r="G148" s="8">
        <f t="shared" si="13"/>
        <v>23</v>
      </c>
      <c r="H148" s="8">
        <f t="shared" si="14"/>
        <v>531</v>
      </c>
      <c r="I148" s="11">
        <v>0.1</v>
      </c>
      <c r="J148" s="10"/>
    </row>
    <row r="149" spans="1:10" x14ac:dyDescent="0.3">
      <c r="A149" s="5">
        <v>44652</v>
      </c>
      <c r="B149" s="3">
        <v>668</v>
      </c>
      <c r="C149" s="3">
        <v>332</v>
      </c>
      <c r="D149" s="3">
        <v>8</v>
      </c>
      <c r="E149" s="3">
        <f t="shared" si="12"/>
        <v>336</v>
      </c>
      <c r="F149" s="3">
        <v>14</v>
      </c>
      <c r="G149" s="8">
        <f t="shared" si="13"/>
        <v>22</v>
      </c>
      <c r="H149" s="8">
        <f t="shared" si="14"/>
        <v>646</v>
      </c>
      <c r="I149" s="11">
        <v>0.22499999999999998</v>
      </c>
      <c r="J149" s="10"/>
    </row>
    <row r="150" spans="1:10" x14ac:dyDescent="0.3">
      <c r="A150" s="5">
        <v>44682</v>
      </c>
      <c r="B150" s="3">
        <v>1497</v>
      </c>
      <c r="C150" s="3">
        <v>744</v>
      </c>
      <c r="D150" s="3">
        <v>64</v>
      </c>
      <c r="E150" s="3">
        <f t="shared" si="12"/>
        <v>753</v>
      </c>
      <c r="F150" s="3">
        <v>79</v>
      </c>
      <c r="G150" s="8">
        <f t="shared" si="13"/>
        <v>143</v>
      </c>
      <c r="H150" s="8">
        <f t="shared" si="14"/>
        <v>1354</v>
      </c>
      <c r="I150" s="11">
        <v>0.55999999999999994</v>
      </c>
      <c r="J150" s="10"/>
    </row>
    <row r="151" spans="1:10" x14ac:dyDescent="0.3">
      <c r="A151" s="5">
        <v>44713</v>
      </c>
      <c r="B151" s="3">
        <v>4524</v>
      </c>
      <c r="C151" s="3">
        <v>2339</v>
      </c>
      <c r="D151" s="3">
        <v>211</v>
      </c>
      <c r="E151" s="3">
        <f t="shared" si="12"/>
        <v>2185</v>
      </c>
      <c r="F151" s="3">
        <v>151</v>
      </c>
      <c r="G151" s="8">
        <f t="shared" si="13"/>
        <v>362</v>
      </c>
      <c r="H151" s="8">
        <f t="shared" si="14"/>
        <v>4162</v>
      </c>
      <c r="I151" s="11">
        <v>1.425</v>
      </c>
      <c r="J151" s="10"/>
    </row>
    <row r="152" spans="1:10" x14ac:dyDescent="0.3">
      <c r="A152" s="5">
        <v>44743</v>
      </c>
      <c r="B152" s="3">
        <v>34370</v>
      </c>
      <c r="C152" s="3">
        <v>18236</v>
      </c>
      <c r="D152" s="3">
        <v>1680</v>
      </c>
      <c r="E152" s="3">
        <f t="shared" si="12"/>
        <v>16134</v>
      </c>
      <c r="F152" s="3">
        <v>1384</v>
      </c>
      <c r="G152" s="8">
        <f t="shared" si="13"/>
        <v>3064</v>
      </c>
      <c r="H152" s="8">
        <f t="shared" si="14"/>
        <v>31306</v>
      </c>
      <c r="I152" s="11">
        <v>13.059999999999999</v>
      </c>
      <c r="J152" s="10"/>
    </row>
    <row r="153" spans="1:10" x14ac:dyDescent="0.3">
      <c r="A153" s="5">
        <v>44774</v>
      </c>
      <c r="B153" s="3">
        <v>104962</v>
      </c>
      <c r="C153" s="3">
        <v>55635</v>
      </c>
      <c r="D153" s="3">
        <v>4275</v>
      </c>
      <c r="E153" s="3">
        <f t="shared" si="12"/>
        <v>49327</v>
      </c>
      <c r="F153" s="3">
        <v>3642</v>
      </c>
      <c r="G153" s="8">
        <f t="shared" si="13"/>
        <v>7917</v>
      </c>
      <c r="H153" s="8">
        <f t="shared" si="14"/>
        <v>97045</v>
      </c>
      <c r="I153" s="11">
        <v>29.549999999999997</v>
      </c>
      <c r="J153" s="10"/>
    </row>
    <row r="154" spans="1:10" x14ac:dyDescent="0.3">
      <c r="A154" s="5">
        <v>44805</v>
      </c>
      <c r="B154" s="3">
        <v>98323</v>
      </c>
      <c r="C154" s="3">
        <v>51930</v>
      </c>
      <c r="D154" s="3">
        <v>3343</v>
      </c>
      <c r="E154" s="3">
        <f t="shared" si="12"/>
        <v>46393</v>
      </c>
      <c r="F154" s="3">
        <v>2748</v>
      </c>
      <c r="G154" s="8">
        <f t="shared" si="13"/>
        <v>6091</v>
      </c>
      <c r="H154" s="8">
        <f t="shared" si="14"/>
        <v>92232</v>
      </c>
      <c r="I154" s="11">
        <v>30.775000000000002</v>
      </c>
      <c r="J154" s="10"/>
    </row>
    <row r="155" spans="1:10" x14ac:dyDescent="0.3">
      <c r="A155" s="5">
        <v>44835</v>
      </c>
      <c r="B155" s="3">
        <v>37197</v>
      </c>
      <c r="C155" s="3">
        <v>19669</v>
      </c>
      <c r="D155" s="3">
        <v>1190</v>
      </c>
      <c r="E155" s="3">
        <f t="shared" si="12"/>
        <v>17528</v>
      </c>
      <c r="F155" s="3">
        <v>966</v>
      </c>
      <c r="G155" s="8">
        <f t="shared" si="13"/>
        <v>2156</v>
      </c>
      <c r="H155" s="8">
        <f t="shared" si="14"/>
        <v>35041</v>
      </c>
      <c r="I155" s="11">
        <v>9.94</v>
      </c>
      <c r="J155" s="10"/>
    </row>
    <row r="156" spans="1:10" x14ac:dyDescent="0.3">
      <c r="A156" s="5">
        <v>44866</v>
      </c>
      <c r="B156" s="3">
        <v>13014</v>
      </c>
      <c r="C156" s="3">
        <v>6757</v>
      </c>
      <c r="D156" s="3">
        <v>369</v>
      </c>
      <c r="E156" s="3">
        <f t="shared" si="12"/>
        <v>6257</v>
      </c>
      <c r="F156" s="3">
        <v>380</v>
      </c>
      <c r="G156" s="8">
        <f>D156+F156</f>
        <v>749</v>
      </c>
      <c r="H156" s="8">
        <f>B156-G156</f>
        <v>12265</v>
      </c>
      <c r="I156" s="11">
        <v>2.875</v>
      </c>
      <c r="J156" s="10"/>
    </row>
    <row r="157" spans="1:10" x14ac:dyDescent="0.3">
      <c r="A157" s="5">
        <v>44896</v>
      </c>
      <c r="B157" s="3">
        <v>4810</v>
      </c>
      <c r="C157" s="3">
        <v>2426</v>
      </c>
      <c r="D157" s="3">
        <v>102</v>
      </c>
      <c r="E157" s="3">
        <f t="shared" si="12"/>
        <v>2384</v>
      </c>
      <c r="F157" s="3">
        <v>94</v>
      </c>
      <c r="G157" s="8">
        <f>D157+F157</f>
        <v>196</v>
      </c>
      <c r="H157" s="8">
        <f>B157-G157</f>
        <v>4614</v>
      </c>
      <c r="I157" s="11">
        <v>1.425</v>
      </c>
      <c r="J157" s="10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Wasim Abbas</dc:creator>
  <cp:lastModifiedBy>Wasim Abbas</cp:lastModifiedBy>
  <dcterms:created xsi:type="dcterms:W3CDTF">2023-07-21T06:15:38Z</dcterms:created>
  <dcterms:modified xsi:type="dcterms:W3CDTF">2023-12-14T15:53:02Z</dcterms:modified>
</cp:coreProperties>
</file>