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9.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hidePivotFieldList="1"/>
  <mc:AlternateContent xmlns:mc="http://schemas.openxmlformats.org/markup-compatibility/2006">
    <mc:Choice Requires="x15">
      <x15ac:absPath xmlns:x15ac="http://schemas.microsoft.com/office/spreadsheetml/2010/11/ac" url="C:\Users\wasim\Searches\Contacts\Desktop\"/>
    </mc:Choice>
  </mc:AlternateContent>
  <xr:revisionPtr revIDLastSave="0" documentId="13_ncr:1_{84307F78-3112-43B2-97B4-00BCA50C8A5E}" xr6:coauthVersionLast="47" xr6:coauthVersionMax="47" xr10:uidLastSave="{00000000-0000-0000-0000-000000000000}"/>
  <bookViews>
    <workbookView xWindow="-108" yWindow="-108" windowWidth="23256" windowHeight="12456" xr2:uid="{00000000-000D-0000-FFFF-FFFF00000000}"/>
  </bookViews>
  <sheets>
    <sheet name="KPI 1" sheetId="1" r:id="rId1"/>
    <sheet name="KPI 2" sheetId="2" r:id="rId2"/>
    <sheet name="KPI 3" sheetId="3" r:id="rId3"/>
    <sheet name="KPI 4" sheetId="4" r:id="rId4"/>
    <sheet name="KPI 6" sheetId="5" r:id="rId5"/>
    <sheet name="KPI 7" sheetId="6" r:id="rId6"/>
    <sheet name="Age gorup wise employee count" sheetId="8" r:id="rId7"/>
    <sheet name="employee satisfaction" sheetId="9" r:id="rId8"/>
    <sheet name="DASHBOARD" sheetId="7" r:id="rId9"/>
  </sheets>
  <definedNames>
    <definedName name="_xlnm._FilterDatabase" localSheetId="4" hidden="1">'KPI 6'!$H$2:$H$12</definedName>
    <definedName name="Slicer_Department">#N/A</definedName>
    <definedName name="Slicer_Gender">#N/A</definedName>
    <definedName name="Slicer_JobRole1">#N/A</definedName>
  </definedNames>
  <calcPr calcId="191029"/>
  <pivotCaches>
    <pivotCache cacheId="385" r:id="rId10"/>
    <pivotCache cacheId="386" r:id="rId11"/>
    <pivotCache cacheId="469" r:id="rId12"/>
    <pivotCache cacheId="472" r:id="rId13"/>
    <pivotCache cacheId="475" r:id="rId14"/>
    <pivotCache cacheId="478" r:id="rId15"/>
    <pivotCache cacheId="481" r:id="rId16"/>
    <pivotCache cacheId="484" r:id="rId17"/>
    <pivotCache cacheId="487" r:id="rId18"/>
  </pivotCaches>
  <extLst>
    <ext xmlns:x14="http://schemas.microsoft.com/office/spreadsheetml/2009/9/main" uri="{876F7934-8845-4945-9796-88D515C7AA90}">
      <x14:pivotCaches>
        <pivotCache cacheId="9" r:id="rId19"/>
      </x14:pivotCaches>
    </ext>
    <ext xmlns:x14="http://schemas.microsoft.com/office/spreadsheetml/2009/9/main" uri="{BBE1A952-AA13-448e-AADC-164F8A28A991}">
      <x14:slicerCaches>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heet1_2ea29f28-e306-46e1-8b5c-ff5ff2620fb2" name="Hr_1" connection="Excel HR_1"/>
          <x15:modelTable id="Sheet11_55aa9a01-1bbf-4e7f-a111-7bfe9ced3f04" name="Hr_2" connection="Excel HR_2"/>
        </x15:modelTables>
        <x15:modelRelationships>
          <x15:modelRelationship fromTable="Hr_2" fromColumn="Employee ID" toTable="Hr_1" toColumn="EmployeeNumber"/>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 i="3" l="1"/>
  <c r="F6" i="3"/>
  <c r="F7" i="3"/>
  <c r="F8" i="3"/>
  <c r="F9" i="3"/>
  <c r="F10" i="3"/>
  <c r="F11" i="3"/>
  <c r="F12" i="3"/>
  <c r="F13" i="3"/>
  <c r="F4" i="3"/>
  <c r="G5" i="3"/>
  <c r="G6" i="3"/>
  <c r="G7" i="3"/>
  <c r="G8" i="3"/>
  <c r="G9" i="3"/>
  <c r="G10" i="3"/>
  <c r="G11" i="3"/>
  <c r="G12" i="3"/>
  <c r="G13" i="3"/>
  <c r="G4" i="3"/>
  <c r="G4" i="1"/>
  <c r="G5" i="1"/>
  <c r="G6" i="1"/>
  <c r="G7" i="1"/>
  <c r="G8" i="1"/>
  <c r="G9" i="1"/>
  <c r="G10" i="1"/>
  <c r="G11" i="1"/>
  <c r="G12" i="1"/>
  <c r="G3" i="1"/>
  <c r="E5" i="3"/>
  <c r="E6" i="3"/>
  <c r="E7" i="3"/>
  <c r="E8" i="3"/>
  <c r="E9" i="3"/>
  <c r="E10" i="3"/>
  <c r="E11" i="3"/>
  <c r="E12" i="3"/>
  <c r="E13" i="3"/>
  <c r="E4" i="3"/>
  <c r="F4" i="1"/>
  <c r="F5" i="1"/>
  <c r="F6" i="1"/>
  <c r="F7" i="1"/>
  <c r="F8" i="1"/>
  <c r="F9" i="1"/>
  <c r="F10" i="1"/>
  <c r="F11" i="1"/>
  <c r="F12" i="1"/>
  <c r="F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9EDEF30-5E75-43F5-86E1-2458012476C1}" name="Excel HR_1" type="100" refreshedVersion="7">
    <extLst>
      <ext xmlns:x15="http://schemas.microsoft.com/office/spreadsheetml/2010/11/main" uri="{DE250136-89BD-433C-8126-D09CA5730AF9}">
        <x15:connection id="216731a8-9e3e-4edb-a873-fb10e6ca0bac"/>
      </ext>
    </extLst>
  </connection>
  <connection id="2" xr16:uid="{4057AC4B-CC32-4027-BB65-332C715AD6DB}" name="Excel HR_2" type="100" refreshedVersion="7">
    <extLst>
      <ext xmlns:x15="http://schemas.microsoft.com/office/spreadsheetml/2010/11/main" uri="{DE250136-89BD-433C-8126-D09CA5730AF9}">
        <x15:connection id="3905dde3-d62d-4215-bf78-28ef7eb3920b"/>
      </ext>
    </extLst>
  </connection>
  <connection id="3" xr16:uid="{F1435F91-2013-4249-A87F-FB1531A8854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xmlns:xda="http://schemas.microsoft.com/office/spreadsheetml/2017/dynamicarray">
  <metadataTypes count="1">
    <metadataType name="XLMDX" minSupportedVersion="120000" copy="1" pasteAll="1" pasteValues="1" merge="1" splitFirst="1" rowColShift="1" clearFormats="1" clearComments="1" assign="1" coerce="1"/>
  </metadataTypes>
  <metadataStrings count="4">
    <s v="ThisWorkbookDataModel"/>
    <s v="{[Hr_1].[Attrition].&amp;[Yes]}"/>
    <s v="{[Hr_1].[Gender].[All]}"/>
    <s v="{[Hr_1].[Department].&amp;[Human Resources]}"/>
  </metadataStrings>
  <mdxMetadata count="3">
    <mdx n="0" f="s">
      <ms ns="1" c="0"/>
    </mdx>
    <mdx n="0" f="s">
      <ms ns="2" c="0"/>
    </mdx>
    <mdx n="0" f="s">
      <ms ns="3" c="0"/>
    </mdx>
  </mdxMetadata>
  <valueMetadata count="3">
    <bk>
      <rc t="1" v="0"/>
    </bk>
    <bk>
      <rc t="1" v="1"/>
    </bk>
    <bk>
      <rc t="1" v="2"/>
    </bk>
  </valueMetadata>
</metadata>
</file>

<file path=xl/sharedStrings.xml><?xml version="1.0" encoding="utf-8"?>
<sst xmlns="http://schemas.openxmlformats.org/spreadsheetml/2006/main" count="125" uniqueCount="50">
  <si>
    <t>Column Labels</t>
  </si>
  <si>
    <t>No</t>
  </si>
  <si>
    <t>Yes</t>
  </si>
  <si>
    <t>Grand Total</t>
  </si>
  <si>
    <t>Row Labels</t>
  </si>
  <si>
    <t>Hardware</t>
  </si>
  <si>
    <t>Human Resources</t>
  </si>
  <si>
    <t>Research &amp; Development</t>
  </si>
  <si>
    <t>Sales</t>
  </si>
  <si>
    <t>Software</t>
  </si>
  <si>
    <t>Support</t>
  </si>
  <si>
    <t>Count of Attrition</t>
  </si>
  <si>
    <t>Developer</t>
  </si>
  <si>
    <t>Healthcare Representative</t>
  </si>
  <si>
    <t>Laboratory Technician</t>
  </si>
  <si>
    <t>Manager</t>
  </si>
  <si>
    <t>Manufacturing Director</t>
  </si>
  <si>
    <t>Research Director</t>
  </si>
  <si>
    <t>Research Scientist</t>
  </si>
  <si>
    <t>Sales Executive</t>
  </si>
  <si>
    <t>Sales Representative</t>
  </si>
  <si>
    <t>Male</t>
  </si>
  <si>
    <t>Average of HourlyRate</t>
  </si>
  <si>
    <t>Female</t>
  </si>
  <si>
    <t>Attration rate</t>
  </si>
  <si>
    <t>Attrition Rate</t>
  </si>
  <si>
    <t>Sum of MonthlyIncome</t>
  </si>
  <si>
    <t>Attrition</t>
  </si>
  <si>
    <t>Average of TotalWorkingYears</t>
  </si>
  <si>
    <t>Count of WorkLifeBalance</t>
  </si>
  <si>
    <t>Poor</t>
  </si>
  <si>
    <t>Average</t>
  </si>
  <si>
    <t>Good</t>
  </si>
  <si>
    <t>Excellent</t>
  </si>
  <si>
    <t>Average of MonthlyIncome</t>
  </si>
  <si>
    <t>Sum of EmployeeCount</t>
  </si>
  <si>
    <t>Count of EmployeeCount</t>
  </si>
  <si>
    <t>Adult</t>
  </si>
  <si>
    <t>Mature</t>
  </si>
  <si>
    <t>Middle-aged</t>
  </si>
  <si>
    <t>Senior</t>
  </si>
  <si>
    <t>Young Adult</t>
  </si>
  <si>
    <t>Gender</t>
  </si>
  <si>
    <t>Satisfied 😊</t>
  </si>
  <si>
    <t>Somewhat Satisfied 😐</t>
  </si>
  <si>
    <t>Unsatisfied 😞</t>
  </si>
  <si>
    <t>Very Satisfied 😃</t>
  </si>
  <si>
    <t>Department</t>
  </si>
  <si>
    <t>All</t>
  </si>
  <si>
    <t>Average of YearsSinceLastPromotion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</si>
</sst>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 &quot;K&quot;"/>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2">
    <xf numFmtId="0" fontId="0" fillId="0" borderId="0"/>
    <xf numFmtId="9" fontId="2" fillId="0" borderId="0" applyFont="0" applyFill="0" applyBorder="0" applyAlignment="0" applyProtection="0"/>
  </cellStyleXfs>
  <cellXfs count="11">
    <xf numFmtId="0" fontId="0" fillId="0" borderId="0" xfId="0"/>
    <xf numFmtId="0" fontId="0" fillId="0" borderId="0" xfId="0" pivotButton="1"/>
    <xf numFmtId="0" fontId="1" fillId="2" borderId="1" xfId="0" applyFont="1" applyFill="1" applyBorder="1"/>
    <xf numFmtId="0" fontId="0" fillId="0" borderId="0" xfId="0" applyAlignment="1">
      <alignment horizontal="left"/>
    </xf>
    <xf numFmtId="0" fontId="0" fillId="0" borderId="0" xfId="0" applyAlignment="1">
      <alignment horizontal="left" indent="1"/>
    </xf>
    <xf numFmtId="10" fontId="0" fillId="0" borderId="0" xfId="0" applyNumberFormat="1" applyAlignment="1">
      <alignment horizontal="left"/>
    </xf>
    <xf numFmtId="164" fontId="0" fillId="0" borderId="0" xfId="0" applyNumberFormat="1"/>
    <xf numFmtId="10" fontId="0" fillId="0" borderId="0" xfId="0" applyNumberFormat="1"/>
    <xf numFmtId="9" fontId="0" fillId="0" borderId="0" xfId="1" applyFont="1"/>
    <xf numFmtId="0" fontId="0" fillId="0" borderId="0" xfId="0" applyNumberFormat="1"/>
    <xf numFmtId="2" fontId="0" fillId="0" borderId="0" xfId="0" applyNumberFormat="1"/>
  </cellXfs>
  <cellStyles count="2">
    <cellStyle name="Normal" xfId="0" builtinId="0"/>
    <cellStyle name="Percent" xfId="1" builtinId="5"/>
  </cellStyles>
  <dxfs count="0"/>
  <tableStyles count="1" defaultTableStyle="TableStyleMedium2" defaultPivotStyle="PivotStyleLight16">
    <tableStyle name="Slicer Style 1" pivot="0" table="0" count="0" xr9:uid="{86012B4B-D042-4028-BC68-8E09D7B23A10}"/>
  </tableStyles>
  <colors>
    <mruColors>
      <color rgb="FFC5370B"/>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openxmlformats.org/officeDocument/2006/relationships/sharedStrings" Target="sharedStrings.xml"/><Relationship Id="rId39" Type="http://schemas.openxmlformats.org/officeDocument/2006/relationships/customXml" Target="../customXml/item10.xml"/><Relationship Id="rId21" Type="http://schemas.microsoft.com/office/2007/relationships/slicerCache" Target="slicerCaches/slicerCache2.xml"/><Relationship Id="rId34" Type="http://schemas.openxmlformats.org/officeDocument/2006/relationships/customXml" Target="../customXml/item5.xml"/><Relationship Id="rId42" Type="http://schemas.openxmlformats.org/officeDocument/2006/relationships/customXml" Target="../customXml/item1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connections" Target="connections.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theme" Target="theme/theme1.xml"/><Relationship Id="rId28" Type="http://schemas.openxmlformats.org/officeDocument/2006/relationships/powerPivotData" Target="model/item.data"/><Relationship Id="rId36" Type="http://schemas.openxmlformats.org/officeDocument/2006/relationships/customXml" Target="../customXml/item7.xml"/><Relationship Id="rId10" Type="http://schemas.openxmlformats.org/officeDocument/2006/relationships/pivotCacheDefinition" Target="pivotCache/pivotCacheDefinition1.xml"/><Relationship Id="rId19" Type="http://schemas.openxmlformats.org/officeDocument/2006/relationships/pivotCacheDefinition" Target="pivotCache/pivotCacheDefinition10.xml"/><Relationship Id="rId31" Type="http://schemas.openxmlformats.org/officeDocument/2006/relationships/customXml" Target="../customXml/item2.xml"/><Relationship Id="rId44" Type="http://schemas.openxmlformats.org/officeDocument/2006/relationships/customXml" Target="../customXml/item1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microsoft.com/office/2007/relationships/slicerCache" Target="slicerCaches/slicerCache3.xml"/><Relationship Id="rId27" Type="http://schemas.openxmlformats.org/officeDocument/2006/relationships/sheetMetadata" Target="metadata.xml"/><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styles" Target="styles.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20" Type="http://schemas.microsoft.com/office/2007/relationships/slicerCache" Target="slicerCaches/slicerCache1.xml"/><Relationship Id="rId41"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'KPI 1'!$G$2</c:f>
              <c:strCache>
                <c:ptCount val="1"/>
                <c:pt idx="0">
                  <c:v>Attrition Rate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1'!$F$3:$F$12</c:f>
              <c:strCache>
                <c:ptCount val="10"/>
                <c:pt idx="0">
                  <c:v>Developer</c:v>
                </c:pt>
                <c:pt idx="1">
                  <c:v>Healthcare Representative</c:v>
                </c:pt>
                <c:pt idx="2">
                  <c:v>Human Resources</c:v>
                </c:pt>
                <c:pt idx="3">
                  <c:v>Laboratory Technician</c:v>
                </c:pt>
                <c:pt idx="4">
                  <c:v>Manager</c:v>
                </c:pt>
                <c:pt idx="5">
                  <c:v>Manufacturing Director</c:v>
                </c:pt>
                <c:pt idx="6">
                  <c:v>Research Director</c:v>
                </c:pt>
                <c:pt idx="7">
                  <c:v>Research Scientist</c:v>
                </c:pt>
                <c:pt idx="8">
                  <c:v>Sales Executive</c:v>
                </c:pt>
                <c:pt idx="9">
                  <c:v>Sales Representative</c:v>
                </c:pt>
              </c:strCache>
            </c:strRef>
          </c:cat>
          <c:val>
            <c:numRef>
              <c:f>'KPI 1'!$G$3:$G$12</c:f>
              <c:numCache>
                <c:formatCode>0.00%</c:formatCode>
                <c:ptCount val="10"/>
                <c:pt idx="0">
                  <c:v>5.381325730577334E-2</c:v>
                </c:pt>
                <c:pt idx="1">
                  <c:v>4.7398431931575197E-2</c:v>
                </c:pt>
                <c:pt idx="2">
                  <c:v>5.1199809931100022E-2</c:v>
                </c:pt>
                <c:pt idx="3">
                  <c:v>4.9180327868852458E-2</c:v>
                </c:pt>
                <c:pt idx="4">
                  <c:v>5.2981705868377284E-2</c:v>
                </c:pt>
                <c:pt idx="5">
                  <c:v>4.7398431931575197E-2</c:v>
                </c:pt>
                <c:pt idx="6">
                  <c:v>4.6923259681634591E-2</c:v>
                </c:pt>
                <c:pt idx="7">
                  <c:v>4.8229983368971253E-2</c:v>
                </c:pt>
                <c:pt idx="8">
                  <c:v>5.2150154430981234E-2</c:v>
                </c:pt>
                <c:pt idx="9">
                  <c:v>4.9299120931337613E-2</c:v>
                </c:pt>
              </c:numCache>
            </c:numRef>
          </c:val>
          <c:extLst>
            <c:ext xmlns:c16="http://schemas.microsoft.com/office/drawing/2014/chart" uri="{C3380CC4-5D6E-409C-BE32-E72D297353CC}">
              <c16:uniqueId val="{00000000-C7B4-488F-AB28-DD2BA9915D8B}"/>
            </c:ext>
          </c:extLst>
        </c:ser>
        <c:dLbls>
          <c:dLblPos val="outEnd"/>
          <c:showLegendKey val="0"/>
          <c:showVal val="1"/>
          <c:showCatName val="0"/>
          <c:showSerName val="0"/>
          <c:showPercent val="0"/>
          <c:showBubbleSize val="0"/>
        </c:dLbls>
        <c:gapWidth val="219"/>
        <c:overlap val="-27"/>
        <c:axId val="591420831"/>
        <c:axId val="591417087"/>
      </c:barChart>
      <c:catAx>
        <c:axId val="591420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417087"/>
        <c:crosses val="autoZero"/>
        <c:auto val="1"/>
        <c:lblAlgn val="ctr"/>
        <c:lblOffset val="100"/>
        <c:noMultiLvlLbl val="0"/>
      </c:catAx>
      <c:valAx>
        <c:axId val="59141708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420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Analysis Excel Final dashboard.xlsx]KPI 4!PivotTable10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t>Aveage</a:t>
            </a:r>
            <a:r>
              <a:rPr lang="en-IN" sz="1600" b="1" baseline="0"/>
              <a:t> Working Year</a:t>
            </a:r>
            <a:endParaRPr lang="en-IN"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tx1"/>
            </a:solidFill>
            <a:round/>
          </a:ln>
          <a:effectLst/>
        </c:spPr>
        <c:marker>
          <c:symbol val="circle"/>
          <c:size val="5"/>
          <c:spPr>
            <a:solidFill>
              <a:schemeClr val="accent1"/>
            </a:solidFill>
            <a:ln w="9525">
              <a:solidFill>
                <a:schemeClr val="accent1"/>
              </a:solidFill>
            </a:ln>
            <a:effectLst/>
          </c:spPr>
        </c:marker>
        <c:dLbl>
          <c:idx val="0"/>
          <c:numFmt formatCode="#,##0" sourceLinked="0"/>
          <c:spPr>
            <a:noFill/>
            <a:ln>
              <a:solidFill>
                <a:schemeClr val="tx1"/>
              </a:solid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tx1"/>
            </a:solidFill>
            <a:round/>
          </a:ln>
          <a:effectLst/>
        </c:spPr>
        <c:marker>
          <c:symbol val="circle"/>
          <c:size val="5"/>
          <c:spPr>
            <a:solidFill>
              <a:srgbClr val="FF0000"/>
            </a:solidFill>
            <a:ln w="9525">
              <a:solidFill>
                <a:schemeClr val="accent1"/>
              </a:solidFill>
            </a:ln>
            <a:effectLst/>
          </c:spPr>
        </c:marker>
      </c:pivotFmt>
      <c:pivotFmt>
        <c:idx val="4"/>
        <c:spPr>
          <a:ln w="28575" cap="rnd">
            <a:solidFill>
              <a:srgbClr val="FF0000"/>
            </a:solidFill>
            <a:round/>
          </a:ln>
          <a:effectLst/>
        </c:spPr>
        <c:marker>
          <c:symbol val="circle"/>
          <c:size val="5"/>
          <c:spPr>
            <a:solidFill>
              <a:srgbClr val="FFC000"/>
            </a:solidFill>
            <a:ln w="9525">
              <a:solidFill>
                <a:schemeClr val="accent1"/>
              </a:solidFill>
            </a:ln>
            <a:effectLst/>
          </c:spPr>
        </c:marker>
      </c:pivotFmt>
      <c:pivotFmt>
        <c:idx val="5"/>
        <c:spPr>
          <a:ln w="28575" cap="rnd">
            <a:solidFill>
              <a:srgbClr val="FFC000"/>
            </a:solidFill>
            <a:round/>
          </a:ln>
          <a:effectLst/>
        </c:spPr>
        <c:marker>
          <c:symbol val="circle"/>
          <c:size val="5"/>
          <c:spPr>
            <a:solidFill>
              <a:srgbClr val="00B050"/>
            </a:solidFill>
            <a:ln w="9525">
              <a:solidFill>
                <a:schemeClr val="accent1"/>
              </a:solidFill>
            </a:ln>
            <a:effectLst/>
          </c:spPr>
        </c:marker>
      </c:pivotFmt>
      <c:pivotFmt>
        <c:idx val="6"/>
        <c:spPr>
          <a:ln w="28575" cap="rnd">
            <a:solidFill>
              <a:srgbClr val="00B050"/>
            </a:solidFill>
            <a:round/>
          </a:ln>
          <a:effectLst/>
        </c:spPr>
        <c:marker>
          <c:symbol val="circle"/>
          <c:size val="5"/>
          <c:spPr>
            <a:solidFill>
              <a:srgbClr val="0070C0"/>
            </a:solidFill>
            <a:ln w="9525">
              <a:solidFill>
                <a:schemeClr val="accent1"/>
              </a:solidFill>
            </a:ln>
            <a:effectLst/>
          </c:spPr>
        </c:marker>
      </c:pivotFmt>
      <c:pivotFmt>
        <c:idx val="7"/>
        <c:spPr>
          <a:ln w="28575" cap="rnd">
            <a:solidFill>
              <a:srgbClr val="0070C0"/>
            </a:solidFill>
            <a:round/>
          </a:ln>
          <a:effectLst/>
        </c:spPr>
        <c:marker>
          <c:symbol val="circle"/>
          <c:size val="5"/>
          <c:spPr>
            <a:solidFill>
              <a:srgbClr val="FF0000"/>
            </a:solidFill>
            <a:ln w="9525">
              <a:solidFill>
                <a:schemeClr val="accent1"/>
              </a:solidFill>
            </a:ln>
            <a:effectLst/>
          </c:spPr>
        </c:marker>
      </c:pivotFmt>
      <c:pivotFmt>
        <c:idx val="8"/>
        <c:spPr>
          <a:ln w="28575" cap="rnd">
            <a:solidFill>
              <a:srgbClr val="FF0000"/>
            </a:solidFill>
            <a:round/>
          </a:ln>
          <a:effectLst/>
        </c:spPr>
        <c:marker>
          <c:symbol val="circle"/>
          <c:size val="5"/>
          <c:spPr>
            <a:solidFill>
              <a:srgbClr val="FFC000"/>
            </a:solidFill>
            <a:ln w="9525">
              <a:solidFill>
                <a:schemeClr val="accent1"/>
              </a:solidFill>
            </a:ln>
            <a:effectLst/>
          </c:spPr>
        </c:marker>
      </c:pivotFmt>
      <c:pivotFmt>
        <c:idx val="9"/>
        <c:spPr>
          <a:ln w="28575" cap="rnd">
            <a:solidFill>
              <a:srgbClr val="FFC000"/>
            </a:solidFill>
            <a:round/>
          </a:ln>
          <a:effectLst/>
        </c:spPr>
        <c:marker>
          <c:symbol val="circle"/>
          <c:size val="5"/>
          <c:spPr>
            <a:solidFill>
              <a:srgbClr val="00B050"/>
            </a:solidFill>
            <a:ln w="9525">
              <a:solidFill>
                <a:schemeClr val="accent1"/>
              </a:solidFill>
            </a:ln>
            <a:effectLst/>
          </c:spPr>
        </c:marker>
      </c:pivotFmt>
      <c:pivotFmt>
        <c:idx val="10"/>
        <c:spPr>
          <a:ln w="28575" cap="rnd">
            <a:solidFill>
              <a:srgbClr val="00B050"/>
            </a:solidFill>
            <a:round/>
          </a:ln>
          <a:effectLst/>
        </c:spPr>
        <c:marker>
          <c:symbol val="circle"/>
          <c:size val="5"/>
          <c:spPr>
            <a:solidFill>
              <a:srgbClr val="0070C0"/>
            </a:solidFill>
            <a:ln w="9525">
              <a:solidFill>
                <a:schemeClr val="accent1"/>
              </a:solidFill>
            </a:ln>
            <a:effectLst/>
          </c:spPr>
        </c:marker>
      </c:pivotFmt>
      <c:pivotFmt>
        <c:idx val="11"/>
        <c:spPr>
          <a:ln w="28575" cap="rnd">
            <a:solidFill>
              <a:srgbClr val="0070C0"/>
            </a:solidFill>
            <a:round/>
          </a:ln>
          <a:effectLst/>
        </c:spPr>
        <c:marker>
          <c:symbol val="circle"/>
          <c:size val="5"/>
          <c:spPr>
            <a:solidFill>
              <a:srgbClr val="FF0000"/>
            </a:solidFill>
            <a:ln w="9525">
              <a:solidFill>
                <a:schemeClr val="accent1"/>
              </a:solidFill>
            </a:ln>
            <a:effectLst/>
          </c:spPr>
        </c:marker>
      </c:pivotFmt>
      <c:pivotFmt>
        <c:idx val="12"/>
        <c:spPr>
          <a:ln w="28575" cap="rnd">
            <a:solidFill>
              <a:srgbClr val="FF0000"/>
            </a:solidFill>
            <a:round/>
          </a:ln>
          <a:effectLst/>
        </c:spPr>
        <c:marker>
          <c:symbol val="circle"/>
          <c:size val="5"/>
          <c:spPr>
            <a:solidFill>
              <a:srgbClr val="FFC000"/>
            </a:solidFill>
            <a:ln w="9525">
              <a:solidFill>
                <a:schemeClr val="accent1"/>
              </a:solidFill>
            </a:ln>
            <a:effectLst/>
          </c:spPr>
        </c:marker>
      </c:pivotFmt>
    </c:pivotFmts>
    <c:plotArea>
      <c:layout/>
      <c:lineChart>
        <c:grouping val="standard"/>
        <c:varyColors val="0"/>
        <c:ser>
          <c:idx val="0"/>
          <c:order val="0"/>
          <c:tx>
            <c:strRef>
              <c:f>'KPI 4'!$B$1</c:f>
              <c:strCache>
                <c:ptCount val="1"/>
                <c:pt idx="0">
                  <c:v>Total</c:v>
                </c:pt>
              </c:strCache>
            </c:strRef>
          </c:tx>
          <c:spPr>
            <a:ln w="28575" cap="rnd">
              <a:solidFill>
                <a:schemeClr val="tx1"/>
              </a:solidFill>
              <a:round/>
            </a:ln>
            <a:effectLst/>
          </c:spPr>
          <c:marker>
            <c:symbol val="circle"/>
            <c:size val="5"/>
            <c:spPr>
              <a:solidFill>
                <a:schemeClr val="accent1"/>
              </a:solidFill>
              <a:ln w="9525">
                <a:solidFill>
                  <a:schemeClr val="accent1"/>
                </a:solidFill>
              </a:ln>
              <a:effectLst/>
            </c:spPr>
          </c:marker>
          <c:dPt>
            <c:idx val="0"/>
            <c:marker>
              <c:symbol val="circle"/>
              <c:size val="5"/>
              <c:spPr>
                <a:solidFill>
                  <a:srgbClr val="FF0000"/>
                </a:solidFill>
                <a:ln w="9525">
                  <a:solidFill>
                    <a:schemeClr val="accent1"/>
                  </a:solidFill>
                </a:ln>
                <a:effectLst/>
              </c:spPr>
            </c:marker>
            <c:bubble3D val="0"/>
            <c:extLst>
              <c:ext xmlns:c16="http://schemas.microsoft.com/office/drawing/2014/chart" uri="{C3380CC4-5D6E-409C-BE32-E72D297353CC}">
                <c16:uniqueId val="{00000001-58D1-417F-B6CA-2B552DBEB9B6}"/>
              </c:ext>
            </c:extLst>
          </c:dPt>
          <c:dPt>
            <c:idx val="1"/>
            <c:marker>
              <c:symbol val="circle"/>
              <c:size val="5"/>
              <c:spPr>
                <a:solidFill>
                  <a:srgbClr val="FFC000"/>
                </a:solidFill>
                <a:ln w="9525">
                  <a:solidFill>
                    <a:schemeClr val="accent1"/>
                  </a:solidFill>
                </a:ln>
                <a:effectLst/>
              </c:spPr>
            </c:marker>
            <c:bubble3D val="0"/>
            <c:spPr>
              <a:ln w="28575" cap="rnd">
                <a:solidFill>
                  <a:srgbClr val="FF0000"/>
                </a:solidFill>
                <a:round/>
              </a:ln>
              <a:effectLst/>
            </c:spPr>
            <c:extLst>
              <c:ext xmlns:c16="http://schemas.microsoft.com/office/drawing/2014/chart" uri="{C3380CC4-5D6E-409C-BE32-E72D297353CC}">
                <c16:uniqueId val="{00000002-58D1-417F-B6CA-2B552DBEB9B6}"/>
              </c:ext>
            </c:extLst>
          </c:dPt>
          <c:dPt>
            <c:idx val="2"/>
            <c:marker>
              <c:symbol val="circle"/>
              <c:size val="5"/>
              <c:spPr>
                <a:solidFill>
                  <a:srgbClr val="00B050"/>
                </a:solidFill>
                <a:ln w="9525">
                  <a:solidFill>
                    <a:schemeClr val="accent1"/>
                  </a:solidFill>
                </a:ln>
                <a:effectLst/>
              </c:spPr>
            </c:marker>
            <c:bubble3D val="0"/>
            <c:spPr>
              <a:ln w="28575" cap="rnd">
                <a:solidFill>
                  <a:srgbClr val="FFC000"/>
                </a:solidFill>
                <a:round/>
              </a:ln>
              <a:effectLst/>
            </c:spPr>
            <c:extLst>
              <c:ext xmlns:c16="http://schemas.microsoft.com/office/drawing/2014/chart" uri="{C3380CC4-5D6E-409C-BE32-E72D297353CC}">
                <c16:uniqueId val="{00000003-58D1-417F-B6CA-2B552DBEB9B6}"/>
              </c:ext>
            </c:extLst>
          </c:dPt>
          <c:dPt>
            <c:idx val="3"/>
            <c:marker>
              <c:symbol val="circle"/>
              <c:size val="5"/>
              <c:spPr>
                <a:solidFill>
                  <a:srgbClr val="0070C0"/>
                </a:solidFill>
                <a:ln w="9525">
                  <a:solidFill>
                    <a:schemeClr val="accent1"/>
                  </a:solidFill>
                </a:ln>
                <a:effectLst/>
              </c:spPr>
            </c:marker>
            <c:bubble3D val="0"/>
            <c:spPr>
              <a:ln w="28575" cap="rnd">
                <a:solidFill>
                  <a:srgbClr val="00B050"/>
                </a:solidFill>
                <a:round/>
              </a:ln>
              <a:effectLst/>
            </c:spPr>
            <c:extLst>
              <c:ext xmlns:c16="http://schemas.microsoft.com/office/drawing/2014/chart" uri="{C3380CC4-5D6E-409C-BE32-E72D297353CC}">
                <c16:uniqueId val="{00000004-58D1-417F-B6CA-2B552DBEB9B6}"/>
              </c:ext>
            </c:extLst>
          </c:dPt>
          <c:dPt>
            <c:idx val="4"/>
            <c:marker>
              <c:symbol val="circle"/>
              <c:size val="5"/>
              <c:spPr>
                <a:solidFill>
                  <a:srgbClr val="FF0000"/>
                </a:solidFill>
                <a:ln w="9525">
                  <a:solidFill>
                    <a:schemeClr val="accent1"/>
                  </a:solidFill>
                </a:ln>
                <a:effectLst/>
              </c:spPr>
            </c:marker>
            <c:bubble3D val="0"/>
            <c:spPr>
              <a:ln w="28575" cap="rnd">
                <a:solidFill>
                  <a:srgbClr val="0070C0"/>
                </a:solidFill>
                <a:round/>
              </a:ln>
              <a:effectLst/>
            </c:spPr>
            <c:extLst>
              <c:ext xmlns:c16="http://schemas.microsoft.com/office/drawing/2014/chart" uri="{C3380CC4-5D6E-409C-BE32-E72D297353CC}">
                <c16:uniqueId val="{00000005-58D1-417F-B6CA-2B552DBEB9B6}"/>
              </c:ext>
            </c:extLst>
          </c:dPt>
          <c:dPt>
            <c:idx val="5"/>
            <c:marker>
              <c:symbol val="circle"/>
              <c:size val="5"/>
              <c:spPr>
                <a:solidFill>
                  <a:srgbClr val="FFC000"/>
                </a:solidFill>
                <a:ln w="9525">
                  <a:solidFill>
                    <a:schemeClr val="accent1"/>
                  </a:solidFill>
                </a:ln>
                <a:effectLst/>
              </c:spPr>
            </c:marker>
            <c:bubble3D val="0"/>
            <c:spPr>
              <a:ln w="28575" cap="rnd">
                <a:solidFill>
                  <a:srgbClr val="FF0000"/>
                </a:solidFill>
                <a:round/>
              </a:ln>
              <a:effectLst/>
            </c:spPr>
            <c:extLst>
              <c:ext xmlns:c16="http://schemas.microsoft.com/office/drawing/2014/chart" uri="{C3380CC4-5D6E-409C-BE32-E72D297353CC}">
                <c16:uniqueId val="{00000006-58D1-417F-B6CA-2B552DBEB9B6}"/>
              </c:ext>
            </c:extLst>
          </c:dPt>
          <c:dPt>
            <c:idx val="6"/>
            <c:marker>
              <c:symbol val="circle"/>
              <c:size val="5"/>
              <c:spPr>
                <a:solidFill>
                  <a:srgbClr val="00B050"/>
                </a:solidFill>
                <a:ln w="9525">
                  <a:solidFill>
                    <a:schemeClr val="accent1"/>
                  </a:solidFill>
                </a:ln>
                <a:effectLst/>
              </c:spPr>
            </c:marker>
            <c:bubble3D val="0"/>
            <c:spPr>
              <a:ln w="28575" cap="rnd">
                <a:solidFill>
                  <a:srgbClr val="FFC000"/>
                </a:solidFill>
                <a:round/>
              </a:ln>
              <a:effectLst/>
            </c:spPr>
            <c:extLst>
              <c:ext xmlns:c16="http://schemas.microsoft.com/office/drawing/2014/chart" uri="{C3380CC4-5D6E-409C-BE32-E72D297353CC}">
                <c16:uniqueId val="{00000007-58D1-417F-B6CA-2B552DBEB9B6}"/>
              </c:ext>
            </c:extLst>
          </c:dPt>
          <c:dPt>
            <c:idx val="7"/>
            <c:marker>
              <c:symbol val="circle"/>
              <c:size val="5"/>
              <c:spPr>
                <a:solidFill>
                  <a:srgbClr val="0070C0"/>
                </a:solidFill>
                <a:ln w="9525">
                  <a:solidFill>
                    <a:schemeClr val="accent1"/>
                  </a:solidFill>
                </a:ln>
                <a:effectLst/>
              </c:spPr>
            </c:marker>
            <c:bubble3D val="0"/>
            <c:spPr>
              <a:ln w="28575" cap="rnd">
                <a:solidFill>
                  <a:srgbClr val="00B050"/>
                </a:solidFill>
                <a:round/>
              </a:ln>
              <a:effectLst/>
            </c:spPr>
            <c:extLst>
              <c:ext xmlns:c16="http://schemas.microsoft.com/office/drawing/2014/chart" uri="{C3380CC4-5D6E-409C-BE32-E72D297353CC}">
                <c16:uniqueId val="{00000008-58D1-417F-B6CA-2B552DBEB9B6}"/>
              </c:ext>
            </c:extLst>
          </c:dPt>
          <c:dPt>
            <c:idx val="8"/>
            <c:marker>
              <c:symbol val="circle"/>
              <c:size val="5"/>
              <c:spPr>
                <a:solidFill>
                  <a:srgbClr val="FF0000"/>
                </a:solidFill>
                <a:ln w="9525">
                  <a:solidFill>
                    <a:schemeClr val="accent1"/>
                  </a:solidFill>
                </a:ln>
                <a:effectLst/>
              </c:spPr>
            </c:marker>
            <c:bubble3D val="0"/>
            <c:spPr>
              <a:ln w="28575" cap="rnd">
                <a:solidFill>
                  <a:srgbClr val="0070C0"/>
                </a:solidFill>
                <a:round/>
              </a:ln>
              <a:effectLst/>
            </c:spPr>
            <c:extLst>
              <c:ext xmlns:c16="http://schemas.microsoft.com/office/drawing/2014/chart" uri="{C3380CC4-5D6E-409C-BE32-E72D297353CC}">
                <c16:uniqueId val="{00000009-58D1-417F-B6CA-2B552DBEB9B6}"/>
              </c:ext>
            </c:extLst>
          </c:dPt>
          <c:dPt>
            <c:idx val="9"/>
            <c:marker>
              <c:symbol val="circle"/>
              <c:size val="5"/>
              <c:spPr>
                <a:solidFill>
                  <a:srgbClr val="FFC000"/>
                </a:solidFill>
                <a:ln w="9525">
                  <a:solidFill>
                    <a:schemeClr val="accent1"/>
                  </a:solidFill>
                </a:ln>
                <a:effectLst/>
              </c:spPr>
            </c:marker>
            <c:bubble3D val="0"/>
            <c:spPr>
              <a:ln w="28575" cap="rnd">
                <a:solidFill>
                  <a:srgbClr val="FF0000"/>
                </a:solidFill>
                <a:round/>
              </a:ln>
              <a:effectLst/>
            </c:spPr>
            <c:extLst>
              <c:ext xmlns:c16="http://schemas.microsoft.com/office/drawing/2014/chart" uri="{C3380CC4-5D6E-409C-BE32-E72D297353CC}">
                <c16:uniqueId val="{0000000A-58D1-417F-B6CA-2B552DBEB9B6}"/>
              </c:ext>
            </c:extLst>
          </c:dPt>
          <c:dLbls>
            <c:numFmt formatCode="#,##0" sourceLinked="0"/>
            <c:spPr>
              <a:noFill/>
              <a:ln>
                <a:solidFill>
                  <a:schemeClr val="tx1"/>
                </a:solid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4'!$A$2:$A$12</c:f>
              <c:strCache>
                <c:ptCount val="10"/>
                <c:pt idx="0">
                  <c:v>Developer</c:v>
                </c:pt>
                <c:pt idx="1">
                  <c:v>Healthcare Representative</c:v>
                </c:pt>
                <c:pt idx="2">
                  <c:v>Human Resources</c:v>
                </c:pt>
                <c:pt idx="3">
                  <c:v>Laboratory Technician</c:v>
                </c:pt>
                <c:pt idx="4">
                  <c:v>Manager</c:v>
                </c:pt>
                <c:pt idx="5">
                  <c:v>Manufacturing Director</c:v>
                </c:pt>
                <c:pt idx="6">
                  <c:v>Research Director</c:v>
                </c:pt>
                <c:pt idx="7">
                  <c:v>Research Scientist</c:v>
                </c:pt>
                <c:pt idx="8">
                  <c:v>Sales Executive</c:v>
                </c:pt>
                <c:pt idx="9">
                  <c:v>Sales Representative</c:v>
                </c:pt>
              </c:strCache>
            </c:strRef>
          </c:cat>
          <c:val>
            <c:numRef>
              <c:f>'KPI 4'!$B$2:$B$12</c:f>
              <c:numCache>
                <c:formatCode>General</c:formatCode>
                <c:ptCount val="10"/>
                <c:pt idx="0">
                  <c:v>20.091324200913242</c:v>
                </c:pt>
                <c:pt idx="1">
                  <c:v>20.474735605170387</c:v>
                </c:pt>
                <c:pt idx="2">
                  <c:v>21.154577883472058</c:v>
                </c:pt>
                <c:pt idx="3">
                  <c:v>19.870779976717113</c:v>
                </c:pt>
                <c:pt idx="4">
                  <c:v>20.401149425287358</c:v>
                </c:pt>
                <c:pt idx="5">
                  <c:v>20.639303482587064</c:v>
                </c:pt>
                <c:pt idx="6">
                  <c:v>20.369077306733168</c:v>
                </c:pt>
                <c:pt idx="7">
                  <c:v>19.79326923076923</c:v>
                </c:pt>
                <c:pt idx="8">
                  <c:v>20.872413793103448</c:v>
                </c:pt>
                <c:pt idx="9">
                  <c:v>20.896678966789668</c:v>
                </c:pt>
              </c:numCache>
            </c:numRef>
          </c:val>
          <c:smooth val="0"/>
          <c:extLst>
            <c:ext xmlns:c16="http://schemas.microsoft.com/office/drawing/2014/chart" uri="{C3380CC4-5D6E-409C-BE32-E72D297353CC}">
              <c16:uniqueId val="{00000000-C80C-4282-BE0D-F1D590A21882}"/>
            </c:ext>
          </c:extLst>
        </c:ser>
        <c:dLbls>
          <c:dLblPos val="t"/>
          <c:showLegendKey val="0"/>
          <c:showVal val="1"/>
          <c:showCatName val="0"/>
          <c:showSerName val="0"/>
          <c:showPercent val="0"/>
          <c:showBubbleSize val="0"/>
        </c:dLbls>
        <c:marker val="1"/>
        <c:smooth val="0"/>
        <c:axId val="278720720"/>
        <c:axId val="278721968"/>
      </c:lineChart>
      <c:catAx>
        <c:axId val="278720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278721968"/>
        <c:crosses val="autoZero"/>
        <c:auto val="1"/>
        <c:lblAlgn val="ctr"/>
        <c:lblOffset val="100"/>
        <c:noMultiLvlLbl val="0"/>
      </c:catAx>
      <c:valAx>
        <c:axId val="278721968"/>
        <c:scaling>
          <c:orientation val="minMax"/>
        </c:scaling>
        <c:delete val="1"/>
        <c:axPos val="l"/>
        <c:numFmt formatCode="General" sourceLinked="1"/>
        <c:majorTickMark val="none"/>
        <c:minorTickMark val="none"/>
        <c:tickLblPos val="nextTo"/>
        <c:crossAx val="278720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Analysis Excel Final dashboard.xlsx]KPI 6!PivotTable11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Work</a:t>
            </a:r>
            <a:r>
              <a:rPr lang="en-US" sz="1600" b="1" baseline="0"/>
              <a:t> life Balance</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0" cmpd="sng">
            <a:solidFill>
              <a:schemeClr val="accent1">
                <a:shade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1"/>
          </a:solidFill>
          <a:ln w="0" cmpd="sng">
            <a:solidFill>
              <a:schemeClr val="accent1">
                <a:shade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solidFill>
          <a:ln w="0" cmpd="sng">
            <a:solidFill>
              <a:schemeClr val="accent1">
                <a:shade val="50000"/>
              </a:schemeClr>
            </a:solidFill>
          </a:ln>
          <a:effectLst/>
        </c:spPr>
      </c:pivotFmt>
      <c:pivotFmt>
        <c:idx val="7"/>
        <c:spPr>
          <a:solidFill>
            <a:schemeClr val="accent1"/>
          </a:solidFill>
          <a:ln w="0" cmpd="sng">
            <a:solidFill>
              <a:schemeClr val="accent1">
                <a:shade val="50000"/>
              </a:schemeClr>
            </a:solidFill>
          </a:ln>
          <a:effectLst/>
        </c:spPr>
      </c:pivotFmt>
      <c:pivotFmt>
        <c:idx val="8"/>
        <c:spPr>
          <a:solidFill>
            <a:schemeClr val="accent1"/>
          </a:solidFill>
          <a:ln w="0" cmpd="sng">
            <a:solidFill>
              <a:schemeClr val="accent1">
                <a:shade val="50000"/>
              </a:schemeClr>
            </a:solidFill>
          </a:ln>
          <a:effectLst/>
        </c:spPr>
      </c:pivotFmt>
      <c:pivotFmt>
        <c:idx val="9"/>
        <c:spPr>
          <a:solidFill>
            <a:schemeClr val="accent1"/>
          </a:solidFill>
          <a:ln w="0" cmpd="sng">
            <a:solidFill>
              <a:schemeClr val="accent1">
                <a:shade val="50000"/>
              </a:schemeClr>
            </a:solidFill>
          </a:ln>
          <a:effectLst/>
        </c:spPr>
      </c:pivotFmt>
      <c:pivotFmt>
        <c:idx val="10"/>
        <c:spPr>
          <a:solidFill>
            <a:schemeClr val="accent1"/>
          </a:solidFill>
          <a:ln w="0" cmpd="sng">
            <a:solidFill>
              <a:schemeClr val="accent1">
                <a:shade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11"/>
        <c:spPr>
          <a:solidFill>
            <a:schemeClr val="accent1"/>
          </a:solidFill>
          <a:ln w="0" cmpd="sng">
            <a:solidFill>
              <a:schemeClr val="accent1">
                <a:shade val="50000"/>
              </a:schemeClr>
            </a:solidFill>
          </a:ln>
          <a:effectLst/>
        </c:spPr>
      </c:pivotFmt>
      <c:pivotFmt>
        <c:idx val="12"/>
        <c:spPr>
          <a:solidFill>
            <a:schemeClr val="accent1"/>
          </a:solidFill>
          <a:ln w="0" cmpd="sng">
            <a:solidFill>
              <a:schemeClr val="accent1">
                <a:shade val="50000"/>
              </a:schemeClr>
            </a:solidFill>
          </a:ln>
          <a:effectLst/>
        </c:spPr>
      </c:pivotFmt>
      <c:pivotFmt>
        <c:idx val="13"/>
        <c:spPr>
          <a:solidFill>
            <a:schemeClr val="accent1"/>
          </a:solidFill>
          <a:ln w="0" cmpd="sng">
            <a:solidFill>
              <a:schemeClr val="accent1">
                <a:shade val="50000"/>
              </a:schemeClr>
            </a:solidFill>
          </a:ln>
          <a:effectLst/>
        </c:spPr>
      </c:pivotFmt>
      <c:pivotFmt>
        <c:idx val="14"/>
        <c:spPr>
          <a:solidFill>
            <a:schemeClr val="accent1"/>
          </a:solidFill>
          <a:ln w="0" cmpd="sng">
            <a:solidFill>
              <a:schemeClr val="accent1">
                <a:shade val="50000"/>
              </a:schemeClr>
            </a:solidFill>
          </a:ln>
          <a:effectLst/>
        </c:spPr>
      </c:pivotFmt>
      <c:pivotFmt>
        <c:idx val="15"/>
        <c:spPr>
          <a:solidFill>
            <a:schemeClr val="accent1"/>
          </a:solidFill>
          <a:ln>
            <a:noFill/>
          </a:ln>
          <a:effectLst/>
        </c:spPr>
        <c:marker>
          <c:symbol val="none"/>
        </c:marker>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8"/>
        <c:spPr>
          <a:solidFill>
            <a:srgbClr val="FFC000"/>
          </a:solidFill>
          <a:ln w="0" cmpd="sng">
            <a:solidFill>
              <a:schemeClr val="accent1">
                <a:shade val="50000"/>
              </a:schemeClr>
            </a:solidFill>
          </a:ln>
          <a:effectLst/>
        </c:spPr>
        <c:dLbl>
          <c:idx val="0"/>
          <c:layout>
            <c:manualLayout>
              <c:x val="-0.18186905591668712"/>
              <c:y val="0.20876605460601419"/>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5569927201320469"/>
                  <c:h val="0.28307850406080443"/>
                </c:manualLayout>
              </c15:layout>
            </c:ext>
          </c:extLst>
        </c:dLbl>
      </c:pivotFmt>
      <c:pivotFmt>
        <c:idx val="19"/>
        <c:spPr>
          <a:solidFill>
            <a:srgbClr val="00B050"/>
          </a:solidFill>
          <a:ln w="0" cmpd="sng">
            <a:solidFill>
              <a:schemeClr val="accent1">
                <a:shade val="50000"/>
              </a:schemeClr>
            </a:solidFill>
          </a:ln>
          <a:effectLst/>
        </c:spPr>
        <c:dLbl>
          <c:idx val="0"/>
          <c:layout>
            <c:manualLayout>
              <c:x val="-0.16923370734112364"/>
              <c:y val="-0.14802061792253987"/>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9282289595446687"/>
                  <c:h val="0.28307850406080443"/>
                </c:manualLayout>
              </c15:layout>
            </c:ext>
          </c:extLst>
        </c:dLbl>
      </c:pivotFmt>
      <c:pivotFmt>
        <c:idx val="20"/>
        <c:spPr>
          <a:solidFill>
            <a:srgbClr val="0070C0"/>
          </a:solidFill>
          <a:ln w="0" cmpd="sng">
            <a:solidFill>
              <a:schemeClr val="accent1">
                <a:shade val="50000"/>
              </a:schemeClr>
            </a:solidFill>
          </a:ln>
          <a:effectLst/>
        </c:spPr>
        <c:dLbl>
          <c:idx val="0"/>
          <c:layout>
            <c:manualLayout>
              <c:x val="0.19014830611692091"/>
              <c:y val="-0.12426405269909159"/>
            </c:manualLayout>
          </c:layout>
          <c:tx>
            <c:rich>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fld id="{523DDB14-D16A-4930-B172-A760C7C67FE4}" type="CATEGORYNAME">
                  <a:rPr lang="en-US">
                    <a:solidFill>
                      <a:schemeClr val="bg1"/>
                    </a:solidFill>
                  </a:rPr>
                  <a:pPr>
                    <a:defRPr sz="1200" b="1"/>
                  </a:pPr>
                  <a:t>[CATEGORY NAME]</a:t>
                </a:fld>
                <a:r>
                  <a:rPr lang="en-US" baseline="0">
                    <a:solidFill>
                      <a:schemeClr val="bg1"/>
                    </a:solidFill>
                  </a:rPr>
                  <a:t>, </a:t>
                </a:r>
                <a:fld id="{5D5AC65D-F284-4F14-81D1-037CEC88999E}" type="VALUE">
                  <a:rPr lang="en-US" baseline="0">
                    <a:solidFill>
                      <a:schemeClr val="bg1"/>
                    </a:solidFill>
                  </a:rPr>
                  <a:pPr>
                    <a:defRPr sz="1200" b="1"/>
                  </a:pPr>
                  <a:t>[VALUE]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7219866043154345"/>
                  <c:h val="0.28307850406080443"/>
                </c:manualLayout>
              </c15:layout>
              <c15:dlblFieldTable/>
              <c15:showDataLabelsRange val="0"/>
            </c:ext>
          </c:extLst>
        </c:dLbl>
      </c:pivotFmt>
      <c:pivotFmt>
        <c:idx val="21"/>
        <c:spPr>
          <a:solidFill>
            <a:srgbClr val="FF0000"/>
          </a:solidFill>
          <a:ln w="0" cmpd="sng">
            <a:solidFill>
              <a:schemeClr val="accent1">
                <a:shade val="50000"/>
              </a:schemeClr>
            </a:solidFill>
          </a:ln>
          <a:effectLst/>
        </c:spPr>
        <c:dLbl>
          <c:idx val="0"/>
          <c:layout>
            <c:manualLayout>
              <c:x val="0.20227503181328929"/>
              <c:y val="0.17733493992470006"/>
            </c:manualLayout>
          </c:layout>
          <c:tx>
            <c:rich>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fld id="{5378B28A-45A1-48DC-B18F-716F1A4B0B75}" type="CATEGORYNAME">
                  <a:rPr lang="en-US">
                    <a:solidFill>
                      <a:schemeClr val="bg1"/>
                    </a:solidFill>
                  </a:rPr>
                  <a:pPr>
                    <a:defRPr sz="1200" b="1"/>
                  </a:pPr>
                  <a:t>[CATEGORY NAME]</a:t>
                </a:fld>
                <a:r>
                  <a:rPr lang="en-US" baseline="0">
                    <a:solidFill>
                      <a:schemeClr val="bg1"/>
                    </a:solidFill>
                  </a:rPr>
                  <a:t>, </a:t>
                </a:r>
                <a:fld id="{6D9EE302-19E0-491B-8380-DDD14CADE866}" type="VALUE">
                  <a:rPr lang="en-US" baseline="0">
                    <a:solidFill>
                      <a:schemeClr val="bg1"/>
                    </a:solidFill>
                  </a:rPr>
                  <a:pPr>
                    <a:defRPr sz="1200" b="1"/>
                  </a:pPr>
                  <a:t>[VALUE]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7219866043154345"/>
                  <c:h val="0.21575545074114877"/>
                </c:manualLayout>
              </c15:layout>
              <c15:dlblFieldTable/>
              <c15:showDataLabelsRange val="0"/>
            </c:ext>
          </c:extLst>
        </c:dLbl>
      </c:pivotFmt>
    </c:pivotFmts>
    <c:plotArea>
      <c:layout/>
      <c:pieChart>
        <c:varyColors val="1"/>
        <c:ser>
          <c:idx val="0"/>
          <c:order val="0"/>
          <c:tx>
            <c:strRef>
              <c:f>'KPI 6'!$B$1</c:f>
              <c:strCache>
                <c:ptCount val="1"/>
                <c:pt idx="0">
                  <c:v>Total</c:v>
                </c:pt>
              </c:strCache>
            </c:strRef>
          </c:tx>
          <c:spPr>
            <a:ln w="0" cmpd="sng">
              <a:solidFill>
                <a:schemeClr val="accent1">
                  <a:shade val="50000"/>
                </a:schemeClr>
              </a:solidFill>
            </a:ln>
          </c:spPr>
          <c:dPt>
            <c:idx val="0"/>
            <c:bubble3D val="0"/>
            <c:spPr>
              <a:solidFill>
                <a:srgbClr val="FFC000"/>
              </a:solidFill>
              <a:ln w="0" cmpd="sng">
                <a:solidFill>
                  <a:schemeClr val="accent1">
                    <a:shade val="50000"/>
                  </a:schemeClr>
                </a:solidFill>
              </a:ln>
              <a:effectLst/>
            </c:spPr>
            <c:extLst>
              <c:ext xmlns:c16="http://schemas.microsoft.com/office/drawing/2014/chart" uri="{C3380CC4-5D6E-409C-BE32-E72D297353CC}">
                <c16:uniqueId val="{00000001-C618-485E-B583-5B084B69F88F}"/>
              </c:ext>
            </c:extLst>
          </c:dPt>
          <c:dPt>
            <c:idx val="1"/>
            <c:bubble3D val="0"/>
            <c:spPr>
              <a:solidFill>
                <a:srgbClr val="00B050"/>
              </a:solidFill>
              <a:ln w="0" cmpd="sng">
                <a:solidFill>
                  <a:schemeClr val="accent1">
                    <a:shade val="50000"/>
                  </a:schemeClr>
                </a:solidFill>
              </a:ln>
              <a:effectLst/>
            </c:spPr>
            <c:extLst>
              <c:ext xmlns:c16="http://schemas.microsoft.com/office/drawing/2014/chart" uri="{C3380CC4-5D6E-409C-BE32-E72D297353CC}">
                <c16:uniqueId val="{00000003-C618-485E-B583-5B084B69F88F}"/>
              </c:ext>
            </c:extLst>
          </c:dPt>
          <c:dPt>
            <c:idx val="2"/>
            <c:bubble3D val="0"/>
            <c:spPr>
              <a:solidFill>
                <a:srgbClr val="0070C0"/>
              </a:solidFill>
              <a:ln w="0" cmpd="sng">
                <a:solidFill>
                  <a:schemeClr val="accent1">
                    <a:shade val="50000"/>
                  </a:schemeClr>
                </a:solidFill>
              </a:ln>
              <a:effectLst/>
            </c:spPr>
            <c:extLst>
              <c:ext xmlns:c16="http://schemas.microsoft.com/office/drawing/2014/chart" uri="{C3380CC4-5D6E-409C-BE32-E72D297353CC}">
                <c16:uniqueId val="{00000005-C618-485E-B583-5B084B69F88F}"/>
              </c:ext>
            </c:extLst>
          </c:dPt>
          <c:dPt>
            <c:idx val="3"/>
            <c:bubble3D val="0"/>
            <c:spPr>
              <a:solidFill>
                <a:srgbClr val="FF0000"/>
              </a:solidFill>
              <a:ln w="0" cmpd="sng">
                <a:solidFill>
                  <a:schemeClr val="accent1">
                    <a:shade val="50000"/>
                  </a:schemeClr>
                </a:solidFill>
              </a:ln>
              <a:effectLst/>
            </c:spPr>
            <c:extLst>
              <c:ext xmlns:c16="http://schemas.microsoft.com/office/drawing/2014/chart" uri="{C3380CC4-5D6E-409C-BE32-E72D297353CC}">
                <c16:uniqueId val="{00000007-C618-485E-B583-5B084B69F88F}"/>
              </c:ext>
            </c:extLst>
          </c:dPt>
          <c:dLbls>
            <c:dLbl>
              <c:idx val="0"/>
              <c:layout>
                <c:manualLayout>
                  <c:x val="-0.18186905591668712"/>
                  <c:y val="0.20876605460601419"/>
                </c:manualLayout>
              </c:layout>
              <c:dLblPos val="bestFit"/>
              <c:showLegendKey val="0"/>
              <c:showVal val="1"/>
              <c:showCatName val="1"/>
              <c:showSerName val="0"/>
              <c:showPercent val="0"/>
              <c:showBubbleSize val="0"/>
              <c:extLst>
                <c:ext xmlns:c15="http://schemas.microsoft.com/office/drawing/2012/chart" uri="{CE6537A1-D6FC-4f65-9D91-7224C49458BB}">
                  <c15:layout>
                    <c:manualLayout>
                      <c:w val="0.25569927201320469"/>
                      <c:h val="0.28307850406080443"/>
                    </c:manualLayout>
                  </c15:layout>
                </c:ext>
                <c:ext xmlns:c16="http://schemas.microsoft.com/office/drawing/2014/chart" uri="{C3380CC4-5D6E-409C-BE32-E72D297353CC}">
                  <c16:uniqueId val="{00000001-C618-485E-B583-5B084B69F88F}"/>
                </c:ext>
              </c:extLst>
            </c:dLbl>
            <c:dLbl>
              <c:idx val="1"/>
              <c:layout>
                <c:manualLayout>
                  <c:x val="-0.16923370734112364"/>
                  <c:y val="-0.14802061792253987"/>
                </c:manualLayout>
              </c:layout>
              <c:dLblPos val="bestFit"/>
              <c:showLegendKey val="0"/>
              <c:showVal val="1"/>
              <c:showCatName val="1"/>
              <c:showSerName val="0"/>
              <c:showPercent val="0"/>
              <c:showBubbleSize val="0"/>
              <c:extLst>
                <c:ext xmlns:c15="http://schemas.microsoft.com/office/drawing/2012/chart" uri="{CE6537A1-D6FC-4f65-9D91-7224C49458BB}">
                  <c15:layout>
                    <c:manualLayout>
                      <c:w val="0.29282289595446687"/>
                      <c:h val="0.28307850406080443"/>
                    </c:manualLayout>
                  </c15:layout>
                </c:ext>
                <c:ext xmlns:c16="http://schemas.microsoft.com/office/drawing/2014/chart" uri="{C3380CC4-5D6E-409C-BE32-E72D297353CC}">
                  <c16:uniqueId val="{00000003-C618-485E-B583-5B084B69F88F}"/>
                </c:ext>
              </c:extLst>
            </c:dLbl>
            <c:dLbl>
              <c:idx val="2"/>
              <c:layout>
                <c:manualLayout>
                  <c:x val="0.19014830611692091"/>
                  <c:y val="-0.12426405269909159"/>
                </c:manualLayout>
              </c:layout>
              <c:tx>
                <c:rich>
                  <a:bodyPr/>
                  <a:lstStyle/>
                  <a:p>
                    <a:fld id="{523DDB14-D16A-4930-B172-A760C7C67FE4}" type="CATEGORYNAME">
                      <a:rPr lang="en-US">
                        <a:solidFill>
                          <a:schemeClr val="bg1"/>
                        </a:solidFill>
                      </a:rPr>
                      <a:pPr/>
                      <a:t>[CATEGORY NAME]</a:t>
                    </a:fld>
                    <a:r>
                      <a:rPr lang="en-US" baseline="0">
                        <a:solidFill>
                          <a:schemeClr val="bg1"/>
                        </a:solidFill>
                      </a:rPr>
                      <a:t>, </a:t>
                    </a:r>
                    <a:fld id="{5D5AC65D-F284-4F14-81D1-037CEC88999E}" type="VALUE">
                      <a:rPr lang="en-US" baseline="0">
                        <a:solidFill>
                          <a:schemeClr val="bg1"/>
                        </a:solidFill>
                      </a:rPr>
                      <a:pPr/>
                      <a:t>[VALUE]</a:t>
                    </a:fld>
                    <a:endParaRPr lang="en-US" baseline="0">
                      <a:solidFill>
                        <a:schemeClr val="bg1"/>
                      </a:solidFill>
                    </a:endParaRPr>
                  </a:p>
                </c:rich>
              </c:tx>
              <c:dLblPos val="bestFit"/>
              <c:showLegendKey val="0"/>
              <c:showVal val="1"/>
              <c:showCatName val="1"/>
              <c:showSerName val="0"/>
              <c:showPercent val="0"/>
              <c:showBubbleSize val="0"/>
              <c:extLst>
                <c:ext xmlns:c15="http://schemas.microsoft.com/office/drawing/2012/chart" uri="{CE6537A1-D6FC-4f65-9D91-7224C49458BB}">
                  <c15:layout>
                    <c:manualLayout>
                      <c:w val="0.27219866043154345"/>
                      <c:h val="0.28307850406080443"/>
                    </c:manualLayout>
                  </c15:layout>
                  <c15:dlblFieldTable/>
                  <c15:showDataLabelsRange val="0"/>
                </c:ext>
                <c:ext xmlns:c16="http://schemas.microsoft.com/office/drawing/2014/chart" uri="{C3380CC4-5D6E-409C-BE32-E72D297353CC}">
                  <c16:uniqueId val="{00000005-C618-485E-B583-5B084B69F88F}"/>
                </c:ext>
              </c:extLst>
            </c:dLbl>
            <c:dLbl>
              <c:idx val="3"/>
              <c:layout>
                <c:manualLayout>
                  <c:x val="0.20227503181328929"/>
                  <c:y val="0.17733493992470006"/>
                </c:manualLayout>
              </c:layout>
              <c:tx>
                <c:rich>
                  <a:bodyPr/>
                  <a:lstStyle/>
                  <a:p>
                    <a:fld id="{5378B28A-45A1-48DC-B18F-716F1A4B0B75}" type="CATEGORYNAME">
                      <a:rPr lang="en-US">
                        <a:solidFill>
                          <a:schemeClr val="bg1"/>
                        </a:solidFill>
                      </a:rPr>
                      <a:pPr/>
                      <a:t>[CATEGORY NAME]</a:t>
                    </a:fld>
                    <a:r>
                      <a:rPr lang="en-US" baseline="0">
                        <a:solidFill>
                          <a:schemeClr val="bg1"/>
                        </a:solidFill>
                      </a:rPr>
                      <a:t>, </a:t>
                    </a:r>
                    <a:fld id="{6D9EE302-19E0-491B-8380-DDD14CADE866}" type="VALUE">
                      <a:rPr lang="en-US" baseline="0">
                        <a:solidFill>
                          <a:schemeClr val="bg1"/>
                        </a:solidFill>
                      </a:rPr>
                      <a:pPr/>
                      <a:t>[VALUE]</a:t>
                    </a:fld>
                    <a:endParaRPr lang="en-US" baseline="0">
                      <a:solidFill>
                        <a:schemeClr val="bg1"/>
                      </a:solidFill>
                    </a:endParaRPr>
                  </a:p>
                </c:rich>
              </c:tx>
              <c:dLblPos val="bestFit"/>
              <c:showLegendKey val="0"/>
              <c:showVal val="1"/>
              <c:showCatName val="1"/>
              <c:showSerName val="0"/>
              <c:showPercent val="0"/>
              <c:showBubbleSize val="0"/>
              <c:extLst>
                <c:ext xmlns:c15="http://schemas.microsoft.com/office/drawing/2012/chart" uri="{CE6537A1-D6FC-4f65-9D91-7224C49458BB}">
                  <c15:layout>
                    <c:manualLayout>
                      <c:w val="0.27219866043154345"/>
                      <c:h val="0.21575545074114877"/>
                    </c:manualLayout>
                  </c15:layout>
                  <c15:dlblFieldTable/>
                  <c15:showDataLabelsRange val="0"/>
                </c:ext>
                <c:ext xmlns:c16="http://schemas.microsoft.com/office/drawing/2014/chart" uri="{C3380CC4-5D6E-409C-BE32-E72D297353CC}">
                  <c16:uniqueId val="{00000007-C618-485E-B583-5B084B69F88F}"/>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'KPI 6'!$A$2:$A$7</c:f>
              <c:multiLvlStrCache>
                <c:ptCount val="4"/>
                <c:lvl>
                  <c:pt idx="0">
                    <c:v>Average</c:v>
                  </c:pt>
                  <c:pt idx="1">
                    <c:v>Excellent</c:v>
                  </c:pt>
                  <c:pt idx="2">
                    <c:v>Good</c:v>
                  </c:pt>
                  <c:pt idx="3">
                    <c:v>Poor</c:v>
                  </c:pt>
                </c:lvl>
                <c:lvl>
                  <c:pt idx="0">
                    <c:v>Developer</c:v>
                  </c:pt>
                </c:lvl>
              </c:multiLvlStrCache>
            </c:multiLvlStrRef>
          </c:cat>
          <c:val>
            <c:numRef>
              <c:f>'KPI 6'!$B$2:$B$7</c:f>
              <c:numCache>
                <c:formatCode>General</c:formatCode>
                <c:ptCount val="4"/>
                <c:pt idx="0">
                  <c:v>1225</c:v>
                </c:pt>
                <c:pt idx="1">
                  <c:v>1219</c:v>
                </c:pt>
                <c:pt idx="2">
                  <c:v>1326</c:v>
                </c:pt>
                <c:pt idx="3">
                  <c:v>1215</c:v>
                </c:pt>
              </c:numCache>
            </c:numRef>
          </c:val>
          <c:extLst>
            <c:ext xmlns:c16="http://schemas.microsoft.com/office/drawing/2014/chart" uri="{C3380CC4-5D6E-409C-BE32-E72D297353CC}">
              <c16:uniqueId val="{00000008-C618-485E-B583-5B084B69F88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Analysis Excel Final dashboard.xlsx]KPI 7!PivotTable16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Year</a:t>
            </a:r>
            <a:r>
              <a:rPr lang="en-US" sz="1600" b="1" baseline="0"/>
              <a:t> Since Last Promotion</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0000"/>
          </a:solidFill>
          <a:ln>
            <a:noFill/>
          </a:ln>
          <a:effectLst/>
        </c:spPr>
      </c:pivotFmt>
      <c:pivotFmt>
        <c:idx val="12"/>
        <c:spPr>
          <a:solidFill>
            <a:srgbClr val="FFC000"/>
          </a:solidFill>
          <a:ln>
            <a:noFill/>
          </a:ln>
          <a:effectLst/>
        </c:spPr>
      </c:pivotFmt>
      <c:pivotFmt>
        <c:idx val="13"/>
        <c:spPr>
          <a:solidFill>
            <a:srgbClr val="00B050"/>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92D050"/>
          </a:solidFill>
          <a:ln>
            <a:noFill/>
          </a:ln>
          <a:effectLst/>
        </c:spPr>
      </c:pivotFmt>
      <c:pivotFmt>
        <c:idx val="16"/>
        <c:spPr>
          <a:solidFill>
            <a:srgbClr val="FF0000"/>
          </a:solidFill>
          <a:ln>
            <a:noFill/>
          </a:ln>
          <a:effectLst/>
        </c:spPr>
      </c:pivotFmt>
    </c:pivotFmts>
    <c:plotArea>
      <c:layout/>
      <c:barChart>
        <c:barDir val="col"/>
        <c:grouping val="clustered"/>
        <c:varyColors val="0"/>
        <c:ser>
          <c:idx val="0"/>
          <c:order val="0"/>
          <c:tx>
            <c:strRef>
              <c:f>'KPI 7'!$B$3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1-E579-4128-8B55-0337847DA27E}"/>
              </c:ext>
            </c:extLst>
          </c:dPt>
          <c:dPt>
            <c:idx val="1"/>
            <c:invertIfNegative val="0"/>
            <c:bubble3D val="0"/>
            <c:extLst>
              <c:ext xmlns:c16="http://schemas.microsoft.com/office/drawing/2014/chart" uri="{C3380CC4-5D6E-409C-BE32-E72D297353CC}">
                <c16:uniqueId val="{00000002-E579-4128-8B55-0337847DA27E}"/>
              </c:ext>
            </c:extLst>
          </c:dPt>
          <c:dPt>
            <c:idx val="2"/>
            <c:invertIfNegative val="0"/>
            <c:bubble3D val="0"/>
            <c:spPr>
              <a:solidFill>
                <a:srgbClr val="92D050"/>
              </a:solidFill>
              <a:ln>
                <a:noFill/>
              </a:ln>
              <a:effectLst/>
            </c:spPr>
            <c:extLst>
              <c:ext xmlns:c16="http://schemas.microsoft.com/office/drawing/2014/chart" uri="{C3380CC4-5D6E-409C-BE32-E72D297353CC}">
                <c16:uniqueId val="{00000003-E579-4128-8B55-0337847DA27E}"/>
              </c:ext>
            </c:extLst>
          </c:dPt>
          <c:dPt>
            <c:idx val="5"/>
            <c:invertIfNegative val="0"/>
            <c:bubble3D val="0"/>
            <c:spPr>
              <a:solidFill>
                <a:srgbClr val="FF0000"/>
              </a:solidFill>
              <a:ln>
                <a:noFill/>
              </a:ln>
              <a:effectLst/>
            </c:spPr>
            <c:extLst>
              <c:ext xmlns:c16="http://schemas.microsoft.com/office/drawing/2014/chart" uri="{C3380CC4-5D6E-409C-BE32-E72D297353CC}">
                <c16:uniqueId val="{00000006-A319-44AF-BF6E-DC68B16B7258}"/>
              </c:ext>
            </c:extLst>
          </c:dPt>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7'!$A$4:$A$10</c:f>
              <c:strCache>
                <c:ptCount val="6"/>
                <c:pt idx="0">
                  <c:v>Hardware</c:v>
                </c:pt>
                <c:pt idx="1">
                  <c:v>Human Resources</c:v>
                </c:pt>
                <c:pt idx="2">
                  <c:v>Research &amp; Development</c:v>
                </c:pt>
                <c:pt idx="3">
                  <c:v>Sales</c:v>
                </c:pt>
                <c:pt idx="4">
                  <c:v>Software</c:v>
                </c:pt>
                <c:pt idx="5">
                  <c:v>Support</c:v>
                </c:pt>
              </c:strCache>
            </c:strRef>
          </c:cat>
          <c:val>
            <c:numRef>
              <c:f>'KPI 7'!$B$4:$B$10</c:f>
              <c:numCache>
                <c:formatCode>0.00</c:formatCode>
                <c:ptCount val="6"/>
                <c:pt idx="0">
                  <c:v>5.6157894736842104</c:v>
                </c:pt>
                <c:pt idx="1">
                  <c:v>5.6004415011037532</c:v>
                </c:pt>
                <c:pt idx="2">
                  <c:v>6.3669250645994833</c:v>
                </c:pt>
                <c:pt idx="3">
                  <c:v>5.5938967136150231</c:v>
                </c:pt>
                <c:pt idx="4">
                  <c:v>5.7488038277511961</c:v>
                </c:pt>
                <c:pt idx="5">
                  <c:v>5.4451901565995522</c:v>
                </c:pt>
              </c:numCache>
            </c:numRef>
          </c:val>
          <c:extLst>
            <c:ext xmlns:c16="http://schemas.microsoft.com/office/drawing/2014/chart" uri="{C3380CC4-5D6E-409C-BE32-E72D297353CC}">
              <c16:uniqueId val="{00000000-16A7-4D38-BF64-8AA3D5347794}"/>
            </c:ext>
          </c:extLst>
        </c:ser>
        <c:dLbls>
          <c:dLblPos val="outEnd"/>
          <c:showLegendKey val="0"/>
          <c:showVal val="1"/>
          <c:showCatName val="0"/>
          <c:showSerName val="0"/>
          <c:showPercent val="0"/>
          <c:showBubbleSize val="0"/>
        </c:dLbls>
        <c:gapWidth val="219"/>
        <c:overlap val="-27"/>
        <c:axId val="277268336"/>
        <c:axId val="277269168"/>
      </c:barChart>
      <c:catAx>
        <c:axId val="277268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269168"/>
        <c:crosses val="autoZero"/>
        <c:auto val="1"/>
        <c:lblAlgn val="ctr"/>
        <c:lblOffset val="100"/>
        <c:noMultiLvlLbl val="0"/>
      </c:catAx>
      <c:valAx>
        <c:axId val="277269168"/>
        <c:scaling>
          <c:orientation val="minMax"/>
        </c:scaling>
        <c:delete val="1"/>
        <c:axPos val="l"/>
        <c:numFmt formatCode="0.00" sourceLinked="1"/>
        <c:majorTickMark val="none"/>
        <c:minorTickMark val="none"/>
        <c:tickLblPos val="nextTo"/>
        <c:crossAx val="277268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Analysis Excel Final dashboard.xlsx]Age gorup wise employee count!PivotTable1</c:name>
    <c:fmtId val="1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8000">
                <a:srgbClr val="92D050"/>
              </a:gs>
              <a:gs pos="86000">
                <a:srgbClr val="FFFF00"/>
              </a:gs>
            </a:gsLst>
            <a:lin ang="5400000" scaled="1"/>
          </a:gra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'Age gorup wise employee count'!$B$3</c:f>
              <c:strCache>
                <c:ptCount val="1"/>
                <c:pt idx="0">
                  <c:v>Total</c:v>
                </c:pt>
              </c:strCache>
            </c:strRef>
          </c:tx>
          <c:spPr>
            <a:gradFill>
              <a:gsLst>
                <a:gs pos="8000">
                  <a:srgbClr val="92D050"/>
                </a:gs>
                <a:gs pos="86000">
                  <a:srgbClr val="FFFF00"/>
                </a:gs>
              </a:gsLst>
              <a:lin ang="5400000" scaled="1"/>
            </a:gradFill>
            <a:ln w="19050">
              <a:solidFill>
                <a:schemeClr val="lt1"/>
              </a:solid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gorup wise employee count'!$A$4:$A$9</c:f>
              <c:strCache>
                <c:ptCount val="5"/>
                <c:pt idx="0">
                  <c:v>Adult</c:v>
                </c:pt>
                <c:pt idx="1">
                  <c:v>Mature</c:v>
                </c:pt>
                <c:pt idx="2">
                  <c:v>Middle-aged</c:v>
                </c:pt>
                <c:pt idx="3">
                  <c:v>Senior</c:v>
                </c:pt>
                <c:pt idx="4">
                  <c:v>Young Adult</c:v>
                </c:pt>
              </c:strCache>
            </c:strRef>
          </c:cat>
          <c:val>
            <c:numRef>
              <c:f>'Age gorup wise employee count'!$B$4:$B$9</c:f>
              <c:numCache>
                <c:formatCode>0.00%</c:formatCode>
                <c:ptCount val="5"/>
                <c:pt idx="0">
                  <c:v>0.17808219178082191</c:v>
                </c:pt>
                <c:pt idx="1">
                  <c:v>0.15981735159817351</c:v>
                </c:pt>
                <c:pt idx="2">
                  <c:v>0.18949771689497716</c:v>
                </c:pt>
                <c:pt idx="3">
                  <c:v>0.26598173515981738</c:v>
                </c:pt>
                <c:pt idx="4">
                  <c:v>0.20662100456621005</c:v>
                </c:pt>
              </c:numCache>
            </c:numRef>
          </c:val>
          <c:extLst>
            <c:ext xmlns:c16="http://schemas.microsoft.com/office/drawing/2014/chart" uri="{C3380CC4-5D6E-409C-BE32-E72D297353CC}">
              <c16:uniqueId val="{00000000-F27E-49C0-834E-44CAEC1172EE}"/>
            </c:ext>
          </c:extLst>
        </c:ser>
        <c:dLbls>
          <c:showLegendKey val="0"/>
          <c:showVal val="0"/>
          <c:showCatName val="0"/>
          <c:showSerName val="0"/>
          <c:showPercent val="0"/>
          <c:showBubbleSize val="0"/>
        </c:dLbls>
        <c:gapWidth val="67"/>
        <c:axId val="72038720"/>
        <c:axId val="133717568"/>
      </c:barChart>
      <c:valAx>
        <c:axId val="133717568"/>
        <c:scaling>
          <c:orientation val="minMax"/>
        </c:scaling>
        <c:delete val="1"/>
        <c:axPos val="b"/>
        <c:numFmt formatCode="0.00%" sourceLinked="1"/>
        <c:majorTickMark val="out"/>
        <c:minorTickMark val="none"/>
        <c:tickLblPos val="nextTo"/>
        <c:crossAx val="72038720"/>
        <c:crosses val="autoZero"/>
        <c:crossBetween val="between"/>
      </c:valAx>
      <c:catAx>
        <c:axId val="7203872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33717568"/>
        <c:crosses val="autoZero"/>
        <c:auto val="0"/>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Analysis Excel Final dashboard.xlsx]employee satisfaction!PivotTable3</c:name>
    <c:fmtId val="42"/>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r="100000" b="100000"/>
            </a:path>
            <a:tileRect l="-100000" t="-100000"/>
          </a:gradFill>
          <a:ln w="19050">
            <a:solidFill>
              <a:schemeClr val="lt1"/>
            </a:solidFill>
          </a:ln>
          <a:effectLst/>
        </c:spPr>
        <c:marker>
          <c:symbol val="none"/>
        </c:marker>
        <c:dLbl>
          <c:idx val="0"/>
          <c:spPr>
            <a:noFill/>
            <a:ln>
              <a:noFill/>
            </a:ln>
            <a:effectLst/>
          </c:spPr>
          <c:txPr>
            <a:bodyPr rot="0" spcFirstLastPara="1" vertOverflow="overflow" horzOverflow="overflow" wrap="square" lIns="144000" tIns="72000" rIns="0" bIns="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1"/>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r="100000" b="100000"/>
            </a:path>
            <a:tileRect l="-100000" t="-100000"/>
          </a:gradFill>
          <a:ln w="19050">
            <a:solidFill>
              <a:schemeClr val="lt1"/>
            </a:solidFill>
          </a:ln>
          <a:effectLst/>
        </c:spPr>
        <c:dLbl>
          <c:idx val="0"/>
          <c:tx>
            <c:rich>
              <a:bodyPr rot="0" spcFirstLastPara="1" vertOverflow="overflow" horzOverflow="overflow" wrap="square" lIns="144000" tIns="72000" rIns="0" bIns="0" anchor="ctr" anchorCtr="1">
                <a:spAutoFit/>
              </a:bodyPr>
              <a:lstStyle/>
              <a:p>
                <a:pPr>
                  <a:defRPr sz="1600" b="0" i="0" u="none" strike="noStrike" kern="1200" baseline="0">
                    <a:solidFill>
                      <a:schemeClr val="tx1">
                        <a:lumMod val="75000"/>
                        <a:lumOff val="25000"/>
                      </a:schemeClr>
                    </a:solidFill>
                    <a:latin typeface="+mn-lt"/>
                    <a:ea typeface="+mn-ea"/>
                    <a:cs typeface="+mn-cs"/>
                  </a:defRPr>
                </a:pPr>
                <a:fld id="{A151C5D0-F362-4675-9442-52FF66C3620C}" type="VALUE">
                  <a:rPr lang="en-US" sz="1600" b="1"/>
                  <a:pPr>
                    <a:defRPr sz="1600"/>
                  </a:pPr>
                  <a:t>[VALUE]</a:t>
                </a:fld>
                <a:endParaRPr lang="en-IN"/>
              </a:p>
            </c:rich>
          </c:tx>
          <c:spPr>
            <a:noFill/>
            <a:ln>
              <a:noFill/>
            </a:ln>
            <a:effectLst/>
          </c:spPr>
          <c:txPr>
            <a:bodyPr rot="0" spcFirstLastPara="1" vertOverflow="overflow" horzOverflow="overflow" wrap="square" lIns="144000" tIns="72000" rIns="0" bIns="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Lst>
        </c:dLbl>
      </c:pivotFmt>
      <c:pivotFmt>
        <c:idx val="12"/>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r="100000" b="100000"/>
            </a:path>
            <a:tileRect l="-100000" t="-100000"/>
          </a:gradFill>
          <a:ln w="19050">
            <a:solidFill>
              <a:schemeClr val="lt1"/>
            </a:solidFill>
          </a:ln>
          <a:effectLst/>
        </c:spPr>
        <c:dLbl>
          <c:idx val="0"/>
          <c:tx>
            <c:rich>
              <a:bodyPr rot="0" spcFirstLastPara="1" vertOverflow="overflow" horzOverflow="overflow" wrap="square" lIns="144000" tIns="72000" rIns="0" bIns="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DA817B7-911E-4D66-81E4-6438E41CF2BE}" type="VALUE">
                  <a:rPr lang="en-US" sz="1600" b="1"/>
                  <a:pPr>
                    <a:defRPr/>
                  </a:pPr>
                  <a:t>[VALUE]</a:t>
                </a:fld>
                <a:endParaRPr lang="en-IN"/>
              </a:p>
            </c:rich>
          </c:tx>
          <c:spPr>
            <a:noFill/>
            <a:ln>
              <a:noFill/>
            </a:ln>
            <a:effectLst/>
          </c:spPr>
          <c:txPr>
            <a:bodyPr rot="0" spcFirstLastPara="1" vertOverflow="overflow" horzOverflow="overflow" wrap="square" lIns="144000" tIns="72000" rIns="0" bIns="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Lst>
        </c:dLbl>
      </c:pivotFmt>
      <c:pivotFmt>
        <c:idx val="13"/>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r="100000" b="100000"/>
            </a:path>
            <a:tileRect l="-100000" t="-100000"/>
          </a:gradFill>
          <a:ln w="19050">
            <a:solidFill>
              <a:schemeClr val="lt1"/>
            </a:solidFill>
          </a:ln>
          <a:effectLst/>
        </c:spPr>
        <c:dLbl>
          <c:idx val="0"/>
          <c:tx>
            <c:rich>
              <a:bodyPr rot="0" spcFirstLastPara="1" vertOverflow="overflow" horzOverflow="overflow" wrap="square" lIns="144000" tIns="72000" rIns="0" bIns="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2D6BEE1-AA99-412A-A72A-EEA827B88C05}" type="VALUE">
                  <a:rPr lang="en-US" sz="1600" b="1"/>
                  <a:pPr>
                    <a:defRPr/>
                  </a:pPr>
                  <a:t>[VALUE]</a:t>
                </a:fld>
                <a:endParaRPr lang="en-IN"/>
              </a:p>
            </c:rich>
          </c:tx>
          <c:spPr>
            <a:noFill/>
            <a:ln>
              <a:noFill/>
            </a:ln>
            <a:effectLst/>
          </c:spPr>
          <c:txPr>
            <a:bodyPr rot="0" spcFirstLastPara="1" vertOverflow="overflow" horzOverflow="overflow" wrap="square" lIns="144000" tIns="72000" rIns="0" bIns="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Lst>
        </c:dLbl>
      </c:pivotFmt>
      <c:pivotFmt>
        <c:idx val="14"/>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r="100000" b="100000"/>
            </a:path>
            <a:tileRect l="-100000" t="-100000"/>
          </a:gradFill>
          <a:ln w="19050">
            <a:solidFill>
              <a:schemeClr val="lt1"/>
            </a:solidFill>
          </a:ln>
          <a:effectLst/>
        </c:spPr>
        <c:dLbl>
          <c:idx val="0"/>
          <c:tx>
            <c:rich>
              <a:bodyPr rot="0" spcFirstLastPara="1" vertOverflow="overflow" horzOverflow="overflow" wrap="square" lIns="144000" tIns="72000" rIns="0" bIns="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9A73F32-AE02-442D-B82F-5B01C3E08F0B}" type="VALUE">
                  <a:rPr lang="en-US" sz="1600" b="1"/>
                  <a:pPr>
                    <a:defRPr/>
                  </a:pPr>
                  <a:t>[VALUE]</a:t>
                </a:fld>
                <a:endParaRPr lang="en-IN"/>
              </a:p>
            </c:rich>
          </c:tx>
          <c:spPr>
            <a:noFill/>
            <a:ln>
              <a:noFill/>
            </a:ln>
            <a:effectLst/>
          </c:spPr>
          <c:txPr>
            <a:bodyPr rot="0" spcFirstLastPara="1" vertOverflow="overflow" horzOverflow="overflow" wrap="square" lIns="144000" tIns="72000" rIns="0" bIns="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Lst>
        </c:dLbl>
      </c:pivotFmt>
      <c:pivotFmt>
        <c:idx val="15"/>
        <c:spPr>
          <a:solidFill>
            <a:schemeClr val="accent1"/>
          </a:solidFill>
          <a:ln w="19050">
            <a:solidFill>
              <a:schemeClr val="lt1"/>
            </a:solid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'employee satisfaction'!$B$4</c:f>
              <c:strCache>
                <c:ptCount val="1"/>
                <c:pt idx="0">
                  <c:v>Total</c:v>
                </c:pt>
              </c:strCache>
            </c:strRef>
          </c:tx>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r="100000" b="100000"/>
              </a:path>
              <a:tileRect l="-100000" t="-100000"/>
            </a:gradFill>
            <a:ln w="19050">
              <a:solidFill>
                <a:schemeClr val="lt1"/>
              </a:solidFill>
            </a:ln>
            <a:effectLst/>
          </c:spPr>
          <c:invertIfNegative val="0"/>
          <c:dPt>
            <c:idx val="0"/>
            <c:invertIfNegative val="0"/>
            <c:bubble3D val="0"/>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r="100000" b="100000"/>
                </a:path>
                <a:tileRect l="-100000" t="-100000"/>
              </a:gradFill>
              <a:ln w="19050">
                <a:solidFill>
                  <a:schemeClr val="lt1"/>
                </a:solidFill>
              </a:ln>
              <a:effectLst/>
            </c:spPr>
            <c:extLst>
              <c:ext xmlns:c16="http://schemas.microsoft.com/office/drawing/2014/chart" uri="{C3380CC4-5D6E-409C-BE32-E72D297353CC}">
                <c16:uniqueId val="{00000001-D6A1-4517-A840-31FA7DD31B23}"/>
              </c:ext>
            </c:extLst>
          </c:dPt>
          <c:dPt>
            <c:idx val="1"/>
            <c:invertIfNegative val="0"/>
            <c:bubble3D val="0"/>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r="100000" b="100000"/>
                </a:path>
                <a:tileRect l="-100000" t="-100000"/>
              </a:gradFill>
              <a:ln w="19050">
                <a:solidFill>
                  <a:schemeClr val="lt1"/>
                </a:solidFill>
              </a:ln>
              <a:effectLst/>
            </c:spPr>
            <c:extLst>
              <c:ext xmlns:c16="http://schemas.microsoft.com/office/drawing/2014/chart" uri="{C3380CC4-5D6E-409C-BE32-E72D297353CC}">
                <c16:uniqueId val="{00000003-D6A1-4517-A840-31FA7DD31B23}"/>
              </c:ext>
            </c:extLst>
          </c:dPt>
          <c:dPt>
            <c:idx val="2"/>
            <c:invertIfNegative val="0"/>
            <c:bubble3D val="0"/>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r="100000" b="100000"/>
                </a:path>
                <a:tileRect l="-100000" t="-100000"/>
              </a:gradFill>
              <a:ln w="19050">
                <a:solidFill>
                  <a:schemeClr val="lt1"/>
                </a:solidFill>
              </a:ln>
              <a:effectLst/>
            </c:spPr>
            <c:extLst>
              <c:ext xmlns:c16="http://schemas.microsoft.com/office/drawing/2014/chart" uri="{C3380CC4-5D6E-409C-BE32-E72D297353CC}">
                <c16:uniqueId val="{00000005-D6A1-4517-A840-31FA7DD31B23}"/>
              </c:ext>
            </c:extLst>
          </c:dPt>
          <c:dPt>
            <c:idx val="3"/>
            <c:invertIfNegative val="0"/>
            <c:bubble3D val="0"/>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r="100000" b="100000"/>
                </a:path>
                <a:tileRect l="-100000" t="-100000"/>
              </a:gradFill>
              <a:ln w="19050">
                <a:solidFill>
                  <a:schemeClr val="lt1"/>
                </a:solidFill>
              </a:ln>
              <a:effectLst/>
            </c:spPr>
            <c:extLst>
              <c:ext xmlns:c16="http://schemas.microsoft.com/office/drawing/2014/chart" uri="{C3380CC4-5D6E-409C-BE32-E72D297353CC}">
                <c16:uniqueId val="{00000007-D6A1-4517-A840-31FA7DD31B23}"/>
              </c:ext>
            </c:extLst>
          </c:dPt>
          <c:dLbls>
            <c:dLbl>
              <c:idx val="0"/>
              <c:tx>
                <c:rich>
                  <a:bodyPr rot="0" spcFirstLastPara="1" vertOverflow="overflow" horzOverflow="overflow" wrap="square" lIns="144000" tIns="72000" rIns="0" bIns="0" anchor="ctr" anchorCtr="1">
                    <a:spAutoFit/>
                  </a:bodyPr>
                  <a:lstStyle/>
                  <a:p>
                    <a:pPr>
                      <a:defRPr sz="1600" b="0" i="0" u="none" strike="noStrike" kern="1200" baseline="0">
                        <a:solidFill>
                          <a:schemeClr val="tx1">
                            <a:lumMod val="75000"/>
                            <a:lumOff val="25000"/>
                          </a:schemeClr>
                        </a:solidFill>
                        <a:latin typeface="+mn-lt"/>
                        <a:ea typeface="+mn-ea"/>
                        <a:cs typeface="+mn-cs"/>
                      </a:defRPr>
                    </a:pPr>
                    <a:fld id="{A151C5D0-F362-4675-9442-52FF66C3620C}" type="VALUE">
                      <a:rPr lang="en-US" sz="1600" b="1"/>
                      <a:pPr>
                        <a:defRPr sz="1600"/>
                      </a:pPr>
                      <a:t>[VALUE]</a:t>
                    </a:fld>
                    <a:endParaRPr lang="en-IN"/>
                  </a:p>
                </c:rich>
              </c:tx>
              <c:spPr>
                <a:noFill/>
                <a:ln>
                  <a:noFill/>
                </a:ln>
                <a:effectLst/>
              </c:spPr>
              <c:txPr>
                <a:bodyPr rot="0" spcFirstLastPara="1" vertOverflow="overflow" horzOverflow="overflow" wrap="square" lIns="144000" tIns="72000" rIns="0" bIns="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 xmlns:c16="http://schemas.microsoft.com/office/drawing/2014/chart" uri="{C3380CC4-5D6E-409C-BE32-E72D297353CC}">
                  <c16:uniqueId val="{00000001-D6A1-4517-A840-31FA7DD31B23}"/>
                </c:ext>
              </c:extLst>
            </c:dLbl>
            <c:dLbl>
              <c:idx val="1"/>
              <c:tx>
                <c:rich>
                  <a:bodyPr/>
                  <a:lstStyle/>
                  <a:p>
                    <a:fld id="{EDA817B7-911E-4D66-81E4-6438E41CF2BE}" type="VALUE">
                      <a:rPr lang="en-US" sz="1600" b="1"/>
                      <a:pPr/>
                      <a:t>[VALUE]</a:t>
                    </a:fld>
                    <a:endParaRPr lang="en-IN"/>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D6A1-4517-A840-31FA7DD31B23}"/>
                </c:ext>
              </c:extLst>
            </c:dLbl>
            <c:dLbl>
              <c:idx val="2"/>
              <c:tx>
                <c:rich>
                  <a:bodyPr/>
                  <a:lstStyle/>
                  <a:p>
                    <a:fld id="{52D6BEE1-AA99-412A-A72A-EEA827B88C05}" type="VALUE">
                      <a:rPr lang="en-US" sz="1600" b="1"/>
                      <a:pPr/>
                      <a:t>[VALUE]</a:t>
                    </a:fld>
                    <a:endParaRPr lang="en-IN"/>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D6A1-4517-A840-31FA7DD31B23}"/>
                </c:ext>
              </c:extLst>
            </c:dLbl>
            <c:dLbl>
              <c:idx val="3"/>
              <c:tx>
                <c:rich>
                  <a:bodyPr/>
                  <a:lstStyle/>
                  <a:p>
                    <a:fld id="{99A73F32-AE02-442D-B82F-5B01C3E08F0B}" type="VALUE">
                      <a:rPr lang="en-US" sz="1600" b="1"/>
                      <a:pPr/>
                      <a:t>[VALUE]</a:t>
                    </a:fld>
                    <a:endParaRPr lang="en-IN"/>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D6A1-4517-A840-31FA7DD31B23}"/>
                </c:ext>
              </c:extLst>
            </c:dLbl>
            <c:spPr>
              <a:noFill/>
              <a:ln>
                <a:noFill/>
              </a:ln>
              <a:effectLst/>
            </c:spPr>
            <c:txPr>
              <a:bodyPr rot="0" spcFirstLastPara="1" vertOverflow="overflow" horzOverflow="overflow" wrap="square" lIns="144000" tIns="72000" rIns="0" bIns="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'employee satisfaction'!$A$5:$A$9</c:f>
              <c:strCache>
                <c:ptCount val="4"/>
                <c:pt idx="0">
                  <c:v>Very Satisfied 😃</c:v>
                </c:pt>
                <c:pt idx="1">
                  <c:v>Unsatisfied 😞</c:v>
                </c:pt>
                <c:pt idx="2">
                  <c:v>Somewhat Satisfied 😐</c:v>
                </c:pt>
                <c:pt idx="3">
                  <c:v>Satisfied 😊</c:v>
                </c:pt>
              </c:strCache>
            </c:strRef>
          </c:cat>
          <c:val>
            <c:numRef>
              <c:f>'employee satisfaction'!$B$5:$B$9</c:f>
              <c:numCache>
                <c:formatCode>0.00%</c:formatCode>
                <c:ptCount val="4"/>
                <c:pt idx="0">
                  <c:v>0.24198146828225231</c:v>
                </c:pt>
                <c:pt idx="1">
                  <c:v>0.25611784271798527</c:v>
                </c:pt>
                <c:pt idx="2">
                  <c:v>0.25100974103112378</c:v>
                </c:pt>
                <c:pt idx="3">
                  <c:v>0.25089094796863864</c:v>
                </c:pt>
              </c:numCache>
            </c:numRef>
          </c:val>
          <c:extLst>
            <c:ext xmlns:c16="http://schemas.microsoft.com/office/drawing/2014/chart" uri="{C3380CC4-5D6E-409C-BE32-E72D297353CC}">
              <c16:uniqueId val="{00000008-D6A1-4517-A840-31FA7DD31B23}"/>
            </c:ext>
          </c:extLst>
        </c:ser>
        <c:dLbls>
          <c:showLegendKey val="0"/>
          <c:showVal val="0"/>
          <c:showCatName val="0"/>
          <c:showSerName val="0"/>
          <c:showPercent val="0"/>
          <c:showBubbleSize val="0"/>
        </c:dLbls>
        <c:gapWidth val="100"/>
        <c:axId val="2040842176"/>
        <c:axId val="664878672"/>
      </c:barChart>
      <c:valAx>
        <c:axId val="664878672"/>
        <c:scaling>
          <c:orientation val="minMax"/>
        </c:scaling>
        <c:delete val="1"/>
        <c:axPos val="b"/>
        <c:numFmt formatCode="0.00%" sourceLinked="1"/>
        <c:majorTickMark val="out"/>
        <c:minorTickMark val="none"/>
        <c:tickLblPos val="nextTo"/>
        <c:crossAx val="2040842176"/>
        <c:crossBetween val="between"/>
      </c:valAx>
      <c:catAx>
        <c:axId val="204084217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878672"/>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Dept wise Attration</a:t>
            </a:r>
            <a:r>
              <a:rPr lang="en-IN" b="1" baseline="0"/>
              <a:t> Rate  and Monthly Income</a:t>
            </a:r>
            <a:endParaRPr lang="en-IN" b="1"/>
          </a:p>
        </c:rich>
      </c:tx>
      <c:layout>
        <c:manualLayout>
          <c:xMode val="edge"/>
          <c:yMode val="edge"/>
          <c:x val="0.20961901246719164"/>
          <c:y val="1.8875047187617969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'KPI 3'!$F$3</c:f>
              <c:strCache>
                <c:ptCount val="1"/>
                <c:pt idx="0">
                  <c:v>Attration rate</c:v>
                </c:pt>
              </c:strCache>
            </c:strRef>
          </c:tx>
          <c:spPr>
            <a:solidFill>
              <a:schemeClr val="accent1"/>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3'!$E$4:$E$13</c:f>
              <c:strCache>
                <c:ptCount val="10"/>
                <c:pt idx="0">
                  <c:v>Developer</c:v>
                </c:pt>
                <c:pt idx="1">
                  <c:v>Healthcare Representative</c:v>
                </c:pt>
                <c:pt idx="2">
                  <c:v>Human Resources</c:v>
                </c:pt>
                <c:pt idx="3">
                  <c:v>Laboratory Technician</c:v>
                </c:pt>
                <c:pt idx="4">
                  <c:v>Manager</c:v>
                </c:pt>
                <c:pt idx="5">
                  <c:v>Manufacturing Director</c:v>
                </c:pt>
                <c:pt idx="6">
                  <c:v>Research Director</c:v>
                </c:pt>
                <c:pt idx="7">
                  <c:v>Research Scientist</c:v>
                </c:pt>
                <c:pt idx="8">
                  <c:v>Sales Executive</c:v>
                </c:pt>
                <c:pt idx="9">
                  <c:v>Sales Representative</c:v>
                </c:pt>
              </c:strCache>
            </c:strRef>
          </c:cat>
          <c:val>
            <c:numRef>
              <c:f>'KPI 3'!$F$4:$F$13</c:f>
              <c:numCache>
                <c:formatCode>0.00%</c:formatCode>
                <c:ptCount val="10"/>
                <c:pt idx="0">
                  <c:v>5.5453543885420495E-2</c:v>
                </c:pt>
                <c:pt idx="1">
                  <c:v>4.8843187660668377E-2</c:v>
                </c:pt>
                <c:pt idx="2">
                  <c:v>5.2760435793854817E-2</c:v>
                </c:pt>
                <c:pt idx="3">
                  <c:v>5.0679397723099526E-2</c:v>
                </c:pt>
                <c:pt idx="4">
                  <c:v>5.4596645856285958E-2</c:v>
                </c:pt>
                <c:pt idx="5">
                  <c:v>4.8843187660668377E-2</c:v>
                </c:pt>
                <c:pt idx="6">
                  <c:v>4.8353531644020079E-2</c:v>
                </c:pt>
                <c:pt idx="7">
                  <c:v>4.9700085689802914E-2</c:v>
                </c:pt>
                <c:pt idx="8">
                  <c:v>5.3739747827151428E-2</c:v>
                </c:pt>
                <c:pt idx="9">
                  <c:v>5.08018117272616E-2</c:v>
                </c:pt>
              </c:numCache>
            </c:numRef>
          </c:val>
          <c:extLst>
            <c:ext xmlns:c16="http://schemas.microsoft.com/office/drawing/2014/chart" uri="{C3380CC4-5D6E-409C-BE32-E72D297353CC}">
              <c16:uniqueId val="{00000000-307F-416C-BC2E-96B3EF691606}"/>
            </c:ext>
          </c:extLst>
        </c:ser>
        <c:dLbls>
          <c:showLegendKey val="0"/>
          <c:showVal val="1"/>
          <c:showCatName val="0"/>
          <c:showSerName val="0"/>
          <c:showPercent val="0"/>
          <c:showBubbleSize val="0"/>
        </c:dLbls>
        <c:gapWidth val="119"/>
        <c:overlap val="-17"/>
        <c:axId val="1080996080"/>
        <c:axId val="1080999408"/>
      </c:barChart>
      <c:lineChart>
        <c:grouping val="standard"/>
        <c:varyColors val="0"/>
        <c:ser>
          <c:idx val="1"/>
          <c:order val="1"/>
          <c:tx>
            <c:strRef>
              <c:f>'KPI 3'!$G$3</c:f>
              <c:strCache>
                <c:ptCount val="1"/>
                <c:pt idx="0">
                  <c:v>Sum of MonthlyIncome</c:v>
                </c:pt>
              </c:strCache>
            </c:strRef>
          </c:tx>
          <c:spPr>
            <a:ln w="28575" cap="rnd">
              <a:solidFill>
                <a:schemeClr val="accent2"/>
              </a:solidFill>
              <a:round/>
            </a:ln>
            <a:effectLst/>
          </c:spPr>
          <c:marker>
            <c:symbol val="none"/>
          </c:marker>
          <c:dLbls>
            <c:spPr>
              <a:solidFill>
                <a:srgbClr val="92D050">
                  <a:alpha val="62000"/>
                </a:srgbClr>
              </a:solidFill>
              <a:ln w="15875">
                <a:solidFill>
                  <a:schemeClr val="accent2">
                    <a:lumMod val="7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3'!$E$4:$E$13</c:f>
              <c:strCache>
                <c:ptCount val="10"/>
                <c:pt idx="0">
                  <c:v>Developer</c:v>
                </c:pt>
                <c:pt idx="1">
                  <c:v>Healthcare Representative</c:v>
                </c:pt>
                <c:pt idx="2">
                  <c:v>Human Resources</c:v>
                </c:pt>
                <c:pt idx="3">
                  <c:v>Laboratory Technician</c:v>
                </c:pt>
                <c:pt idx="4">
                  <c:v>Manager</c:v>
                </c:pt>
                <c:pt idx="5">
                  <c:v>Manufacturing Director</c:v>
                </c:pt>
                <c:pt idx="6">
                  <c:v>Research Director</c:v>
                </c:pt>
                <c:pt idx="7">
                  <c:v>Research Scientist</c:v>
                </c:pt>
                <c:pt idx="8">
                  <c:v>Sales Executive</c:v>
                </c:pt>
                <c:pt idx="9">
                  <c:v>Sales Representative</c:v>
                </c:pt>
              </c:strCache>
            </c:strRef>
          </c:cat>
          <c:val>
            <c:numRef>
              <c:f>'KPI 3'!$G$4:$G$13</c:f>
              <c:numCache>
                <c:formatCode>#.#,\ "K"</c:formatCode>
                <c:ptCount val="10"/>
                <c:pt idx="0">
                  <c:v>26034.878587196468</c:v>
                </c:pt>
                <c:pt idx="1">
                  <c:v>26496.220551378447</c:v>
                </c:pt>
                <c:pt idx="2">
                  <c:v>26596.647331786542</c:v>
                </c:pt>
                <c:pt idx="3">
                  <c:v>25556.555555555555</c:v>
                </c:pt>
                <c:pt idx="4">
                  <c:v>26585.443946188341</c:v>
                </c:pt>
                <c:pt idx="5">
                  <c:v>26260.664160401004</c:v>
                </c:pt>
                <c:pt idx="6">
                  <c:v>24984.308860759495</c:v>
                </c:pt>
                <c:pt idx="7">
                  <c:v>25807.504926108373</c:v>
                </c:pt>
                <c:pt idx="8">
                  <c:v>25955.80410022779</c:v>
                </c:pt>
                <c:pt idx="9">
                  <c:v>26802.26265060241</c:v>
                </c:pt>
              </c:numCache>
            </c:numRef>
          </c:val>
          <c:smooth val="0"/>
          <c:extLst>
            <c:ext xmlns:c16="http://schemas.microsoft.com/office/drawing/2014/chart" uri="{C3380CC4-5D6E-409C-BE32-E72D297353CC}">
              <c16:uniqueId val="{00000001-307F-416C-BC2E-96B3EF691606}"/>
            </c:ext>
          </c:extLst>
        </c:ser>
        <c:dLbls>
          <c:showLegendKey val="0"/>
          <c:showVal val="1"/>
          <c:showCatName val="0"/>
          <c:showSerName val="0"/>
          <c:showPercent val="0"/>
          <c:showBubbleSize val="0"/>
        </c:dLbls>
        <c:marker val="1"/>
        <c:smooth val="0"/>
        <c:axId val="1080998992"/>
        <c:axId val="1080998160"/>
      </c:lineChart>
      <c:catAx>
        <c:axId val="1080996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999408"/>
        <c:crosses val="autoZero"/>
        <c:auto val="1"/>
        <c:lblAlgn val="ctr"/>
        <c:lblOffset val="100"/>
        <c:noMultiLvlLbl val="0"/>
      </c:catAx>
      <c:valAx>
        <c:axId val="108099940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bg1"/>
                </a:solidFill>
                <a:latin typeface="+mn-lt"/>
                <a:ea typeface="+mn-ea"/>
                <a:cs typeface="+mn-cs"/>
              </a:defRPr>
            </a:pPr>
            <a:endParaRPr lang="en-US"/>
          </a:p>
        </c:txPr>
        <c:crossAx val="1080996080"/>
        <c:crosses val="autoZero"/>
        <c:crossBetween val="between"/>
      </c:valAx>
      <c:valAx>
        <c:axId val="1080998160"/>
        <c:scaling>
          <c:orientation val="minMax"/>
        </c:scaling>
        <c:delete val="0"/>
        <c:axPos val="r"/>
        <c:numFmt formatCode="#.#,\ &quot;K&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80998992"/>
        <c:crosses val="max"/>
        <c:crossBetween val="between"/>
      </c:valAx>
      <c:catAx>
        <c:axId val="1080998992"/>
        <c:scaling>
          <c:orientation val="minMax"/>
        </c:scaling>
        <c:delete val="1"/>
        <c:axPos val="b"/>
        <c:numFmt formatCode="General" sourceLinked="1"/>
        <c:majorTickMark val="out"/>
        <c:minorTickMark val="none"/>
        <c:tickLblPos val="nextTo"/>
        <c:crossAx val="1080998160"/>
        <c:crosses val="autoZero"/>
        <c:auto val="1"/>
        <c:lblAlgn val="ctr"/>
        <c:lblOffset val="100"/>
        <c:noMultiLvlLbl val="0"/>
      </c:cat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Analysis Excel Final dashboard.xlsx]KPI 2!PivotTable2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 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'KPI 2'!$A$4:$A$7</c:f>
              <c:multiLvlStrCache>
                <c:ptCount val="2"/>
                <c:lvl>
                  <c:pt idx="0">
                    <c:v>Female</c:v>
                  </c:pt>
                  <c:pt idx="1">
                    <c:v>Male</c:v>
                  </c:pt>
                </c:lvl>
                <c:lvl>
                  <c:pt idx="0">
                    <c:v>Research Scientist</c:v>
                  </c:pt>
                </c:lvl>
              </c:multiLvlStrCache>
            </c:multiLvlStrRef>
          </c:cat>
          <c:val>
            <c:numRef>
              <c:f>'KPI 2'!$B$4:$B$7</c:f>
              <c:numCache>
                <c:formatCode>0.00</c:formatCode>
                <c:ptCount val="2"/>
                <c:pt idx="0">
                  <c:v>115.92689938398357</c:v>
                </c:pt>
                <c:pt idx="1">
                  <c:v>114.44689069138664</c:v>
                </c:pt>
              </c:numCache>
            </c:numRef>
          </c:val>
          <c:extLst>
            <c:ext xmlns:c16="http://schemas.microsoft.com/office/drawing/2014/chart" uri="{C3380CC4-5D6E-409C-BE32-E72D297353CC}">
              <c16:uniqueId val="{00000000-FDC6-44DD-ADA6-5F85DE218EDB}"/>
            </c:ext>
          </c:extLst>
        </c:ser>
        <c:dLbls>
          <c:dLblPos val="outEnd"/>
          <c:showLegendKey val="0"/>
          <c:showVal val="1"/>
          <c:showCatName val="0"/>
          <c:showSerName val="0"/>
          <c:showPercent val="0"/>
          <c:showBubbleSize val="0"/>
        </c:dLbls>
        <c:gapWidth val="219"/>
        <c:overlap val="-27"/>
        <c:axId val="1070059696"/>
        <c:axId val="1070057616"/>
      </c:barChart>
      <c:catAx>
        <c:axId val="1070059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0057616"/>
        <c:crosses val="autoZero"/>
        <c:auto val="1"/>
        <c:lblAlgn val="ctr"/>
        <c:lblOffset val="100"/>
        <c:noMultiLvlLbl val="0"/>
      </c:catAx>
      <c:valAx>
        <c:axId val="10700576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0059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Dept wise Attration</a:t>
            </a:r>
            <a:r>
              <a:rPr lang="en-IN" baseline="0"/>
              <a:t> Rate  and Monthly Income</a:t>
            </a:r>
            <a:endParaRPr lang="en-IN"/>
          </a:p>
        </c:rich>
      </c:tx>
      <c:layout>
        <c:manualLayout>
          <c:xMode val="edge"/>
          <c:yMode val="edge"/>
          <c:x val="0.20961901246719164"/>
          <c:y val="1.88750471876179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'KPI 3'!$F$3</c:f>
              <c:strCache>
                <c:ptCount val="1"/>
                <c:pt idx="0">
                  <c:v>Attration rate</c:v>
                </c:pt>
              </c:strCache>
            </c:strRef>
          </c:tx>
          <c:spPr>
            <a:solidFill>
              <a:schemeClr val="accent1"/>
            </a:solidFill>
            <a:ln>
              <a:noFill/>
            </a:ln>
            <a:effectLst/>
          </c:spPr>
          <c:invertIfNegative val="0"/>
          <c:dLbls>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3'!$E$4:$E$13</c:f>
              <c:strCache>
                <c:ptCount val="10"/>
                <c:pt idx="0">
                  <c:v>Developer</c:v>
                </c:pt>
                <c:pt idx="1">
                  <c:v>Healthcare Representative</c:v>
                </c:pt>
                <c:pt idx="2">
                  <c:v>Human Resources</c:v>
                </c:pt>
                <c:pt idx="3">
                  <c:v>Laboratory Technician</c:v>
                </c:pt>
                <c:pt idx="4">
                  <c:v>Manager</c:v>
                </c:pt>
                <c:pt idx="5">
                  <c:v>Manufacturing Director</c:v>
                </c:pt>
                <c:pt idx="6">
                  <c:v>Research Director</c:v>
                </c:pt>
                <c:pt idx="7">
                  <c:v>Research Scientist</c:v>
                </c:pt>
                <c:pt idx="8">
                  <c:v>Sales Executive</c:v>
                </c:pt>
                <c:pt idx="9">
                  <c:v>Sales Representative</c:v>
                </c:pt>
              </c:strCache>
            </c:strRef>
          </c:cat>
          <c:val>
            <c:numRef>
              <c:f>'KPI 3'!$F$4:$F$13</c:f>
              <c:numCache>
                <c:formatCode>0.00%</c:formatCode>
                <c:ptCount val="10"/>
                <c:pt idx="0">
                  <c:v>5.5453543885420495E-2</c:v>
                </c:pt>
                <c:pt idx="1">
                  <c:v>4.8843187660668377E-2</c:v>
                </c:pt>
                <c:pt idx="2">
                  <c:v>5.2760435793854817E-2</c:v>
                </c:pt>
                <c:pt idx="3">
                  <c:v>5.0679397723099526E-2</c:v>
                </c:pt>
                <c:pt idx="4">
                  <c:v>5.4596645856285958E-2</c:v>
                </c:pt>
                <c:pt idx="5">
                  <c:v>4.8843187660668377E-2</c:v>
                </c:pt>
                <c:pt idx="6">
                  <c:v>4.8353531644020079E-2</c:v>
                </c:pt>
                <c:pt idx="7">
                  <c:v>4.9700085689802914E-2</c:v>
                </c:pt>
                <c:pt idx="8">
                  <c:v>5.3739747827151428E-2</c:v>
                </c:pt>
                <c:pt idx="9">
                  <c:v>5.08018117272616E-2</c:v>
                </c:pt>
              </c:numCache>
            </c:numRef>
          </c:val>
          <c:extLst>
            <c:ext xmlns:c16="http://schemas.microsoft.com/office/drawing/2014/chart" uri="{C3380CC4-5D6E-409C-BE32-E72D297353CC}">
              <c16:uniqueId val="{00000000-E41D-4FF1-8AFA-5388B62E1E00}"/>
            </c:ext>
          </c:extLst>
        </c:ser>
        <c:dLbls>
          <c:showLegendKey val="0"/>
          <c:showVal val="1"/>
          <c:showCatName val="0"/>
          <c:showSerName val="0"/>
          <c:showPercent val="0"/>
          <c:showBubbleSize val="0"/>
        </c:dLbls>
        <c:gapWidth val="119"/>
        <c:overlap val="-17"/>
        <c:axId val="1080996080"/>
        <c:axId val="1080999408"/>
      </c:barChart>
      <c:lineChart>
        <c:grouping val="standard"/>
        <c:varyColors val="0"/>
        <c:ser>
          <c:idx val="1"/>
          <c:order val="1"/>
          <c:tx>
            <c:strRef>
              <c:f>'KPI 3'!$G$3</c:f>
              <c:strCache>
                <c:ptCount val="1"/>
                <c:pt idx="0">
                  <c:v>Sum of MonthlyIncome</c:v>
                </c:pt>
              </c:strCache>
            </c:strRef>
          </c:tx>
          <c:spPr>
            <a:ln w="28575" cap="rnd">
              <a:solidFill>
                <a:schemeClr val="accent2"/>
              </a:solidFill>
              <a:round/>
            </a:ln>
            <a:effectLst/>
          </c:spPr>
          <c:marker>
            <c:symbol val="none"/>
          </c:marker>
          <c:dLbls>
            <c:spPr>
              <a:solidFill>
                <a:srgbClr val="92D050">
                  <a:alpha val="62000"/>
                </a:srgbClr>
              </a:solidFill>
              <a:ln w="15875">
                <a:solidFill>
                  <a:schemeClr val="accent2">
                    <a:lumMod val="7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3'!$E$4:$E$13</c:f>
              <c:strCache>
                <c:ptCount val="10"/>
                <c:pt idx="0">
                  <c:v>Developer</c:v>
                </c:pt>
                <c:pt idx="1">
                  <c:v>Healthcare Representative</c:v>
                </c:pt>
                <c:pt idx="2">
                  <c:v>Human Resources</c:v>
                </c:pt>
                <c:pt idx="3">
                  <c:v>Laboratory Technician</c:v>
                </c:pt>
                <c:pt idx="4">
                  <c:v>Manager</c:v>
                </c:pt>
                <c:pt idx="5">
                  <c:v>Manufacturing Director</c:v>
                </c:pt>
                <c:pt idx="6">
                  <c:v>Research Director</c:v>
                </c:pt>
                <c:pt idx="7">
                  <c:v>Research Scientist</c:v>
                </c:pt>
                <c:pt idx="8">
                  <c:v>Sales Executive</c:v>
                </c:pt>
                <c:pt idx="9">
                  <c:v>Sales Representative</c:v>
                </c:pt>
              </c:strCache>
            </c:strRef>
          </c:cat>
          <c:val>
            <c:numRef>
              <c:f>'KPI 3'!$G$4:$G$13</c:f>
              <c:numCache>
                <c:formatCode>#.#,\ "K"</c:formatCode>
                <c:ptCount val="10"/>
                <c:pt idx="0">
                  <c:v>26034.878587196468</c:v>
                </c:pt>
                <c:pt idx="1">
                  <c:v>26496.220551378447</c:v>
                </c:pt>
                <c:pt idx="2">
                  <c:v>26596.647331786542</c:v>
                </c:pt>
                <c:pt idx="3">
                  <c:v>25556.555555555555</c:v>
                </c:pt>
                <c:pt idx="4">
                  <c:v>26585.443946188341</c:v>
                </c:pt>
                <c:pt idx="5">
                  <c:v>26260.664160401004</c:v>
                </c:pt>
                <c:pt idx="6">
                  <c:v>24984.308860759495</c:v>
                </c:pt>
                <c:pt idx="7">
                  <c:v>25807.504926108373</c:v>
                </c:pt>
                <c:pt idx="8">
                  <c:v>25955.80410022779</c:v>
                </c:pt>
                <c:pt idx="9">
                  <c:v>26802.26265060241</c:v>
                </c:pt>
              </c:numCache>
            </c:numRef>
          </c:val>
          <c:smooth val="0"/>
          <c:extLst>
            <c:ext xmlns:c16="http://schemas.microsoft.com/office/drawing/2014/chart" uri="{C3380CC4-5D6E-409C-BE32-E72D297353CC}">
              <c16:uniqueId val="{00000001-E41D-4FF1-8AFA-5388B62E1E00}"/>
            </c:ext>
          </c:extLst>
        </c:ser>
        <c:dLbls>
          <c:showLegendKey val="0"/>
          <c:showVal val="1"/>
          <c:showCatName val="0"/>
          <c:showSerName val="0"/>
          <c:showPercent val="0"/>
          <c:showBubbleSize val="0"/>
        </c:dLbls>
        <c:marker val="1"/>
        <c:smooth val="0"/>
        <c:axId val="1080998992"/>
        <c:axId val="1080998160"/>
      </c:lineChart>
      <c:catAx>
        <c:axId val="1080996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999408"/>
        <c:crosses val="autoZero"/>
        <c:auto val="1"/>
        <c:lblAlgn val="ctr"/>
        <c:lblOffset val="100"/>
        <c:noMultiLvlLbl val="0"/>
      </c:catAx>
      <c:valAx>
        <c:axId val="10809994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996080"/>
        <c:crosses val="autoZero"/>
        <c:crossBetween val="between"/>
      </c:valAx>
      <c:valAx>
        <c:axId val="1080998160"/>
        <c:scaling>
          <c:orientation val="minMax"/>
        </c:scaling>
        <c:delete val="0"/>
        <c:axPos val="r"/>
        <c:numFmt formatCode="#.#,\ &quot;K&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80998992"/>
        <c:crosses val="max"/>
        <c:crossBetween val="between"/>
      </c:valAx>
      <c:catAx>
        <c:axId val="1080998992"/>
        <c:scaling>
          <c:orientation val="minMax"/>
        </c:scaling>
        <c:delete val="1"/>
        <c:axPos val="b"/>
        <c:numFmt formatCode="General" sourceLinked="1"/>
        <c:majorTickMark val="out"/>
        <c:minorTickMark val="none"/>
        <c:tickLblPos val="nextTo"/>
        <c:crossAx val="1080998160"/>
        <c:crosses val="autoZero"/>
        <c:auto val="1"/>
        <c:lblAlgn val="ctr"/>
        <c:lblOffset val="100"/>
        <c:noMultiLvlLbl val="0"/>
      </c:cat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Analysis Excel Final dashboard.xlsx]KPI 4!PivotTable10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Aveage</a:t>
            </a:r>
            <a:r>
              <a:rPr lang="en-IN" baseline="0"/>
              <a:t> Working Year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'KPI 4'!$B$1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4'!$A$2:$A$12</c:f>
              <c:strCache>
                <c:ptCount val="10"/>
                <c:pt idx="0">
                  <c:v>Developer</c:v>
                </c:pt>
                <c:pt idx="1">
                  <c:v>Healthcare Representative</c:v>
                </c:pt>
                <c:pt idx="2">
                  <c:v>Human Resources</c:v>
                </c:pt>
                <c:pt idx="3">
                  <c:v>Laboratory Technician</c:v>
                </c:pt>
                <c:pt idx="4">
                  <c:v>Manager</c:v>
                </c:pt>
                <c:pt idx="5">
                  <c:v>Manufacturing Director</c:v>
                </c:pt>
                <c:pt idx="6">
                  <c:v>Research Director</c:v>
                </c:pt>
                <c:pt idx="7">
                  <c:v>Research Scientist</c:v>
                </c:pt>
                <c:pt idx="8">
                  <c:v>Sales Executive</c:v>
                </c:pt>
                <c:pt idx="9">
                  <c:v>Sales Representative</c:v>
                </c:pt>
              </c:strCache>
            </c:strRef>
          </c:cat>
          <c:val>
            <c:numRef>
              <c:f>'KPI 4'!$B$2:$B$12</c:f>
              <c:numCache>
                <c:formatCode>General</c:formatCode>
                <c:ptCount val="10"/>
                <c:pt idx="0">
                  <c:v>20.091324200913242</c:v>
                </c:pt>
                <c:pt idx="1">
                  <c:v>20.474735605170387</c:v>
                </c:pt>
                <c:pt idx="2">
                  <c:v>21.154577883472058</c:v>
                </c:pt>
                <c:pt idx="3">
                  <c:v>19.870779976717113</c:v>
                </c:pt>
                <c:pt idx="4">
                  <c:v>20.401149425287358</c:v>
                </c:pt>
                <c:pt idx="5">
                  <c:v>20.639303482587064</c:v>
                </c:pt>
                <c:pt idx="6">
                  <c:v>20.369077306733168</c:v>
                </c:pt>
                <c:pt idx="7">
                  <c:v>19.79326923076923</c:v>
                </c:pt>
                <c:pt idx="8">
                  <c:v>20.872413793103448</c:v>
                </c:pt>
                <c:pt idx="9">
                  <c:v>20.896678966789668</c:v>
                </c:pt>
              </c:numCache>
            </c:numRef>
          </c:val>
          <c:smooth val="0"/>
          <c:extLst>
            <c:ext xmlns:c16="http://schemas.microsoft.com/office/drawing/2014/chart" uri="{C3380CC4-5D6E-409C-BE32-E72D297353CC}">
              <c16:uniqueId val="{00000000-3FE8-4EAF-82F0-E01B0D1342FD}"/>
            </c:ext>
          </c:extLst>
        </c:ser>
        <c:dLbls>
          <c:dLblPos val="t"/>
          <c:showLegendKey val="0"/>
          <c:showVal val="1"/>
          <c:showCatName val="0"/>
          <c:showSerName val="0"/>
          <c:showPercent val="0"/>
          <c:showBubbleSize val="0"/>
        </c:dLbls>
        <c:marker val="1"/>
        <c:smooth val="0"/>
        <c:axId val="278720720"/>
        <c:axId val="278721968"/>
      </c:lineChart>
      <c:catAx>
        <c:axId val="278720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721968"/>
        <c:crosses val="autoZero"/>
        <c:auto val="1"/>
        <c:lblAlgn val="ctr"/>
        <c:lblOffset val="100"/>
        <c:noMultiLvlLbl val="0"/>
      </c:catAx>
      <c:valAx>
        <c:axId val="27872196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78720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Analysis Excel Final dashboard.xlsx]KPI 6!PivotTable11</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'KPI 6'!$B$1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D4B-4C6C-AFA3-36CE2BBFAC8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D4B-4C6C-AFA3-36CE2BBFAC8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D4B-4C6C-AFA3-36CE2BBFAC8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D4B-4C6C-AFA3-36CE2BBFAC8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'KPI 6'!$A$2:$A$7</c:f>
              <c:multiLvlStrCache>
                <c:ptCount val="4"/>
                <c:lvl>
                  <c:pt idx="0">
                    <c:v>Average</c:v>
                  </c:pt>
                  <c:pt idx="1">
                    <c:v>Excellent</c:v>
                  </c:pt>
                  <c:pt idx="2">
                    <c:v>Good</c:v>
                  </c:pt>
                  <c:pt idx="3">
                    <c:v>Poor</c:v>
                  </c:pt>
                </c:lvl>
                <c:lvl>
                  <c:pt idx="0">
                    <c:v>Developer</c:v>
                  </c:pt>
                </c:lvl>
              </c:multiLvlStrCache>
            </c:multiLvlStrRef>
          </c:cat>
          <c:val>
            <c:numRef>
              <c:f>'KPI 6'!$B$2:$B$7</c:f>
              <c:numCache>
                <c:formatCode>General</c:formatCode>
                <c:ptCount val="4"/>
                <c:pt idx="0">
                  <c:v>1225</c:v>
                </c:pt>
                <c:pt idx="1">
                  <c:v>1219</c:v>
                </c:pt>
                <c:pt idx="2">
                  <c:v>1326</c:v>
                </c:pt>
                <c:pt idx="3">
                  <c:v>1215</c:v>
                </c:pt>
              </c:numCache>
            </c:numRef>
          </c:val>
          <c:extLst>
            <c:ext xmlns:c16="http://schemas.microsoft.com/office/drawing/2014/chart" uri="{C3380CC4-5D6E-409C-BE32-E72D297353CC}">
              <c16:uniqueId val="{00000000-AAD6-457D-A83D-DA1F13C0EA7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Analysis Excel Final dashboard.xlsx]KPI 7!PivotTable16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a:t>
            </a:r>
            <a:r>
              <a:rPr lang="en-US" baseline="0"/>
              <a:t> </a:t>
            </a:r>
            <a:r>
              <a:rPr lang="en-US"/>
              <a:t>Year</a:t>
            </a:r>
            <a:r>
              <a:rPr lang="en-US" baseline="0"/>
              <a:t> Since Last Promotion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 7'!$B$3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7'!$A$4:$A$10</c:f>
              <c:strCache>
                <c:ptCount val="6"/>
                <c:pt idx="0">
                  <c:v>Hardware</c:v>
                </c:pt>
                <c:pt idx="1">
                  <c:v>Human Resources</c:v>
                </c:pt>
                <c:pt idx="2">
                  <c:v>Research &amp; Development</c:v>
                </c:pt>
                <c:pt idx="3">
                  <c:v>Sales</c:v>
                </c:pt>
                <c:pt idx="4">
                  <c:v>Software</c:v>
                </c:pt>
                <c:pt idx="5">
                  <c:v>Support</c:v>
                </c:pt>
              </c:strCache>
            </c:strRef>
          </c:cat>
          <c:val>
            <c:numRef>
              <c:f>'KPI 7'!$B$4:$B$10</c:f>
              <c:numCache>
                <c:formatCode>0.00</c:formatCode>
                <c:ptCount val="6"/>
                <c:pt idx="0">
                  <c:v>5.6157894736842104</c:v>
                </c:pt>
                <c:pt idx="1">
                  <c:v>5.6004415011037532</c:v>
                </c:pt>
                <c:pt idx="2">
                  <c:v>6.3669250645994833</c:v>
                </c:pt>
                <c:pt idx="3">
                  <c:v>5.5938967136150231</c:v>
                </c:pt>
                <c:pt idx="4">
                  <c:v>5.7488038277511961</c:v>
                </c:pt>
                <c:pt idx="5">
                  <c:v>5.4451901565995522</c:v>
                </c:pt>
              </c:numCache>
            </c:numRef>
          </c:val>
          <c:extLst>
            <c:ext xmlns:c16="http://schemas.microsoft.com/office/drawing/2014/chart" uri="{C3380CC4-5D6E-409C-BE32-E72D297353CC}">
              <c16:uniqueId val="{00000000-D186-4679-ACD6-05C09B8ADE57}"/>
            </c:ext>
          </c:extLst>
        </c:ser>
        <c:dLbls>
          <c:dLblPos val="outEnd"/>
          <c:showLegendKey val="0"/>
          <c:showVal val="1"/>
          <c:showCatName val="0"/>
          <c:showSerName val="0"/>
          <c:showPercent val="0"/>
          <c:showBubbleSize val="0"/>
        </c:dLbls>
        <c:gapWidth val="219"/>
        <c:overlap val="-27"/>
        <c:axId val="277268336"/>
        <c:axId val="277269168"/>
      </c:barChart>
      <c:catAx>
        <c:axId val="277268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269168"/>
        <c:crosses val="autoZero"/>
        <c:auto val="1"/>
        <c:lblAlgn val="ctr"/>
        <c:lblOffset val="100"/>
        <c:noMultiLvlLbl val="0"/>
      </c:catAx>
      <c:valAx>
        <c:axId val="277269168"/>
        <c:scaling>
          <c:orientation val="minMax"/>
        </c:scaling>
        <c:delete val="1"/>
        <c:axPos val="l"/>
        <c:numFmt formatCode="0.00" sourceLinked="1"/>
        <c:majorTickMark val="none"/>
        <c:minorTickMark val="none"/>
        <c:tickLblPos val="nextTo"/>
        <c:crossAx val="277268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Analysis Excel Final dashboard.xlsx]Age gorup wise employee count!PivotTable1</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'Age gorup wise employee count'!$B$3</c:f>
              <c:strCache>
                <c:ptCount val="1"/>
                <c:pt idx="0">
                  <c:v>Total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gorup wise employee count'!$A$4:$A$9</c:f>
              <c:strCache>
                <c:ptCount val="5"/>
                <c:pt idx="0">
                  <c:v>Adult</c:v>
                </c:pt>
                <c:pt idx="1">
                  <c:v>Mature</c:v>
                </c:pt>
                <c:pt idx="2">
                  <c:v>Middle-aged</c:v>
                </c:pt>
                <c:pt idx="3">
                  <c:v>Senior</c:v>
                </c:pt>
                <c:pt idx="4">
                  <c:v>Young Adult</c:v>
                </c:pt>
              </c:strCache>
            </c:strRef>
          </c:cat>
          <c:val>
            <c:numRef>
              <c:f>'Age gorup wise employee count'!$B$4:$B$9</c:f>
              <c:numCache>
                <c:formatCode>0.00%</c:formatCode>
                <c:ptCount val="5"/>
                <c:pt idx="0">
                  <c:v>0.17808219178082191</c:v>
                </c:pt>
                <c:pt idx="1">
                  <c:v>0.15981735159817351</c:v>
                </c:pt>
                <c:pt idx="2">
                  <c:v>0.18949771689497716</c:v>
                </c:pt>
                <c:pt idx="3">
                  <c:v>0.26598173515981738</c:v>
                </c:pt>
                <c:pt idx="4">
                  <c:v>0.20662100456621005</c:v>
                </c:pt>
              </c:numCache>
            </c:numRef>
          </c:val>
          <c:extLst>
            <c:ext xmlns:c16="http://schemas.microsoft.com/office/drawing/2014/chart" uri="{C3380CC4-5D6E-409C-BE32-E72D297353CC}">
              <c16:uniqueId val="{00000000-9DEB-429A-A95A-7EFC22BBFBE4}"/>
            </c:ext>
          </c:extLst>
        </c:ser>
        <c:dLbls>
          <c:showLegendKey val="0"/>
          <c:showVal val="0"/>
          <c:showCatName val="0"/>
          <c:showSerName val="0"/>
          <c:showPercent val="0"/>
          <c:showBubbleSize val="0"/>
        </c:dLbls>
        <c:gapWidth val="150"/>
        <c:axId val="72038720"/>
        <c:axId val="133717568"/>
      </c:barChart>
      <c:valAx>
        <c:axId val="133717568"/>
        <c:scaling>
          <c:orientation val="minMax"/>
        </c:scaling>
        <c:delete val="0"/>
        <c:axPos val="b"/>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38720"/>
        <c:crosses val="autoZero"/>
        <c:crossBetween val="between"/>
      </c:valAx>
      <c:catAx>
        <c:axId val="7203872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1756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Analysis Excel Final dashboard.xlsx]employee satisfaction!PivotTable3</c:name>
    <c:fmtId val="35"/>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165"/>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'employee satisfaction'!$B$4</c:f>
              <c:strCache>
                <c:ptCount val="1"/>
                <c:pt idx="0">
                  <c:v>Total</c:v>
                </c:pt>
              </c:strCache>
            </c:strRef>
          </c:tx>
          <c:explosion val="4"/>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971C-4725-933E-287418B5356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971C-4725-933E-287418B5356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971C-4725-933E-287418B5356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971C-4725-933E-287418B5356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'employee satisfaction'!$A$5:$A$9</c:f>
              <c:strCache>
                <c:ptCount val="4"/>
                <c:pt idx="0">
                  <c:v>Very Satisfied 😃</c:v>
                </c:pt>
                <c:pt idx="1">
                  <c:v>Unsatisfied 😞</c:v>
                </c:pt>
                <c:pt idx="2">
                  <c:v>Somewhat Satisfied 😐</c:v>
                </c:pt>
                <c:pt idx="3">
                  <c:v>Satisfied 😊</c:v>
                </c:pt>
              </c:strCache>
            </c:strRef>
          </c:cat>
          <c:val>
            <c:numRef>
              <c:f>'employee satisfaction'!$B$5:$B$9</c:f>
              <c:numCache>
                <c:formatCode>0.00%</c:formatCode>
                <c:ptCount val="4"/>
                <c:pt idx="0">
                  <c:v>0.24198146828225231</c:v>
                </c:pt>
                <c:pt idx="1">
                  <c:v>0.25611784271798527</c:v>
                </c:pt>
                <c:pt idx="2">
                  <c:v>0.25100974103112378</c:v>
                </c:pt>
                <c:pt idx="3">
                  <c:v>0.25089094796863864</c:v>
                </c:pt>
              </c:numCache>
            </c:numRef>
          </c:val>
          <c:extLst>
            <c:ext xmlns:c16="http://schemas.microsoft.com/office/drawing/2014/chart" uri="{C3380CC4-5D6E-409C-BE32-E72D297353CC}">
              <c16:uniqueId val="{00000000-951E-4E17-8A23-0B3742E7BAAB}"/>
            </c:ext>
          </c:extLst>
        </c:ser>
        <c:dLbls>
          <c:dLblPos val="bestFit"/>
          <c:showLegendKey val="0"/>
          <c:showVal val="1"/>
          <c:showCatName val="0"/>
          <c:showSerName val="0"/>
          <c:showPercent val="0"/>
          <c:showBubbleSize val="0"/>
          <c:showLeaderLines val="1"/>
        </c:dLbls>
      </c:pie3DChart>
      <c:spPr>
        <a:noFill/>
        <a:ln>
          <a:noFill/>
        </a:ln>
        <a:effectLst/>
      </c:spPr>
    </c:plotArea>
    <c:legend>
      <c:legendPos val="t"/>
      <c:layout>
        <c:manualLayout>
          <c:xMode val="edge"/>
          <c:yMode val="edge"/>
          <c:x val="6.3888888888888884E-2"/>
          <c:y val="0.11574074074074074"/>
          <c:w val="0.58467109909454085"/>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Attrition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'KPI 1'!$G$2</c:f>
              <c:strCache>
                <c:ptCount val="1"/>
                <c:pt idx="0">
                  <c:v>Attrition Rate</c:v>
                </c:pt>
              </c:strCache>
            </c:strRef>
          </c:tx>
          <c:spPr>
            <a:solidFill>
              <a:schemeClr val="accent1"/>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1-1950-4A7E-9053-C592EF01B852}"/>
              </c:ext>
            </c:extLst>
          </c:dPt>
          <c:dPt>
            <c:idx val="1"/>
            <c:invertIfNegative val="0"/>
            <c:bubble3D val="0"/>
            <c:spPr>
              <a:solidFill>
                <a:srgbClr val="FFC000"/>
              </a:solidFill>
              <a:ln>
                <a:noFill/>
              </a:ln>
              <a:effectLst/>
            </c:spPr>
            <c:extLst>
              <c:ext xmlns:c16="http://schemas.microsoft.com/office/drawing/2014/chart" uri="{C3380CC4-5D6E-409C-BE32-E72D297353CC}">
                <c16:uniqueId val="{00000002-1950-4A7E-9053-C592EF01B852}"/>
              </c:ext>
            </c:extLst>
          </c:dPt>
          <c:dPt>
            <c:idx val="2"/>
            <c:invertIfNegative val="0"/>
            <c:bubble3D val="0"/>
            <c:spPr>
              <a:solidFill>
                <a:srgbClr val="00B050"/>
              </a:solidFill>
              <a:ln>
                <a:noFill/>
              </a:ln>
              <a:effectLst/>
            </c:spPr>
            <c:extLst>
              <c:ext xmlns:c16="http://schemas.microsoft.com/office/drawing/2014/chart" uri="{C3380CC4-5D6E-409C-BE32-E72D297353CC}">
                <c16:uniqueId val="{00000003-1950-4A7E-9053-C592EF01B852}"/>
              </c:ext>
            </c:extLst>
          </c:dPt>
          <c:dPt>
            <c:idx val="3"/>
            <c:invertIfNegative val="0"/>
            <c:bubble3D val="0"/>
            <c:spPr>
              <a:solidFill>
                <a:srgbClr val="0070C0"/>
              </a:solidFill>
              <a:ln>
                <a:noFill/>
              </a:ln>
              <a:effectLst/>
            </c:spPr>
            <c:extLst>
              <c:ext xmlns:c16="http://schemas.microsoft.com/office/drawing/2014/chart" uri="{C3380CC4-5D6E-409C-BE32-E72D297353CC}">
                <c16:uniqueId val="{00000004-1950-4A7E-9053-C592EF01B852}"/>
              </c:ext>
            </c:extLst>
          </c:dPt>
          <c:dPt>
            <c:idx val="4"/>
            <c:invertIfNegative val="0"/>
            <c:bubble3D val="0"/>
            <c:spPr>
              <a:solidFill>
                <a:srgbClr val="FF0000"/>
              </a:solidFill>
              <a:ln>
                <a:noFill/>
              </a:ln>
              <a:effectLst/>
            </c:spPr>
            <c:extLst>
              <c:ext xmlns:c16="http://schemas.microsoft.com/office/drawing/2014/chart" uri="{C3380CC4-5D6E-409C-BE32-E72D297353CC}">
                <c16:uniqueId val="{00000005-1950-4A7E-9053-C592EF01B852}"/>
              </c:ext>
            </c:extLst>
          </c:dPt>
          <c:dPt>
            <c:idx val="5"/>
            <c:invertIfNegative val="0"/>
            <c:bubble3D val="0"/>
            <c:spPr>
              <a:solidFill>
                <a:srgbClr val="FFC000"/>
              </a:solidFill>
              <a:ln>
                <a:noFill/>
              </a:ln>
              <a:effectLst/>
            </c:spPr>
            <c:extLst>
              <c:ext xmlns:c16="http://schemas.microsoft.com/office/drawing/2014/chart" uri="{C3380CC4-5D6E-409C-BE32-E72D297353CC}">
                <c16:uniqueId val="{00000006-1950-4A7E-9053-C592EF01B852}"/>
              </c:ext>
            </c:extLst>
          </c:dPt>
          <c:dPt>
            <c:idx val="6"/>
            <c:invertIfNegative val="0"/>
            <c:bubble3D val="0"/>
            <c:spPr>
              <a:solidFill>
                <a:srgbClr val="00B050"/>
              </a:solidFill>
              <a:ln>
                <a:noFill/>
              </a:ln>
              <a:effectLst/>
            </c:spPr>
            <c:extLst>
              <c:ext xmlns:c16="http://schemas.microsoft.com/office/drawing/2014/chart" uri="{C3380CC4-5D6E-409C-BE32-E72D297353CC}">
                <c16:uniqueId val="{00000007-1950-4A7E-9053-C592EF01B852}"/>
              </c:ext>
            </c:extLst>
          </c:dPt>
          <c:dPt>
            <c:idx val="7"/>
            <c:invertIfNegative val="0"/>
            <c:bubble3D val="0"/>
            <c:spPr>
              <a:solidFill>
                <a:srgbClr val="0070C0"/>
              </a:solidFill>
              <a:ln>
                <a:noFill/>
              </a:ln>
              <a:effectLst/>
            </c:spPr>
            <c:extLst>
              <c:ext xmlns:c16="http://schemas.microsoft.com/office/drawing/2014/chart" uri="{C3380CC4-5D6E-409C-BE32-E72D297353CC}">
                <c16:uniqueId val="{00000008-1950-4A7E-9053-C592EF01B852}"/>
              </c:ext>
            </c:extLst>
          </c:dPt>
          <c:dPt>
            <c:idx val="8"/>
            <c:invertIfNegative val="0"/>
            <c:bubble3D val="0"/>
            <c:spPr>
              <a:solidFill>
                <a:srgbClr val="C00000"/>
              </a:solidFill>
              <a:ln>
                <a:noFill/>
              </a:ln>
              <a:effectLst/>
            </c:spPr>
            <c:extLst>
              <c:ext xmlns:c16="http://schemas.microsoft.com/office/drawing/2014/chart" uri="{C3380CC4-5D6E-409C-BE32-E72D297353CC}">
                <c16:uniqueId val="{00000009-1950-4A7E-9053-C592EF01B852}"/>
              </c:ext>
            </c:extLst>
          </c:dPt>
          <c:dPt>
            <c:idx val="9"/>
            <c:invertIfNegative val="0"/>
            <c:bubble3D val="0"/>
            <c:spPr>
              <a:solidFill>
                <a:srgbClr val="FFC000"/>
              </a:solidFill>
              <a:ln>
                <a:noFill/>
              </a:ln>
              <a:effectLst/>
            </c:spPr>
            <c:extLst>
              <c:ext xmlns:c16="http://schemas.microsoft.com/office/drawing/2014/chart" uri="{C3380CC4-5D6E-409C-BE32-E72D297353CC}">
                <c16:uniqueId val="{0000000A-1950-4A7E-9053-C592EF01B852}"/>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1'!$F$3:$F$12</c:f>
              <c:strCache>
                <c:ptCount val="10"/>
                <c:pt idx="0">
                  <c:v>Developer</c:v>
                </c:pt>
                <c:pt idx="1">
                  <c:v>Healthcare Representative</c:v>
                </c:pt>
                <c:pt idx="2">
                  <c:v>Human Resources</c:v>
                </c:pt>
                <c:pt idx="3">
                  <c:v>Laboratory Technician</c:v>
                </c:pt>
                <c:pt idx="4">
                  <c:v>Manager</c:v>
                </c:pt>
                <c:pt idx="5">
                  <c:v>Manufacturing Director</c:v>
                </c:pt>
                <c:pt idx="6">
                  <c:v>Research Director</c:v>
                </c:pt>
                <c:pt idx="7">
                  <c:v>Research Scientist</c:v>
                </c:pt>
                <c:pt idx="8">
                  <c:v>Sales Executive</c:v>
                </c:pt>
                <c:pt idx="9">
                  <c:v>Sales Representative</c:v>
                </c:pt>
              </c:strCache>
            </c:strRef>
          </c:cat>
          <c:val>
            <c:numRef>
              <c:f>'KPI 1'!$G$3:$G$12</c:f>
              <c:numCache>
                <c:formatCode>0.00%</c:formatCode>
                <c:ptCount val="10"/>
                <c:pt idx="0">
                  <c:v>5.381325730577334E-2</c:v>
                </c:pt>
                <c:pt idx="1">
                  <c:v>4.7398431931575197E-2</c:v>
                </c:pt>
                <c:pt idx="2">
                  <c:v>5.1199809931100022E-2</c:v>
                </c:pt>
                <c:pt idx="3">
                  <c:v>4.9180327868852458E-2</c:v>
                </c:pt>
                <c:pt idx="4">
                  <c:v>5.2981705868377284E-2</c:v>
                </c:pt>
                <c:pt idx="5">
                  <c:v>4.7398431931575197E-2</c:v>
                </c:pt>
                <c:pt idx="6">
                  <c:v>4.6923259681634591E-2</c:v>
                </c:pt>
                <c:pt idx="7">
                  <c:v>4.8229983368971253E-2</c:v>
                </c:pt>
                <c:pt idx="8">
                  <c:v>5.2150154430981234E-2</c:v>
                </c:pt>
                <c:pt idx="9">
                  <c:v>4.9299120931337613E-2</c:v>
                </c:pt>
              </c:numCache>
            </c:numRef>
          </c:val>
          <c:extLst>
            <c:ext xmlns:c16="http://schemas.microsoft.com/office/drawing/2014/chart" uri="{C3380CC4-5D6E-409C-BE32-E72D297353CC}">
              <c16:uniqueId val="{00000000-0A4F-4474-BD6E-1E80D956C29C}"/>
            </c:ext>
          </c:extLst>
        </c:ser>
        <c:dLbls>
          <c:dLblPos val="outEnd"/>
          <c:showLegendKey val="0"/>
          <c:showVal val="1"/>
          <c:showCatName val="0"/>
          <c:showSerName val="0"/>
          <c:showPercent val="0"/>
          <c:showBubbleSize val="0"/>
        </c:dLbls>
        <c:gapWidth val="102"/>
        <c:overlap val="-15"/>
        <c:axId val="591420831"/>
        <c:axId val="591417087"/>
      </c:barChart>
      <c:catAx>
        <c:axId val="591420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91417087"/>
        <c:crosses val="autoZero"/>
        <c:auto val="1"/>
        <c:lblAlgn val="ctr"/>
        <c:lblOffset val="100"/>
        <c:noMultiLvlLbl val="0"/>
      </c:catAx>
      <c:valAx>
        <c:axId val="591417087"/>
        <c:scaling>
          <c:orientation val="minMax"/>
        </c:scaling>
        <c:delete val="1"/>
        <c:axPos val="l"/>
        <c:numFmt formatCode="0.00%" sourceLinked="1"/>
        <c:majorTickMark val="none"/>
        <c:minorTickMark val="none"/>
        <c:tickLblPos val="nextTo"/>
        <c:crossAx val="591420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8" Type="http://schemas.openxmlformats.org/officeDocument/2006/relationships/image" Target="../media/image4.svg"/><Relationship Id="rId13" Type="http://schemas.openxmlformats.org/officeDocument/2006/relationships/image" Target="../media/image9.png"/><Relationship Id="rId3" Type="http://schemas.openxmlformats.org/officeDocument/2006/relationships/chart" Target="../charts/chart11.xml"/><Relationship Id="rId7" Type="http://schemas.openxmlformats.org/officeDocument/2006/relationships/image" Target="../media/image3.png"/><Relationship Id="rId12" Type="http://schemas.openxmlformats.org/officeDocument/2006/relationships/image" Target="../media/image8.svg"/><Relationship Id="rId2" Type="http://schemas.openxmlformats.org/officeDocument/2006/relationships/chart" Target="../charts/chart10.xml"/><Relationship Id="rId16" Type="http://schemas.openxmlformats.org/officeDocument/2006/relationships/chart" Target="../charts/chart15.xml"/><Relationship Id="rId1" Type="http://schemas.openxmlformats.org/officeDocument/2006/relationships/chart" Target="../charts/chart9.xml"/><Relationship Id="rId6" Type="http://schemas.openxmlformats.org/officeDocument/2006/relationships/image" Target="../media/image2.svg"/><Relationship Id="rId11" Type="http://schemas.openxmlformats.org/officeDocument/2006/relationships/image" Target="../media/image7.png"/><Relationship Id="rId5" Type="http://schemas.openxmlformats.org/officeDocument/2006/relationships/image" Target="../media/image1.png"/><Relationship Id="rId15" Type="http://schemas.openxmlformats.org/officeDocument/2006/relationships/chart" Target="../charts/chart14.xml"/><Relationship Id="rId10" Type="http://schemas.openxmlformats.org/officeDocument/2006/relationships/image" Target="../media/image6.svg"/><Relationship Id="rId4" Type="http://schemas.openxmlformats.org/officeDocument/2006/relationships/chart" Target="../charts/chart12.xml"/><Relationship Id="rId9" Type="http://schemas.openxmlformats.org/officeDocument/2006/relationships/image" Target="../media/image5.png"/><Relationship Id="rId1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4</xdr:col>
      <xdr:colOff>457200</xdr:colOff>
      <xdr:row>0</xdr:row>
      <xdr:rowOff>110490</xdr:rowOff>
    </xdr:from>
    <xdr:to>
      <xdr:col>12</xdr:col>
      <xdr:colOff>594360</xdr:colOff>
      <xdr:row>19</xdr:row>
      <xdr:rowOff>30480</xdr:rowOff>
    </xdr:to>
    <xdr:graphicFrame macro="">
      <xdr:nvGraphicFramePr>
        <xdr:cNvPr id="4" name="Chart 3">
          <a:extLst>
            <a:ext uri="{FF2B5EF4-FFF2-40B4-BE49-F238E27FC236}">
              <a16:creationId xmlns:a16="http://schemas.microsoft.com/office/drawing/2014/main" id="{0B692F91-AE30-4696-B7D7-2420300484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205740</xdr:colOff>
      <xdr:row>2</xdr:row>
      <xdr:rowOff>110490</xdr:rowOff>
    </xdr:from>
    <xdr:to>
      <xdr:col>8</xdr:col>
      <xdr:colOff>304800</xdr:colOff>
      <xdr:row>17</xdr:row>
      <xdr:rowOff>110490</xdr:rowOff>
    </xdr:to>
    <xdr:graphicFrame macro="">
      <xdr:nvGraphicFramePr>
        <xdr:cNvPr id="3" name="Chart 2">
          <a:extLst>
            <a:ext uri="{FF2B5EF4-FFF2-40B4-BE49-F238E27FC236}">
              <a16:creationId xmlns:a16="http://schemas.microsoft.com/office/drawing/2014/main" id="{415A38B4-349E-454A-B453-3195E46A1B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91440</xdr:colOff>
      <xdr:row>1</xdr:row>
      <xdr:rowOff>11430</xdr:rowOff>
    </xdr:from>
    <xdr:to>
      <xdr:col>9</xdr:col>
      <xdr:colOff>175260</xdr:colOff>
      <xdr:row>19</xdr:row>
      <xdr:rowOff>83820</xdr:rowOff>
    </xdr:to>
    <xdr:graphicFrame macro="">
      <xdr:nvGraphicFramePr>
        <xdr:cNvPr id="2" name="Chart 1">
          <a:extLst>
            <a:ext uri="{FF2B5EF4-FFF2-40B4-BE49-F238E27FC236}">
              <a16:creationId xmlns:a16="http://schemas.microsoft.com/office/drawing/2014/main" id="{83E2574D-6126-42EE-B490-93F5512F6D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556260</xdr:colOff>
      <xdr:row>3</xdr:row>
      <xdr:rowOff>34290</xdr:rowOff>
    </xdr:from>
    <xdr:to>
      <xdr:col>10</xdr:col>
      <xdr:colOff>251460</xdr:colOff>
      <xdr:row>18</xdr:row>
      <xdr:rowOff>34290</xdr:rowOff>
    </xdr:to>
    <xdr:graphicFrame macro="">
      <xdr:nvGraphicFramePr>
        <xdr:cNvPr id="2" name="Chart 1">
          <a:extLst>
            <a:ext uri="{FF2B5EF4-FFF2-40B4-BE49-F238E27FC236}">
              <a16:creationId xmlns:a16="http://schemas.microsoft.com/office/drawing/2014/main" id="{CC9B7276-F482-4918-BC3A-C977B3DC28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1463040</xdr:colOff>
      <xdr:row>15</xdr:row>
      <xdr:rowOff>121920</xdr:rowOff>
    </xdr:from>
    <xdr:to>
      <xdr:col>5</xdr:col>
      <xdr:colOff>297180</xdr:colOff>
      <xdr:row>25</xdr:row>
      <xdr:rowOff>121920</xdr:rowOff>
    </xdr:to>
    <mc:AlternateContent xmlns:mc="http://schemas.openxmlformats.org/markup-compatibility/2006" xmlns:a14="http://schemas.microsoft.com/office/drawing/2010/main">
      <mc:Choice Requires="a14">
        <xdr:graphicFrame macro="">
          <xdr:nvGraphicFramePr>
            <xdr:cNvPr id="6" name="JobRole">
              <a:extLst>
                <a:ext uri="{FF2B5EF4-FFF2-40B4-BE49-F238E27FC236}">
                  <a16:creationId xmlns:a16="http://schemas.microsoft.com/office/drawing/2014/main" id="{D3CDCDAA-29C3-466A-94ED-27F4660D8DE4}"/>
                </a:ext>
              </a:extLst>
            </xdr:cNvPr>
            <xdr:cNvGraphicFramePr/>
          </xdr:nvGraphicFramePr>
          <xdr:xfrm>
            <a:off x="0" y="0"/>
            <a:ext cx="0" cy="0"/>
          </xdr:xfrm>
          <a:graphic>
            <a:graphicData uri="http://schemas.microsoft.com/office/drawing/2010/slicer">
              <sle:slicer xmlns:sle="http://schemas.microsoft.com/office/drawing/2010/slicer" name="JobRole"/>
            </a:graphicData>
          </a:graphic>
        </xdr:graphicFrame>
      </mc:Choice>
      <mc:Fallback xmlns="">
        <xdr:sp macro="" textlink="">
          <xdr:nvSpPr>
            <xdr:cNvPr id="0" name=""/>
            <xdr:cNvSpPr>
              <a:spLocks noTextEdit="1"/>
            </xdr:cNvSpPr>
          </xdr:nvSpPr>
          <xdr:spPr>
            <a:xfrm>
              <a:off x="2324100" y="1219200"/>
              <a:ext cx="1828800" cy="1828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289560</xdr:colOff>
      <xdr:row>14</xdr:row>
      <xdr:rowOff>110490</xdr:rowOff>
    </xdr:from>
    <xdr:to>
      <xdr:col>12</xdr:col>
      <xdr:colOff>243840</xdr:colOff>
      <xdr:row>29</xdr:row>
      <xdr:rowOff>110490</xdr:rowOff>
    </xdr:to>
    <xdr:graphicFrame macro="">
      <xdr:nvGraphicFramePr>
        <xdr:cNvPr id="2" name="Chart 1">
          <a:extLst>
            <a:ext uri="{FF2B5EF4-FFF2-40B4-BE49-F238E27FC236}">
              <a16:creationId xmlns:a16="http://schemas.microsoft.com/office/drawing/2014/main" id="{415560E3-DE79-4034-B74B-93E38822D9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38100</xdr:colOff>
      <xdr:row>10</xdr:row>
      <xdr:rowOff>41910</xdr:rowOff>
    </xdr:from>
    <xdr:to>
      <xdr:col>10</xdr:col>
      <xdr:colOff>281940</xdr:colOff>
      <xdr:row>28</xdr:row>
      <xdr:rowOff>38100</xdr:rowOff>
    </xdr:to>
    <xdr:graphicFrame macro="">
      <xdr:nvGraphicFramePr>
        <xdr:cNvPr id="2" name="Chart 1">
          <a:extLst>
            <a:ext uri="{FF2B5EF4-FFF2-40B4-BE49-F238E27FC236}">
              <a16:creationId xmlns:a16="http://schemas.microsoft.com/office/drawing/2014/main" id="{E274286A-0253-45A1-9191-87E44BFE22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464820</xdr:colOff>
      <xdr:row>6</xdr:row>
      <xdr:rowOff>41910</xdr:rowOff>
    </xdr:from>
    <xdr:to>
      <xdr:col>11</xdr:col>
      <xdr:colOff>0</xdr:colOff>
      <xdr:row>21</xdr:row>
      <xdr:rowOff>0</xdr:rowOff>
    </xdr:to>
    <xdr:graphicFrame macro="">
      <xdr:nvGraphicFramePr>
        <xdr:cNvPr id="3" name="Chart 2">
          <a:extLst>
            <a:ext uri="{FF2B5EF4-FFF2-40B4-BE49-F238E27FC236}">
              <a16:creationId xmlns:a16="http://schemas.microsoft.com/office/drawing/2014/main" id="{958C1B35-83C1-FC7A-62BE-A7E56C82B2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213360</xdr:colOff>
      <xdr:row>11</xdr:row>
      <xdr:rowOff>171450</xdr:rowOff>
    </xdr:from>
    <xdr:to>
      <xdr:col>6</xdr:col>
      <xdr:colOff>198120</xdr:colOff>
      <xdr:row>26</xdr:row>
      <xdr:rowOff>171450</xdr:rowOff>
    </xdr:to>
    <xdr:graphicFrame macro="">
      <xdr:nvGraphicFramePr>
        <xdr:cNvPr id="5" name="Chart 4">
          <a:extLst>
            <a:ext uri="{FF2B5EF4-FFF2-40B4-BE49-F238E27FC236}">
              <a16:creationId xmlns:a16="http://schemas.microsoft.com/office/drawing/2014/main" id="{5ABA3B4D-52DA-0CF7-BAA3-2617779B1F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204356</xdr:colOff>
      <xdr:row>0</xdr:row>
      <xdr:rowOff>68407</xdr:rowOff>
    </xdr:from>
    <xdr:to>
      <xdr:col>30</xdr:col>
      <xdr:colOff>555171</xdr:colOff>
      <xdr:row>42</xdr:row>
      <xdr:rowOff>21771</xdr:rowOff>
    </xdr:to>
    <xdr:sp macro="" textlink="">
      <xdr:nvSpPr>
        <xdr:cNvPr id="2" name="Rectangle 1">
          <a:extLst>
            <a:ext uri="{FF2B5EF4-FFF2-40B4-BE49-F238E27FC236}">
              <a16:creationId xmlns:a16="http://schemas.microsoft.com/office/drawing/2014/main" id="{AE1DE661-E590-4E3C-9465-5459ECAA3F3A}"/>
            </a:ext>
          </a:extLst>
        </xdr:cNvPr>
        <xdr:cNvSpPr/>
      </xdr:nvSpPr>
      <xdr:spPr>
        <a:xfrm>
          <a:off x="204356" y="68407"/>
          <a:ext cx="18638815" cy="7725764"/>
        </a:xfrm>
        <a:prstGeom prst="rect">
          <a:avLst/>
        </a:prstGeom>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304801</xdr:colOff>
      <xdr:row>0</xdr:row>
      <xdr:rowOff>135194</xdr:rowOff>
    </xdr:from>
    <xdr:to>
      <xdr:col>4</xdr:col>
      <xdr:colOff>371475</xdr:colOff>
      <xdr:row>41</xdr:row>
      <xdr:rowOff>161925</xdr:rowOff>
    </xdr:to>
    <xdr:sp macro="" textlink="">
      <xdr:nvSpPr>
        <xdr:cNvPr id="4" name="Rectangle 3">
          <a:extLst>
            <a:ext uri="{FF2B5EF4-FFF2-40B4-BE49-F238E27FC236}">
              <a16:creationId xmlns:a16="http://schemas.microsoft.com/office/drawing/2014/main" id="{7570F524-7ACF-4681-AF7A-BD1A564CFC05}"/>
            </a:ext>
          </a:extLst>
        </xdr:cNvPr>
        <xdr:cNvSpPr/>
      </xdr:nvSpPr>
      <xdr:spPr>
        <a:xfrm>
          <a:off x="304801" y="135194"/>
          <a:ext cx="2524739" cy="7585279"/>
        </a:xfrm>
        <a:prstGeom prst="rect">
          <a:avLst/>
        </a:prstGeom>
        <a:solidFill>
          <a:schemeClr val="dk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442451</xdr:colOff>
      <xdr:row>0</xdr:row>
      <xdr:rowOff>133349</xdr:rowOff>
    </xdr:from>
    <xdr:to>
      <xdr:col>9</xdr:col>
      <xdr:colOff>379006</xdr:colOff>
      <xdr:row>6</xdr:row>
      <xdr:rowOff>146206</xdr:rowOff>
    </xdr:to>
    <xdr:grpSp>
      <xdr:nvGrpSpPr>
        <xdr:cNvPr id="11" name="Group 10">
          <a:extLst>
            <a:ext uri="{FF2B5EF4-FFF2-40B4-BE49-F238E27FC236}">
              <a16:creationId xmlns:a16="http://schemas.microsoft.com/office/drawing/2014/main" id="{0354BCBE-56A1-498E-AAED-62BB885366C3}"/>
            </a:ext>
          </a:extLst>
        </xdr:cNvPr>
        <xdr:cNvGrpSpPr/>
      </xdr:nvGrpSpPr>
      <xdr:grpSpPr>
        <a:xfrm>
          <a:off x="2880851" y="133349"/>
          <a:ext cx="2984555" cy="1123200"/>
          <a:chOff x="2952750" y="240030"/>
          <a:chExt cx="2628000" cy="945525"/>
        </a:xfrm>
      </xdr:grpSpPr>
      <xdr:sp macro="" textlink="">
        <xdr:nvSpPr>
          <xdr:cNvPr id="3" name="Rectangle 2">
            <a:extLst>
              <a:ext uri="{FF2B5EF4-FFF2-40B4-BE49-F238E27FC236}">
                <a16:creationId xmlns:a16="http://schemas.microsoft.com/office/drawing/2014/main" id="{8EA2A2A7-BF1E-47DE-A5AD-3AF644A2B25F}"/>
              </a:ext>
            </a:extLst>
          </xdr:cNvPr>
          <xdr:cNvSpPr/>
        </xdr:nvSpPr>
        <xdr:spPr>
          <a:xfrm>
            <a:off x="2952750" y="240030"/>
            <a:ext cx="2628000" cy="945525"/>
          </a:xfrm>
          <a:prstGeom prst="rect">
            <a:avLst/>
          </a:prstGeom>
          <a:solidFill>
            <a:schemeClr val="bg1"/>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KPI 2'!D21">
        <xdr:nvSpPr>
          <xdr:cNvPr id="9" name="TextBox 8">
            <a:extLst>
              <a:ext uri="{FF2B5EF4-FFF2-40B4-BE49-F238E27FC236}">
                <a16:creationId xmlns:a16="http://schemas.microsoft.com/office/drawing/2014/main" id="{B9A5DC6F-EBC1-4B16-9148-22E91A844C3C}"/>
              </a:ext>
            </a:extLst>
          </xdr:cNvPr>
          <xdr:cNvSpPr txBox="1"/>
        </xdr:nvSpPr>
        <xdr:spPr>
          <a:xfrm>
            <a:off x="2981325" y="287655"/>
            <a:ext cx="1922145" cy="5276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A662563-71BF-409B-BE53-1848C50DE5B2}" type="TxLink">
              <a:rPr lang="en-US" sz="2400" b="0" i="0" u="none" strike="noStrike">
                <a:solidFill>
                  <a:srgbClr val="FF0000"/>
                </a:solidFill>
                <a:latin typeface="Calibri"/>
                <a:cs typeface="Calibri"/>
              </a:rPr>
              <a:pPr/>
              <a:t>50000</a:t>
            </a:fld>
            <a:endParaRPr lang="en-IN" sz="2400">
              <a:solidFill>
                <a:srgbClr val="FF0000"/>
              </a:solidFill>
            </a:endParaRPr>
          </a:p>
        </xdr:txBody>
      </xdr:sp>
      <xdr:sp macro="" textlink="">
        <xdr:nvSpPr>
          <xdr:cNvPr id="10" name="TextBox 9">
            <a:extLst>
              <a:ext uri="{FF2B5EF4-FFF2-40B4-BE49-F238E27FC236}">
                <a16:creationId xmlns:a16="http://schemas.microsoft.com/office/drawing/2014/main" id="{24567C5D-BD6A-4908-AF49-A50EEB9E5E3B}"/>
              </a:ext>
            </a:extLst>
          </xdr:cNvPr>
          <xdr:cNvSpPr txBox="1"/>
        </xdr:nvSpPr>
        <xdr:spPr>
          <a:xfrm>
            <a:off x="2983230" y="838200"/>
            <a:ext cx="2571750" cy="308610"/>
          </a:xfrm>
          <a:prstGeom prst="rect">
            <a:avLst/>
          </a:prstGeom>
          <a:gradFill flip="none" rotWithShape="1">
            <a:gsLst>
              <a:gs pos="0">
                <a:srgbClr val="FF0000">
                  <a:shade val="30000"/>
                  <a:satMod val="115000"/>
                </a:srgbClr>
              </a:gs>
              <a:gs pos="50000">
                <a:srgbClr val="FF0000">
                  <a:shade val="67500"/>
                  <a:satMod val="115000"/>
                </a:srgbClr>
              </a:gs>
              <a:gs pos="100000">
                <a:srgbClr val="FF0000">
                  <a:shade val="100000"/>
                  <a:satMod val="115000"/>
                </a:srgbClr>
              </a:gs>
            </a:gsLst>
            <a:lin ang="5400000" scaled="1"/>
            <a:tileRect/>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t>No</a:t>
            </a:r>
            <a:r>
              <a:rPr lang="en-IN" sz="1800" b="1" baseline="0"/>
              <a:t> of Employee</a:t>
            </a:r>
            <a:endParaRPr lang="en-IN" sz="1800" b="1"/>
          </a:p>
        </xdr:txBody>
      </xdr:sp>
    </xdr:grpSp>
    <xdr:clientData/>
  </xdr:twoCellAnchor>
  <xdr:twoCellAnchor>
    <xdr:from>
      <xdr:col>9</xdr:col>
      <xdr:colOff>417871</xdr:colOff>
      <xdr:row>0</xdr:row>
      <xdr:rowOff>145595</xdr:rowOff>
    </xdr:from>
    <xdr:to>
      <xdr:col>14</xdr:col>
      <xdr:colOff>272871</xdr:colOff>
      <xdr:row>6</xdr:row>
      <xdr:rowOff>158452</xdr:rowOff>
    </xdr:to>
    <xdr:grpSp>
      <xdr:nvGrpSpPr>
        <xdr:cNvPr id="12" name="Group 11">
          <a:extLst>
            <a:ext uri="{FF2B5EF4-FFF2-40B4-BE49-F238E27FC236}">
              <a16:creationId xmlns:a16="http://schemas.microsoft.com/office/drawing/2014/main" id="{3A7CA0D3-6CD8-4118-8323-8552C8F7B8EB}"/>
            </a:ext>
          </a:extLst>
        </xdr:cNvPr>
        <xdr:cNvGrpSpPr/>
      </xdr:nvGrpSpPr>
      <xdr:grpSpPr>
        <a:xfrm>
          <a:off x="5904271" y="145595"/>
          <a:ext cx="2903000" cy="1123200"/>
          <a:chOff x="2952750" y="240030"/>
          <a:chExt cx="2628000" cy="945525"/>
        </a:xfrm>
      </xdr:grpSpPr>
      <xdr:sp macro="" textlink="">
        <xdr:nvSpPr>
          <xdr:cNvPr id="13" name="Rectangle 12">
            <a:extLst>
              <a:ext uri="{FF2B5EF4-FFF2-40B4-BE49-F238E27FC236}">
                <a16:creationId xmlns:a16="http://schemas.microsoft.com/office/drawing/2014/main" id="{1E892A9E-5312-4E06-B420-45BB1A3B2854}"/>
              </a:ext>
            </a:extLst>
          </xdr:cNvPr>
          <xdr:cNvSpPr/>
        </xdr:nvSpPr>
        <xdr:spPr>
          <a:xfrm>
            <a:off x="2952750" y="240030"/>
            <a:ext cx="2628000" cy="945525"/>
          </a:xfrm>
          <a:prstGeom prst="rect">
            <a:avLst/>
          </a:prstGeom>
          <a:solidFill>
            <a:schemeClr val="bg1"/>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KPI 2'!C21">
        <xdr:nvSpPr>
          <xdr:cNvPr id="14" name="TextBox 13">
            <a:extLst>
              <a:ext uri="{FF2B5EF4-FFF2-40B4-BE49-F238E27FC236}">
                <a16:creationId xmlns:a16="http://schemas.microsoft.com/office/drawing/2014/main" id="{967DF998-F950-43F7-A919-6ACF06C7D9A8}"/>
              </a:ext>
            </a:extLst>
          </xdr:cNvPr>
          <xdr:cNvSpPr txBox="1"/>
        </xdr:nvSpPr>
        <xdr:spPr>
          <a:xfrm>
            <a:off x="2981325" y="287655"/>
            <a:ext cx="1922145" cy="5276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C4805AF-56F6-49BF-8842-B09A3DE461CC}" type="TxLink">
              <a:rPr lang="en-US" sz="2400" b="0" i="0" u="none" strike="noStrike">
                <a:solidFill>
                  <a:srgbClr val="FFC000"/>
                </a:solidFill>
                <a:latin typeface="Calibri"/>
                <a:cs typeface="Calibri"/>
              </a:rPr>
              <a:pPr/>
              <a:t>25059</a:t>
            </a:fld>
            <a:endParaRPr lang="en-IN" sz="2400">
              <a:solidFill>
                <a:srgbClr val="FFC000"/>
              </a:solidFill>
            </a:endParaRPr>
          </a:p>
        </xdr:txBody>
      </xdr:sp>
      <xdr:sp macro="" textlink="">
        <xdr:nvSpPr>
          <xdr:cNvPr id="15" name="TextBox 14">
            <a:extLst>
              <a:ext uri="{FF2B5EF4-FFF2-40B4-BE49-F238E27FC236}">
                <a16:creationId xmlns:a16="http://schemas.microsoft.com/office/drawing/2014/main" id="{2D338808-AE9F-4E30-A47E-55ECFFBA45A7}"/>
              </a:ext>
            </a:extLst>
          </xdr:cNvPr>
          <xdr:cNvSpPr txBox="1"/>
        </xdr:nvSpPr>
        <xdr:spPr>
          <a:xfrm>
            <a:off x="2983230" y="838200"/>
            <a:ext cx="2571750" cy="308610"/>
          </a:xfrm>
          <a:prstGeom prst="rect">
            <a:avLst/>
          </a:prstGeom>
          <a:gradFill flip="none" rotWithShape="1">
            <a:gsLst>
              <a:gs pos="0">
                <a:srgbClr val="FFC000">
                  <a:shade val="30000"/>
                  <a:satMod val="115000"/>
                </a:srgbClr>
              </a:gs>
              <a:gs pos="50000">
                <a:srgbClr val="FFC000">
                  <a:shade val="67500"/>
                  <a:satMod val="115000"/>
                </a:srgbClr>
              </a:gs>
              <a:gs pos="100000">
                <a:srgbClr val="FFC000">
                  <a:shade val="100000"/>
                  <a:satMod val="115000"/>
                </a:srgbClr>
              </a:gs>
            </a:gsLst>
            <a:lin ang="5400000" scaled="1"/>
            <a:tileRect/>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t>Male</a:t>
            </a:r>
          </a:p>
        </xdr:txBody>
      </xdr:sp>
    </xdr:grpSp>
    <xdr:clientData/>
  </xdr:twoCellAnchor>
  <xdr:twoCellAnchor>
    <xdr:from>
      <xdr:col>14</xdr:col>
      <xdr:colOff>294968</xdr:colOff>
      <xdr:row>0</xdr:row>
      <xdr:rowOff>130627</xdr:rowOff>
    </xdr:from>
    <xdr:to>
      <xdr:col>19</xdr:col>
      <xdr:colOff>158568</xdr:colOff>
      <xdr:row>6</xdr:row>
      <xdr:rowOff>143484</xdr:rowOff>
    </xdr:to>
    <xdr:grpSp>
      <xdr:nvGrpSpPr>
        <xdr:cNvPr id="16" name="Group 15">
          <a:extLst>
            <a:ext uri="{FF2B5EF4-FFF2-40B4-BE49-F238E27FC236}">
              <a16:creationId xmlns:a16="http://schemas.microsoft.com/office/drawing/2014/main" id="{EBA7127C-ECBC-43B2-A509-55B4A5DCCA6A}"/>
            </a:ext>
          </a:extLst>
        </xdr:cNvPr>
        <xdr:cNvGrpSpPr/>
      </xdr:nvGrpSpPr>
      <xdr:grpSpPr>
        <a:xfrm>
          <a:off x="8829368" y="130627"/>
          <a:ext cx="2911600" cy="1123200"/>
          <a:chOff x="2952750" y="240030"/>
          <a:chExt cx="2628000" cy="945525"/>
        </a:xfrm>
      </xdr:grpSpPr>
      <xdr:sp macro="" textlink="">
        <xdr:nvSpPr>
          <xdr:cNvPr id="17" name="Rectangle 16">
            <a:extLst>
              <a:ext uri="{FF2B5EF4-FFF2-40B4-BE49-F238E27FC236}">
                <a16:creationId xmlns:a16="http://schemas.microsoft.com/office/drawing/2014/main" id="{FD755DB1-CF7A-47BE-A631-EC81EB171447}"/>
              </a:ext>
            </a:extLst>
          </xdr:cNvPr>
          <xdr:cNvSpPr/>
        </xdr:nvSpPr>
        <xdr:spPr>
          <a:xfrm>
            <a:off x="2952750" y="240030"/>
            <a:ext cx="2628000" cy="945525"/>
          </a:xfrm>
          <a:prstGeom prst="rect">
            <a:avLst/>
          </a:prstGeom>
          <a:solidFill>
            <a:schemeClr val="bg1"/>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KPI 2'!B21">
        <xdr:nvSpPr>
          <xdr:cNvPr id="18" name="TextBox 17">
            <a:extLst>
              <a:ext uri="{FF2B5EF4-FFF2-40B4-BE49-F238E27FC236}">
                <a16:creationId xmlns:a16="http://schemas.microsoft.com/office/drawing/2014/main" id="{08D11E72-4B06-4BB5-B9B6-568009FEB7CA}"/>
              </a:ext>
            </a:extLst>
          </xdr:cNvPr>
          <xdr:cNvSpPr txBox="1"/>
        </xdr:nvSpPr>
        <xdr:spPr>
          <a:xfrm>
            <a:off x="2981325" y="287655"/>
            <a:ext cx="1922145" cy="5276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5FF57E2-9D9F-45E5-A861-4F01D9DE2212}" type="TxLink">
              <a:rPr lang="en-US" sz="2400" b="0" i="0" u="none" strike="noStrike">
                <a:solidFill>
                  <a:srgbClr val="00B050"/>
                </a:solidFill>
                <a:latin typeface="Calibri"/>
                <a:cs typeface="Calibri"/>
              </a:rPr>
              <a:pPr/>
              <a:t>24941</a:t>
            </a:fld>
            <a:endParaRPr lang="en-IN" sz="2400">
              <a:solidFill>
                <a:srgbClr val="00B050"/>
              </a:solidFill>
            </a:endParaRPr>
          </a:p>
        </xdr:txBody>
      </xdr:sp>
      <xdr:sp macro="" textlink="">
        <xdr:nvSpPr>
          <xdr:cNvPr id="19" name="TextBox 18">
            <a:extLst>
              <a:ext uri="{FF2B5EF4-FFF2-40B4-BE49-F238E27FC236}">
                <a16:creationId xmlns:a16="http://schemas.microsoft.com/office/drawing/2014/main" id="{B5BCBE59-8926-4BD3-BB5E-AF4BF68BF2E2}"/>
              </a:ext>
            </a:extLst>
          </xdr:cNvPr>
          <xdr:cNvSpPr txBox="1"/>
        </xdr:nvSpPr>
        <xdr:spPr>
          <a:xfrm>
            <a:off x="2983230" y="838200"/>
            <a:ext cx="2571750" cy="308610"/>
          </a:xfrm>
          <a:prstGeom prst="rect">
            <a:avLst/>
          </a:prstGeom>
          <a:gradFill flip="none" rotWithShape="1">
            <a:gsLst>
              <a:gs pos="0">
                <a:srgbClr val="92D050">
                  <a:shade val="30000"/>
                  <a:satMod val="115000"/>
                </a:srgbClr>
              </a:gs>
              <a:gs pos="50000">
                <a:srgbClr val="92D050">
                  <a:shade val="67500"/>
                  <a:satMod val="115000"/>
                </a:srgbClr>
              </a:gs>
              <a:gs pos="100000">
                <a:srgbClr val="92D050">
                  <a:shade val="100000"/>
                  <a:satMod val="115000"/>
                </a:srgbClr>
              </a:gs>
            </a:gsLst>
            <a:lin ang="5400000" scaled="1"/>
            <a:tileRect/>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t>Female</a:t>
            </a:r>
          </a:p>
        </xdr:txBody>
      </xdr:sp>
    </xdr:grpSp>
    <xdr:clientData/>
  </xdr:twoCellAnchor>
  <xdr:twoCellAnchor>
    <xdr:from>
      <xdr:col>19</xdr:col>
      <xdr:colOff>208936</xdr:colOff>
      <xdr:row>0</xdr:row>
      <xdr:rowOff>130629</xdr:rowOff>
    </xdr:from>
    <xdr:to>
      <xdr:col>24</xdr:col>
      <xdr:colOff>184355</xdr:colOff>
      <xdr:row>6</xdr:row>
      <xdr:rowOff>130629</xdr:rowOff>
    </xdr:to>
    <xdr:grpSp>
      <xdr:nvGrpSpPr>
        <xdr:cNvPr id="20" name="Group 19">
          <a:extLst>
            <a:ext uri="{FF2B5EF4-FFF2-40B4-BE49-F238E27FC236}">
              <a16:creationId xmlns:a16="http://schemas.microsoft.com/office/drawing/2014/main" id="{5E54919A-19BA-491C-AE3E-5914614D03E2}"/>
            </a:ext>
          </a:extLst>
        </xdr:cNvPr>
        <xdr:cNvGrpSpPr/>
      </xdr:nvGrpSpPr>
      <xdr:grpSpPr>
        <a:xfrm>
          <a:off x="11791336" y="130629"/>
          <a:ext cx="3023419" cy="1110343"/>
          <a:chOff x="2925175" y="221490"/>
          <a:chExt cx="2628000" cy="945525"/>
        </a:xfrm>
      </xdr:grpSpPr>
      <xdr:sp macro="" textlink="">
        <xdr:nvSpPr>
          <xdr:cNvPr id="21" name="Rectangle 20">
            <a:extLst>
              <a:ext uri="{FF2B5EF4-FFF2-40B4-BE49-F238E27FC236}">
                <a16:creationId xmlns:a16="http://schemas.microsoft.com/office/drawing/2014/main" id="{07310A7D-25E4-4FC6-A293-D0B4474C3369}"/>
              </a:ext>
            </a:extLst>
          </xdr:cNvPr>
          <xdr:cNvSpPr/>
        </xdr:nvSpPr>
        <xdr:spPr>
          <a:xfrm>
            <a:off x="2925175" y="221490"/>
            <a:ext cx="2628000" cy="945525"/>
          </a:xfrm>
          <a:prstGeom prst="rect">
            <a:avLst/>
          </a:prstGeom>
          <a:solidFill>
            <a:schemeClr val="bg1"/>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KPI 2'!B6">
        <xdr:nvSpPr>
          <xdr:cNvPr id="22" name="TextBox 21">
            <a:extLst>
              <a:ext uri="{FF2B5EF4-FFF2-40B4-BE49-F238E27FC236}">
                <a16:creationId xmlns:a16="http://schemas.microsoft.com/office/drawing/2014/main" id="{6F09F422-8EA1-4207-B81C-041BE4D077AF}"/>
              </a:ext>
            </a:extLst>
          </xdr:cNvPr>
          <xdr:cNvSpPr txBox="1"/>
        </xdr:nvSpPr>
        <xdr:spPr>
          <a:xfrm>
            <a:off x="3186447" y="295949"/>
            <a:ext cx="1186995" cy="42513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11EE7FF-B0DE-4BDF-84B8-CADE8BADD973}" type="TxLink">
              <a:rPr lang="en-US" sz="2400" b="0" i="0" u="none" strike="noStrike">
                <a:solidFill>
                  <a:srgbClr val="0070C0"/>
                </a:solidFill>
                <a:latin typeface="Calibri"/>
                <a:cs typeface="Calibri"/>
              </a:rPr>
              <a:pPr/>
              <a:t>114.45</a:t>
            </a:fld>
            <a:endParaRPr lang="en-IN" sz="2400">
              <a:solidFill>
                <a:srgbClr val="0070C0"/>
              </a:solidFill>
            </a:endParaRPr>
          </a:p>
        </xdr:txBody>
      </xdr:sp>
      <xdr:sp macro="" textlink="">
        <xdr:nvSpPr>
          <xdr:cNvPr id="23" name="TextBox 22">
            <a:extLst>
              <a:ext uri="{FF2B5EF4-FFF2-40B4-BE49-F238E27FC236}">
                <a16:creationId xmlns:a16="http://schemas.microsoft.com/office/drawing/2014/main" id="{440133CC-2B55-4843-8246-AC390FCA0621}"/>
              </a:ext>
            </a:extLst>
          </xdr:cNvPr>
          <xdr:cNvSpPr txBox="1"/>
        </xdr:nvSpPr>
        <xdr:spPr>
          <a:xfrm>
            <a:off x="2936800" y="824030"/>
            <a:ext cx="2570693" cy="315175"/>
          </a:xfrm>
          <a:prstGeom prst="rect">
            <a:avLst/>
          </a:prstGeom>
          <a:gradFill flip="none" rotWithShape="1">
            <a:gsLst>
              <a:gs pos="0">
                <a:srgbClr val="00B0F0">
                  <a:shade val="30000"/>
                  <a:satMod val="115000"/>
                </a:srgbClr>
              </a:gs>
              <a:gs pos="50000">
                <a:srgbClr val="00B0F0">
                  <a:shade val="67500"/>
                  <a:satMod val="115000"/>
                </a:srgbClr>
              </a:gs>
              <a:gs pos="100000">
                <a:srgbClr val="00B0F0">
                  <a:shade val="100000"/>
                  <a:satMod val="115000"/>
                </a:srgbClr>
              </a:gs>
            </a:gsLst>
            <a:lin ang="5400000" scaled="1"/>
            <a:tileRect/>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IN" sz="1200" b="1">
                <a:solidFill>
                  <a:schemeClr val="dk1"/>
                </a:solidFill>
                <a:effectLst/>
                <a:latin typeface="+mn-lt"/>
                <a:ea typeface="+mn-ea"/>
                <a:cs typeface="+mn-cs"/>
              </a:rPr>
              <a:t>Average Hourly rate of Male Research Scientist</a:t>
            </a:r>
            <a:endParaRPr lang="en-IN" sz="1200" b="1">
              <a:effectLst/>
            </a:endParaRPr>
          </a:p>
          <a:p>
            <a:endParaRPr lang="en-IN" sz="1100"/>
          </a:p>
        </xdr:txBody>
      </xdr:sp>
    </xdr:grpSp>
    <xdr:clientData/>
  </xdr:twoCellAnchor>
  <xdr:twoCellAnchor>
    <xdr:from>
      <xdr:col>4</xdr:col>
      <xdr:colOff>430161</xdr:colOff>
      <xdr:row>8</xdr:row>
      <xdr:rowOff>122903</xdr:rowOff>
    </xdr:from>
    <xdr:to>
      <xdr:col>14</xdr:col>
      <xdr:colOff>410308</xdr:colOff>
      <xdr:row>25</xdr:row>
      <xdr:rowOff>86032</xdr:rowOff>
    </xdr:to>
    <xdr:grpSp>
      <xdr:nvGrpSpPr>
        <xdr:cNvPr id="25" name="Group 24">
          <a:extLst>
            <a:ext uri="{FF2B5EF4-FFF2-40B4-BE49-F238E27FC236}">
              <a16:creationId xmlns:a16="http://schemas.microsoft.com/office/drawing/2014/main" id="{37F5EB5C-6CAF-4AD6-8FA0-E3CDE3E6A7AB}"/>
            </a:ext>
          </a:extLst>
        </xdr:cNvPr>
        <xdr:cNvGrpSpPr/>
      </xdr:nvGrpSpPr>
      <xdr:grpSpPr>
        <a:xfrm>
          <a:off x="2868561" y="1603360"/>
          <a:ext cx="6076147" cy="3109101"/>
          <a:chOff x="2969079" y="1456872"/>
          <a:chExt cx="5638800" cy="3284764"/>
        </a:xfrm>
      </xdr:grpSpPr>
      <xdr:sp macro="" textlink="">
        <xdr:nvSpPr>
          <xdr:cNvPr id="5" name="Rectangle 4">
            <a:extLst>
              <a:ext uri="{FF2B5EF4-FFF2-40B4-BE49-F238E27FC236}">
                <a16:creationId xmlns:a16="http://schemas.microsoft.com/office/drawing/2014/main" id="{A39B44C1-8EB7-4916-9A17-BD11864AD14C}"/>
              </a:ext>
            </a:extLst>
          </xdr:cNvPr>
          <xdr:cNvSpPr/>
        </xdr:nvSpPr>
        <xdr:spPr>
          <a:xfrm>
            <a:off x="2969079" y="1456872"/>
            <a:ext cx="5638800" cy="328476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24" name="Chart 23">
            <a:extLst>
              <a:ext uri="{FF2B5EF4-FFF2-40B4-BE49-F238E27FC236}">
                <a16:creationId xmlns:a16="http://schemas.microsoft.com/office/drawing/2014/main" id="{1D7F8FCC-CC42-4F76-A213-B0113182CF14}"/>
              </a:ext>
            </a:extLst>
          </xdr:cNvPr>
          <xdr:cNvGraphicFramePr>
            <a:graphicFrameLocks/>
          </xdr:cNvGraphicFramePr>
        </xdr:nvGraphicFramePr>
        <xdr:xfrm>
          <a:off x="3012492" y="1489532"/>
          <a:ext cx="5548991" cy="3198583"/>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14</xdr:col>
      <xdr:colOff>442451</xdr:colOff>
      <xdr:row>8</xdr:row>
      <xdr:rowOff>122903</xdr:rowOff>
    </xdr:from>
    <xdr:to>
      <xdr:col>24</xdr:col>
      <xdr:colOff>172065</xdr:colOff>
      <xdr:row>25</xdr:row>
      <xdr:rowOff>98323</xdr:rowOff>
    </xdr:to>
    <xdr:sp macro="" textlink="">
      <xdr:nvSpPr>
        <xdr:cNvPr id="27" name="Rectangle 26">
          <a:extLst>
            <a:ext uri="{FF2B5EF4-FFF2-40B4-BE49-F238E27FC236}">
              <a16:creationId xmlns:a16="http://schemas.microsoft.com/office/drawing/2014/main" id="{C9AA7D63-0BB7-48CE-9D77-341EFAD4924C}"/>
            </a:ext>
          </a:extLst>
        </xdr:cNvPr>
        <xdr:cNvSpPr/>
      </xdr:nvSpPr>
      <xdr:spPr>
        <a:xfrm>
          <a:off x="8976851" y="1603360"/>
          <a:ext cx="5825614" cy="312139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319088</xdr:colOff>
      <xdr:row>15</xdr:row>
      <xdr:rowOff>58223</xdr:rowOff>
    </xdr:from>
    <xdr:to>
      <xdr:col>4</xdr:col>
      <xdr:colOff>352425</xdr:colOff>
      <xdr:row>26</xdr:row>
      <xdr:rowOff>71437</xdr:rowOff>
    </xdr:to>
    <mc:AlternateContent xmlns:mc="http://schemas.openxmlformats.org/markup-compatibility/2006" xmlns:a14="http://schemas.microsoft.com/office/drawing/2010/main">
      <mc:Choice Requires="a14">
        <xdr:graphicFrame macro="">
          <xdr:nvGraphicFramePr>
            <xdr:cNvPr id="33" name="Department">
              <a:extLst>
                <a:ext uri="{FF2B5EF4-FFF2-40B4-BE49-F238E27FC236}">
                  <a16:creationId xmlns:a16="http://schemas.microsoft.com/office/drawing/2014/main" id="{3376B2CC-0499-49CC-94E9-90AC73CB2E5D}"/>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319088" y="2772848"/>
              <a:ext cx="2471737" cy="20039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602226</xdr:colOff>
      <xdr:row>25</xdr:row>
      <xdr:rowOff>135194</xdr:rowOff>
    </xdr:from>
    <xdr:to>
      <xdr:col>16</xdr:col>
      <xdr:colOff>609599</xdr:colOff>
      <xdr:row>41</xdr:row>
      <xdr:rowOff>135170</xdr:rowOff>
    </xdr:to>
    <xdr:grpSp>
      <xdr:nvGrpSpPr>
        <xdr:cNvPr id="37" name="Group 36">
          <a:extLst>
            <a:ext uri="{FF2B5EF4-FFF2-40B4-BE49-F238E27FC236}">
              <a16:creationId xmlns:a16="http://schemas.microsoft.com/office/drawing/2014/main" id="{B12FF642-7D0F-4D50-BBA4-F3D247E5A648}"/>
            </a:ext>
          </a:extLst>
        </xdr:cNvPr>
        <xdr:cNvGrpSpPr/>
      </xdr:nvGrpSpPr>
      <xdr:grpSpPr>
        <a:xfrm>
          <a:off x="6088626" y="4761623"/>
          <a:ext cx="4274573" cy="2960890"/>
          <a:chOff x="2975708" y="4628986"/>
          <a:chExt cx="4632569" cy="2941842"/>
        </a:xfrm>
      </xdr:grpSpPr>
      <xdr:sp macro="" textlink="">
        <xdr:nvSpPr>
          <xdr:cNvPr id="35" name="Rectangle 34">
            <a:extLst>
              <a:ext uri="{FF2B5EF4-FFF2-40B4-BE49-F238E27FC236}">
                <a16:creationId xmlns:a16="http://schemas.microsoft.com/office/drawing/2014/main" id="{01B71091-344B-410F-9992-44E18C5402E2}"/>
              </a:ext>
            </a:extLst>
          </xdr:cNvPr>
          <xdr:cNvSpPr/>
        </xdr:nvSpPr>
        <xdr:spPr>
          <a:xfrm>
            <a:off x="2975708" y="4628986"/>
            <a:ext cx="4632569" cy="294184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36" name="Chart 35">
            <a:extLst>
              <a:ext uri="{FF2B5EF4-FFF2-40B4-BE49-F238E27FC236}">
                <a16:creationId xmlns:a16="http://schemas.microsoft.com/office/drawing/2014/main" id="{EB02F369-30DD-4822-AA19-8346FA8540D8}"/>
              </a:ext>
            </a:extLst>
          </xdr:cNvPr>
          <xdr:cNvGraphicFramePr>
            <a:graphicFrameLocks/>
          </xdr:cNvGraphicFramePr>
        </xdr:nvGraphicFramePr>
        <xdr:xfrm>
          <a:off x="3034322" y="4680040"/>
          <a:ext cx="4544646" cy="2851712"/>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editAs="oneCell">
    <xdr:from>
      <xdr:col>0</xdr:col>
      <xdr:colOff>312687</xdr:colOff>
      <xdr:row>8</xdr:row>
      <xdr:rowOff>114554</xdr:rowOff>
    </xdr:from>
    <xdr:to>
      <xdr:col>4</xdr:col>
      <xdr:colOff>357186</xdr:colOff>
      <xdr:row>15</xdr:row>
      <xdr:rowOff>34873</xdr:rowOff>
    </xdr:to>
    <mc:AlternateContent xmlns:mc="http://schemas.openxmlformats.org/markup-compatibility/2006" xmlns:a14="http://schemas.microsoft.com/office/drawing/2010/main">
      <mc:Choice Requires="a14">
        <xdr:graphicFrame macro="">
          <xdr:nvGraphicFramePr>
            <xdr:cNvPr id="34" name="Gender">
              <a:extLst>
                <a:ext uri="{FF2B5EF4-FFF2-40B4-BE49-F238E27FC236}">
                  <a16:creationId xmlns:a16="http://schemas.microsoft.com/office/drawing/2014/main" id="{E6677C4F-F4FA-4D11-AE9D-82D65478975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12687" y="1562354"/>
              <a:ext cx="2482899" cy="11871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442451</xdr:colOff>
      <xdr:row>25</xdr:row>
      <xdr:rowOff>137260</xdr:rowOff>
    </xdr:from>
    <xdr:to>
      <xdr:col>9</xdr:col>
      <xdr:colOff>560417</xdr:colOff>
      <xdr:row>41</xdr:row>
      <xdr:rowOff>137259</xdr:rowOff>
    </xdr:to>
    <xdr:grpSp>
      <xdr:nvGrpSpPr>
        <xdr:cNvPr id="44" name="Group 43">
          <a:extLst>
            <a:ext uri="{FF2B5EF4-FFF2-40B4-BE49-F238E27FC236}">
              <a16:creationId xmlns:a16="http://schemas.microsoft.com/office/drawing/2014/main" id="{E7EC70F4-483F-4FEC-BB49-8FA44B2D0C20}"/>
            </a:ext>
          </a:extLst>
        </xdr:cNvPr>
        <xdr:cNvGrpSpPr/>
      </xdr:nvGrpSpPr>
      <xdr:grpSpPr>
        <a:xfrm>
          <a:off x="2880851" y="4763689"/>
          <a:ext cx="3165966" cy="2960913"/>
          <a:chOff x="11650980" y="4673138"/>
          <a:chExt cx="3048000" cy="2937164"/>
        </a:xfrm>
      </xdr:grpSpPr>
      <xdr:sp macro="" textlink="">
        <xdr:nvSpPr>
          <xdr:cNvPr id="42" name="Rectangle 41">
            <a:extLst>
              <a:ext uri="{FF2B5EF4-FFF2-40B4-BE49-F238E27FC236}">
                <a16:creationId xmlns:a16="http://schemas.microsoft.com/office/drawing/2014/main" id="{DCB18EDB-6223-4F31-8F30-17F292451D2A}"/>
              </a:ext>
            </a:extLst>
          </xdr:cNvPr>
          <xdr:cNvSpPr/>
        </xdr:nvSpPr>
        <xdr:spPr>
          <a:xfrm>
            <a:off x="11650980" y="4673138"/>
            <a:ext cx="3048000" cy="293716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43" name="Chart 42">
            <a:extLst>
              <a:ext uri="{FF2B5EF4-FFF2-40B4-BE49-F238E27FC236}">
                <a16:creationId xmlns:a16="http://schemas.microsoft.com/office/drawing/2014/main" id="{6619519B-D25F-40DB-B761-41C297C88523}"/>
              </a:ext>
            </a:extLst>
          </xdr:cNvPr>
          <xdr:cNvGraphicFramePr>
            <a:graphicFrameLocks/>
          </xdr:cNvGraphicFramePr>
        </xdr:nvGraphicFramePr>
        <xdr:xfrm>
          <a:off x="11696700" y="4711238"/>
          <a:ext cx="2964180" cy="2853344"/>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17</xdr:col>
      <xdr:colOff>49161</xdr:colOff>
      <xdr:row>25</xdr:row>
      <xdr:rowOff>147484</xdr:rowOff>
    </xdr:from>
    <xdr:to>
      <xdr:col>24</xdr:col>
      <xdr:colOff>184355</xdr:colOff>
      <xdr:row>41</xdr:row>
      <xdr:rowOff>135194</xdr:rowOff>
    </xdr:to>
    <xdr:grpSp>
      <xdr:nvGrpSpPr>
        <xdr:cNvPr id="46" name="Group 45">
          <a:extLst>
            <a:ext uri="{FF2B5EF4-FFF2-40B4-BE49-F238E27FC236}">
              <a16:creationId xmlns:a16="http://schemas.microsoft.com/office/drawing/2014/main" id="{06B642F8-14C0-48AE-BFB0-320D1207FB64}"/>
            </a:ext>
          </a:extLst>
        </xdr:cNvPr>
        <xdr:cNvGrpSpPr/>
      </xdr:nvGrpSpPr>
      <xdr:grpSpPr>
        <a:xfrm>
          <a:off x="10412361" y="4773913"/>
          <a:ext cx="4402394" cy="2948624"/>
          <a:chOff x="10514406" y="4682772"/>
          <a:chExt cx="4183462" cy="2973635"/>
        </a:xfrm>
      </xdr:grpSpPr>
      <xdr:sp macro="" textlink="">
        <xdr:nvSpPr>
          <xdr:cNvPr id="39" name="Rectangle 38">
            <a:extLst>
              <a:ext uri="{FF2B5EF4-FFF2-40B4-BE49-F238E27FC236}">
                <a16:creationId xmlns:a16="http://schemas.microsoft.com/office/drawing/2014/main" id="{6B02A0ED-3A63-4374-A0A1-42BDEF015D9F}"/>
              </a:ext>
            </a:extLst>
          </xdr:cNvPr>
          <xdr:cNvSpPr/>
        </xdr:nvSpPr>
        <xdr:spPr>
          <a:xfrm>
            <a:off x="10514406" y="4682772"/>
            <a:ext cx="4183462" cy="297363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45" name="Chart 44">
            <a:extLst>
              <a:ext uri="{FF2B5EF4-FFF2-40B4-BE49-F238E27FC236}">
                <a16:creationId xmlns:a16="http://schemas.microsoft.com/office/drawing/2014/main" id="{E8D11AB5-314D-4786-8F49-8B7436DC8F97}"/>
              </a:ext>
            </a:extLst>
          </xdr:cNvPr>
          <xdr:cNvGraphicFramePr>
            <a:graphicFrameLocks/>
          </xdr:cNvGraphicFramePr>
        </xdr:nvGraphicFramePr>
        <xdr:xfrm>
          <a:off x="10555969" y="4710481"/>
          <a:ext cx="4117408" cy="2917483"/>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editAs="oneCell">
    <xdr:from>
      <xdr:col>0</xdr:col>
      <xdr:colOff>323850</xdr:colOff>
      <xdr:row>26</xdr:row>
      <xdr:rowOff>85725</xdr:rowOff>
    </xdr:from>
    <xdr:to>
      <xdr:col>4</xdr:col>
      <xdr:colOff>342900</xdr:colOff>
      <xdr:row>41</xdr:row>
      <xdr:rowOff>130097</xdr:rowOff>
    </xdr:to>
    <mc:AlternateContent xmlns:mc="http://schemas.openxmlformats.org/markup-compatibility/2006" xmlns:a14="http://schemas.microsoft.com/office/drawing/2010/main">
      <mc:Choice Requires="a14">
        <xdr:graphicFrame macro="">
          <xdr:nvGraphicFramePr>
            <xdr:cNvPr id="47" name="JobRole 1">
              <a:extLst>
                <a:ext uri="{FF2B5EF4-FFF2-40B4-BE49-F238E27FC236}">
                  <a16:creationId xmlns:a16="http://schemas.microsoft.com/office/drawing/2014/main" id="{8C49F5E9-D8B3-49ED-9EAA-8CB645B8B888}"/>
                </a:ext>
              </a:extLst>
            </xdr:cNvPr>
            <xdr:cNvGraphicFramePr/>
          </xdr:nvGraphicFramePr>
          <xdr:xfrm>
            <a:off x="0" y="0"/>
            <a:ext cx="0" cy="0"/>
          </xdr:xfrm>
          <a:graphic>
            <a:graphicData uri="http://schemas.microsoft.com/office/drawing/2010/slicer">
              <sle:slicer xmlns:sle="http://schemas.microsoft.com/office/drawing/2010/slicer" name="JobRole 1"/>
            </a:graphicData>
          </a:graphic>
        </xdr:graphicFrame>
      </mc:Choice>
      <mc:Fallback xmlns="">
        <xdr:sp macro="" textlink="">
          <xdr:nvSpPr>
            <xdr:cNvPr id="0" name=""/>
            <xdr:cNvSpPr>
              <a:spLocks noTextEdit="1"/>
            </xdr:cNvSpPr>
          </xdr:nvSpPr>
          <xdr:spPr>
            <a:xfrm>
              <a:off x="330200" y="4801688"/>
              <a:ext cx="2426679" cy="29157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324757</xdr:colOff>
      <xdr:row>0</xdr:row>
      <xdr:rowOff>166077</xdr:rowOff>
    </xdr:from>
    <xdr:to>
      <xdr:col>4</xdr:col>
      <xdr:colOff>337456</xdr:colOff>
      <xdr:row>8</xdr:row>
      <xdr:rowOff>7257</xdr:rowOff>
    </xdr:to>
    <xdr:sp macro="" textlink="">
      <xdr:nvSpPr>
        <xdr:cNvPr id="6" name="TextBox 5">
          <a:extLst>
            <a:ext uri="{FF2B5EF4-FFF2-40B4-BE49-F238E27FC236}">
              <a16:creationId xmlns:a16="http://schemas.microsoft.com/office/drawing/2014/main" id="{BA76DCB5-8527-4E0F-932F-F17D423C7FEE}"/>
            </a:ext>
          </a:extLst>
        </xdr:cNvPr>
        <xdr:cNvSpPr txBox="1"/>
      </xdr:nvSpPr>
      <xdr:spPr>
        <a:xfrm>
          <a:off x="324757" y="166077"/>
          <a:ext cx="2435468" cy="1326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600" b="1">
              <a:solidFill>
                <a:schemeClr val="accent4">
                  <a:lumMod val="40000"/>
                  <a:lumOff val="60000"/>
                </a:schemeClr>
              </a:solidFill>
            </a:rPr>
            <a:t>HR Analysis.</a:t>
          </a:r>
        </a:p>
      </xdr:txBody>
    </xdr:sp>
    <xdr:clientData/>
  </xdr:twoCellAnchor>
  <xdr:twoCellAnchor>
    <xdr:from>
      <xdr:col>4</xdr:col>
      <xdr:colOff>429847</xdr:colOff>
      <xdr:row>7</xdr:row>
      <xdr:rowOff>19538</xdr:rowOff>
    </xdr:from>
    <xdr:to>
      <xdr:col>24</xdr:col>
      <xdr:colOff>175847</xdr:colOff>
      <xdr:row>8</xdr:row>
      <xdr:rowOff>68384</xdr:rowOff>
    </xdr:to>
    <xdr:sp macro="" textlink="">
      <xdr:nvSpPr>
        <xdr:cNvPr id="7" name="Rectangle: Rounded Corners 6">
          <a:extLst>
            <a:ext uri="{FF2B5EF4-FFF2-40B4-BE49-F238E27FC236}">
              <a16:creationId xmlns:a16="http://schemas.microsoft.com/office/drawing/2014/main" id="{3C53240D-82BC-43C6-AABF-CAE3E9C7131F}"/>
            </a:ext>
          </a:extLst>
        </xdr:cNvPr>
        <xdr:cNvSpPr/>
      </xdr:nvSpPr>
      <xdr:spPr>
        <a:xfrm>
          <a:off x="2852616" y="1318846"/>
          <a:ext cx="11859846" cy="234461"/>
        </a:xfrm>
        <a:prstGeom prst="roundRect">
          <a:avLst/>
        </a:prstGeom>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path path="circle">
            <a:fillToRect l="50000" t="50000" r="50000" b="50000"/>
          </a:path>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7</xdr:col>
      <xdr:colOff>400539</xdr:colOff>
      <xdr:row>0</xdr:row>
      <xdr:rowOff>58615</xdr:rowOff>
    </xdr:from>
    <xdr:to>
      <xdr:col>9</xdr:col>
      <xdr:colOff>103554</xdr:colOff>
      <xdr:row>5</xdr:row>
      <xdr:rowOff>44938</xdr:rowOff>
    </xdr:to>
    <xdr:pic>
      <xdr:nvPicPr>
        <xdr:cNvPr id="26" name="Graphic 25" descr="Users with solid fill">
          <a:extLst>
            <a:ext uri="{FF2B5EF4-FFF2-40B4-BE49-F238E27FC236}">
              <a16:creationId xmlns:a16="http://schemas.microsoft.com/office/drawing/2014/main" id="{3F32BC21-1244-416C-BE0B-2C825EE3FAF7}"/>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640385" y="58615"/>
          <a:ext cx="914400" cy="914400"/>
        </a:xfrm>
        <a:prstGeom prst="rect">
          <a:avLst/>
        </a:prstGeom>
      </xdr:spPr>
    </xdr:pic>
    <xdr:clientData/>
  </xdr:twoCellAnchor>
  <xdr:twoCellAnchor editAs="oneCell">
    <xdr:from>
      <xdr:col>12</xdr:col>
      <xdr:colOff>579845</xdr:colOff>
      <xdr:row>0</xdr:row>
      <xdr:rowOff>130461</xdr:rowOff>
    </xdr:from>
    <xdr:to>
      <xdr:col>14</xdr:col>
      <xdr:colOff>95661</xdr:colOff>
      <xdr:row>4</xdr:row>
      <xdr:rowOff>115199</xdr:rowOff>
    </xdr:to>
    <xdr:pic>
      <xdr:nvPicPr>
        <xdr:cNvPr id="38" name="Graphic 37" descr="Male profile with solid fill">
          <a:extLst>
            <a:ext uri="{FF2B5EF4-FFF2-40B4-BE49-F238E27FC236}">
              <a16:creationId xmlns:a16="http://schemas.microsoft.com/office/drawing/2014/main" id="{73024586-4F18-4D52-B396-E640B8868B7B}"/>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7848153" y="130461"/>
          <a:ext cx="727200" cy="727200"/>
        </a:xfrm>
        <a:prstGeom prst="rect">
          <a:avLst/>
        </a:prstGeom>
      </xdr:spPr>
    </xdr:pic>
    <xdr:clientData/>
  </xdr:twoCellAnchor>
  <xdr:twoCellAnchor editAs="oneCell">
    <xdr:from>
      <xdr:col>17</xdr:col>
      <xdr:colOff>524692</xdr:colOff>
      <xdr:row>0</xdr:row>
      <xdr:rowOff>104616</xdr:rowOff>
    </xdr:from>
    <xdr:to>
      <xdr:col>19</xdr:col>
      <xdr:colOff>39077</xdr:colOff>
      <xdr:row>4</xdr:row>
      <xdr:rowOff>87924</xdr:rowOff>
    </xdr:to>
    <xdr:pic>
      <xdr:nvPicPr>
        <xdr:cNvPr id="41" name="Graphic 40" descr="Female Profile with solid fill">
          <a:extLst>
            <a:ext uri="{FF2B5EF4-FFF2-40B4-BE49-F238E27FC236}">
              <a16:creationId xmlns:a16="http://schemas.microsoft.com/office/drawing/2014/main" id="{7AA49CA8-9D5D-4001-BB09-A7DA0E4CF1FB}"/>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0821461" y="104616"/>
          <a:ext cx="725770" cy="725770"/>
        </a:xfrm>
        <a:prstGeom prst="rect">
          <a:avLst/>
        </a:prstGeom>
      </xdr:spPr>
    </xdr:pic>
    <xdr:clientData/>
  </xdr:twoCellAnchor>
  <xdr:twoCellAnchor editAs="oneCell">
    <xdr:from>
      <xdr:col>22</xdr:col>
      <xdr:colOff>449384</xdr:colOff>
      <xdr:row>0</xdr:row>
      <xdr:rowOff>146538</xdr:rowOff>
    </xdr:from>
    <xdr:to>
      <xdr:col>23</xdr:col>
      <xdr:colOff>570892</xdr:colOff>
      <xdr:row>4</xdr:row>
      <xdr:rowOff>131276</xdr:rowOff>
    </xdr:to>
    <xdr:pic>
      <xdr:nvPicPr>
        <xdr:cNvPr id="49" name="Graphic 48" descr="Research with solid fill">
          <a:extLst>
            <a:ext uri="{FF2B5EF4-FFF2-40B4-BE49-F238E27FC236}">
              <a16:creationId xmlns:a16="http://schemas.microsoft.com/office/drawing/2014/main" id="{507F8F05-F4EA-41B7-884F-A8B5963653DE}"/>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3774615" y="146538"/>
          <a:ext cx="727200" cy="727200"/>
        </a:xfrm>
        <a:prstGeom prst="rect">
          <a:avLst/>
        </a:prstGeom>
      </xdr:spPr>
    </xdr:pic>
    <xdr:clientData/>
  </xdr:twoCellAnchor>
  <xdr:twoCellAnchor editAs="oneCell">
    <xdr:from>
      <xdr:col>3</xdr:col>
      <xdr:colOff>9769</xdr:colOff>
      <xdr:row>0</xdr:row>
      <xdr:rowOff>175847</xdr:rowOff>
    </xdr:from>
    <xdr:to>
      <xdr:col>4</xdr:col>
      <xdr:colOff>410308</xdr:colOff>
      <xdr:row>5</xdr:row>
      <xdr:rowOff>9769</xdr:rowOff>
    </xdr:to>
    <xdr:pic>
      <xdr:nvPicPr>
        <xdr:cNvPr id="50" name="Picture 49">
          <a:extLst>
            <a:ext uri="{FF2B5EF4-FFF2-40B4-BE49-F238E27FC236}">
              <a16:creationId xmlns:a16="http://schemas.microsoft.com/office/drawing/2014/main" id="{6967888A-88D7-448B-9D6C-76CB3EC32D48}"/>
            </a:ext>
          </a:extLst>
        </xdr:cNvPr>
        <xdr:cNvPicPr>
          <a:picLocks noChangeAspect="1"/>
        </xdr:cNvPicPr>
      </xdr:nvPicPr>
      <xdr:blipFill rotWithShape="1">
        <a:blip xmlns:r="http://schemas.openxmlformats.org/officeDocument/2006/relationships" r:embed="rId13">
          <a:lum bright="70000" contrast="-70000"/>
        </a:blip>
        <a:srcRect b="12040"/>
        <a:stretch/>
      </xdr:blipFill>
      <xdr:spPr>
        <a:xfrm>
          <a:off x="1826846" y="175847"/>
          <a:ext cx="1006231" cy="761999"/>
        </a:xfrm>
        <a:prstGeom prst="rect">
          <a:avLst/>
        </a:prstGeom>
      </xdr:spPr>
    </xdr:pic>
    <xdr:clientData/>
  </xdr:twoCellAnchor>
  <xdr:twoCellAnchor>
    <xdr:from>
      <xdr:col>24</xdr:col>
      <xdr:colOff>174170</xdr:colOff>
      <xdr:row>0</xdr:row>
      <xdr:rowOff>130629</xdr:rowOff>
    </xdr:from>
    <xdr:to>
      <xdr:col>30</xdr:col>
      <xdr:colOff>533399</xdr:colOff>
      <xdr:row>25</xdr:row>
      <xdr:rowOff>76199</xdr:rowOff>
    </xdr:to>
    <xdr:graphicFrame macro="">
      <xdr:nvGraphicFramePr>
        <xdr:cNvPr id="8" name="Chart 7">
          <a:extLst>
            <a:ext uri="{FF2B5EF4-FFF2-40B4-BE49-F238E27FC236}">
              <a16:creationId xmlns:a16="http://schemas.microsoft.com/office/drawing/2014/main" id="{EA285697-80C6-4858-BA2E-002B49F21C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24</xdr:col>
      <xdr:colOff>204356</xdr:colOff>
      <xdr:row>25</xdr:row>
      <xdr:rowOff>133721</xdr:rowOff>
    </xdr:from>
    <xdr:to>
      <xdr:col>30</xdr:col>
      <xdr:colOff>489857</xdr:colOff>
      <xdr:row>41</xdr:row>
      <xdr:rowOff>174171</xdr:rowOff>
    </xdr:to>
    <xdr:graphicFrame macro="">
      <xdr:nvGraphicFramePr>
        <xdr:cNvPr id="28" name="Chart 27">
          <a:extLst>
            <a:ext uri="{FF2B5EF4-FFF2-40B4-BE49-F238E27FC236}">
              <a16:creationId xmlns:a16="http://schemas.microsoft.com/office/drawing/2014/main" id="{45F71A42-667D-4877-9876-90219AD8C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14</xdr:col>
      <xdr:colOff>478972</xdr:colOff>
      <xdr:row>8</xdr:row>
      <xdr:rowOff>152399</xdr:rowOff>
    </xdr:from>
    <xdr:to>
      <xdr:col>24</xdr:col>
      <xdr:colOff>152400</xdr:colOff>
      <xdr:row>25</xdr:row>
      <xdr:rowOff>65314</xdr:rowOff>
    </xdr:to>
    <xdr:graphicFrame macro="">
      <xdr:nvGraphicFramePr>
        <xdr:cNvPr id="29" name="Chart 28">
          <a:extLst>
            <a:ext uri="{FF2B5EF4-FFF2-40B4-BE49-F238E27FC236}">
              <a16:creationId xmlns:a16="http://schemas.microsoft.com/office/drawing/2014/main" id="{A1D7260D-BA52-4F3D-8340-85E9DFEC7C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Wasim Shaikh" refreshedDate="45255.104917824072" backgroundQuery="1" createdVersion="7" refreshedVersion="8" minRefreshableVersion="3" recordCount="0" supportSubquery="1" supportAdvancedDrill="1" xr:uid="{F12EDCC7-6B49-41AF-9325-B25809EF2AAD}">
  <cacheSource type="external" connectionId="3"/>
  <cacheFields count="3">
    <cacheField name="[Hr_1].[Department].[Department]" caption="Department" numFmtId="0" hierarchy="4" level="1">
      <sharedItems count="6">
        <s v="Hardware"/>
        <s v="Human Resources"/>
        <s v="Research &amp; Development"/>
        <s v="Sales"/>
        <s v="Software"/>
        <s v="Support"/>
      </sharedItems>
    </cacheField>
    <cacheField name="[Hr_1].[Gender].[Gender]" caption="Gender" numFmtId="0" hierarchy="11" level="1">
      <sharedItems count="2">
        <s v="Female"/>
        <s v="Male"/>
      </sharedItems>
    </cacheField>
    <cacheField name="[Measures].[Sum of EmployeeCount]" caption="Sum of EmployeeCount" numFmtId="0" hierarchy="59" level="32767"/>
  </cacheFields>
  <cacheHierarchies count="77">
    <cacheHierarchy uniqueName="[Hr_1].[Age]" caption="Age" attribute="1" defaultMemberUniqueName="[Hr_1].[Age].[All]" allUniqueName="[Hr_1].[Age].[All]" dimensionUniqueName="[Hr_1]" displayFolder="" count="0" memberValueDatatype="5" unbalanced="0"/>
    <cacheHierarchy uniqueName="[Hr_1].[Attrition]" caption="Attrition" attribute="1" defaultMemberUniqueName="[Hr_1].[Attrition].[All]" allUniqueName="[Hr_1].[Attrition].[All]" dimensionUniqueName="[Hr_1]" displayFolder="" count="0" memberValueDatatype="130" unbalanced="0"/>
    <cacheHierarchy uniqueName="[Hr_1].[BusinessTravel]" caption="BusinessTravel" attribute="1" defaultMemberUniqueName="[Hr_1].[BusinessTravel].[All]" allUniqueName="[Hr_1].[BusinessTravel].[All]" dimensionUniqueName="[Hr_1]" displayFolder="" count="0" memberValueDatatype="130" unbalanced="0"/>
    <cacheHierarchy uniqueName="[Hr_1].[DailyRate]" caption="DailyRate" attribute="1" defaultMemberUniqueName="[Hr_1].[DailyRate].[All]" allUniqueName="[Hr_1].[DailyRate].[All]" dimensionUniqueName="[Hr_1]" displayFolder="" count="0" memberValueDatatype="5" unbalanced="0"/>
    <cacheHierarchy uniqueName="[Hr_1].[Department]" caption="Department" attribute="1" defaultMemberUniqueName="[Hr_1].[Department].[All]" allUniqueName="[Hr_1].[Department].[All]" dimensionUniqueName="[Hr_1]" displayFolder="" count="2" memberValueDatatype="130" unbalanced="0">
      <fieldsUsage count="2">
        <fieldUsage x="-1"/>
        <fieldUsage x="0"/>
      </fieldsUsage>
    </cacheHierarchy>
    <cacheHierarchy uniqueName="[Hr_1].[DistanceFromHome]" caption="DistanceFromHome" attribute="1" defaultMemberUniqueName="[Hr_1].[DistanceFromHome].[All]" allUniqueName="[Hr_1].[DistanceFromHome].[All]" dimensionUniqueName="[Hr_1]" displayFolder="" count="0" memberValueDatatype="5" unbalanced="0"/>
    <cacheHierarchy uniqueName="[Hr_1].[Education]" caption="Education" attribute="1" defaultMemberUniqueName="[Hr_1].[Education].[All]" allUniqueName="[Hr_1].[Education].[All]" dimensionUniqueName="[Hr_1]" displayFolder="" count="0" memberValueDatatype="5" unbalanced="0"/>
    <cacheHierarchy uniqueName="[Hr_1].[EducationField]" caption="EducationField" attribute="1" defaultMemberUniqueName="[Hr_1].[EducationField].[All]" allUniqueName="[Hr_1].[EducationField].[All]" dimensionUniqueName="[Hr_1]" displayFolder="" count="0" memberValueDatatype="130" unbalanced="0"/>
    <cacheHierarchy uniqueName="[Hr_1].[EmployeeCount]" caption="EmployeeCount" attribute="1" defaultMemberUniqueName="[Hr_1].[EmployeeCount].[All]" allUniqueName="[Hr_1].[EmployeeCount].[All]" dimensionUniqueName="[Hr_1]" displayFolder="" count="0" memberValueDatatype="5" unbalanced="0"/>
    <cacheHierarchy uniqueName="[Hr_1].[EmployeeNumber]" caption="EmployeeNumber" attribute="1" defaultMemberUniqueName="[Hr_1].[EmployeeNumber].[All]" allUniqueName="[Hr_1].[EmployeeNumber].[All]" dimensionUniqueName="[Hr_1]" displayFolder="" count="0" memberValueDatatype="5" unbalanced="0"/>
    <cacheHierarchy uniqueName="[Hr_1].[EnvironmentSatisfaction]" caption="EnvironmentSatisfaction" attribute="1" defaultMemberUniqueName="[Hr_1].[EnvironmentSatisfaction].[All]" allUniqueName="[Hr_1].[EnvironmentSatisfaction].[All]" dimensionUniqueName="[Hr_1]" displayFolder="" count="0" memberValueDatatype="5" unbalanced="0"/>
    <cacheHierarchy uniqueName="[Hr_1].[Gender]" caption="Gender" attribute="1" defaultMemberUniqueName="[Hr_1].[Gender].[All]" allUniqueName="[Hr_1].[Gender].[All]" dimensionUniqueName="[Hr_1]" displayFolder="" count="2" memberValueDatatype="130" unbalanced="0">
      <fieldsUsage count="2">
        <fieldUsage x="-1"/>
        <fieldUsage x="1"/>
      </fieldsUsage>
    </cacheHierarchy>
    <cacheHierarchy uniqueName="[Hr_1].[HourlyRate]" caption="HourlyRate" attribute="1" defaultMemberUniqueName="[Hr_1].[HourlyRate].[All]" allUniqueName="[Hr_1].[HourlyRate].[All]" dimensionUniqueName="[Hr_1]" displayFolder="" count="0" memberValueDatatype="5" unbalanced="0"/>
    <cacheHierarchy uniqueName="[Hr_1].[JobInvolvement]" caption="JobInvolvement" attribute="1" defaultMemberUniqueName="[Hr_1].[JobInvolvement].[All]" allUniqueName="[Hr_1].[JobInvolvement].[All]" dimensionUniqueName="[Hr_1]" displayFolder="" count="0" memberValueDatatype="5" unbalanced="0"/>
    <cacheHierarchy uniqueName="[Hr_1].[JobLevel]" caption="JobLevel" attribute="1" defaultMemberUniqueName="[Hr_1].[JobLevel].[All]" allUniqueName="[Hr_1].[JobLevel].[All]" dimensionUniqueName="[Hr_1]" displayFolder="" count="0" memberValueDatatype="5" unbalanced="0"/>
    <cacheHierarchy uniqueName="[Hr_1].[JobRole]" caption="JobRole" attribute="1" defaultMemberUniqueName="[Hr_1].[JobRole].[All]" allUniqueName="[Hr_1].[JobRole].[All]" dimensionUniqueName="[Hr_1]" displayFolder="" count="0" memberValueDatatype="130" unbalanced="0"/>
    <cacheHierarchy uniqueName="[Hr_1].[JobSatisfaction]" caption="JobSatisfaction" attribute="1" defaultMemberUniqueName="[Hr_1].[JobSatisfaction].[All]" allUniqueName="[Hr_1].[JobSatisfaction].[All]" dimensionUniqueName="[Hr_1]" displayFolder="" count="0" memberValueDatatype="5" unbalanced="0"/>
    <cacheHierarchy uniqueName="[Hr_1].[MaritalStatus]" caption="MaritalStatus" attribute="1" defaultMemberUniqueName="[Hr_1].[MaritalStatus].[All]" allUniqueName="[Hr_1].[MaritalStatus].[All]" dimensionUniqueName="[Hr_1]" displayFolder="" count="0" memberValueDatatype="130" unbalanced="0"/>
    <cacheHierarchy uniqueName="[Hr_1].[Age group]" caption="Age group" attribute="1" defaultMemberUniqueName="[Hr_1].[Age group].[All]" allUniqueName="[Hr_1].[Age group].[All]" dimensionUniqueName="[Hr_1]" displayFolder="" count="0" memberValueDatatype="130" unbalanced="0"/>
    <cacheHierarchy uniqueName="[Hr_1].[Age Range]" caption="Age Range" attribute="1" defaultMemberUniqueName="[Hr_1].[Age Range].[All]" allUniqueName="[Hr_1].[Age Range].[All]" dimensionUniqueName="[Hr_1]" displayFolder="" count="0" memberValueDatatype="130" unbalanced="0"/>
    <cacheHierarchy uniqueName="[Hr_1].[Satisfaction level]" caption="Satisfaction level" attribute="1" defaultMemberUniqueName="[Hr_1].[Satisfaction level].[All]" allUniqueName="[Hr_1].[Satisfaction level].[All]" dimensionUniqueName="[Hr_1]" displayFolder="" count="0" memberValueDatatype="130" unbalanced="0"/>
    <cacheHierarchy uniqueName="[Hr_2].[Employee ID]" caption="Employee ID" attribute="1" defaultMemberUniqueName="[Hr_2].[Employee ID].[All]" allUniqueName="[Hr_2].[Employee ID].[All]" dimensionUniqueName="[Hr_2]" displayFolder="" count="0" memberValueDatatype="5" unbalanced="0"/>
    <cacheHierarchy uniqueName="[Hr_2].[MonthlyIncome]" caption="MonthlyIncome" attribute="1" defaultMemberUniqueName="[Hr_2].[MonthlyIncome].[All]" allUniqueName="[Hr_2].[MonthlyIncome].[All]" dimensionUniqueName="[Hr_2]" displayFolder="" count="0" memberValueDatatype="5" unbalanced="0"/>
    <cacheHierarchy uniqueName="[Hr_2].[MonthlyRate]" caption="MonthlyRate" attribute="1" defaultMemberUniqueName="[Hr_2].[MonthlyRate].[All]" allUniqueName="[Hr_2].[MonthlyRate].[All]" dimensionUniqueName="[Hr_2]" displayFolder="" count="0" memberValueDatatype="5" unbalanced="0"/>
    <cacheHierarchy uniqueName="[Hr_2].[NumCompaniesWorked]" caption="NumCompaniesWorked" attribute="1" defaultMemberUniqueName="[Hr_2].[NumCompaniesWorked].[All]" allUniqueName="[Hr_2].[NumCompaniesWorked].[All]" dimensionUniqueName="[Hr_2]" displayFolder="" count="0" memberValueDatatype="5" unbalanced="0"/>
    <cacheHierarchy uniqueName="[Hr_2].[Over18]" caption="Over18" attribute="1" defaultMemberUniqueName="[Hr_2].[Over18].[All]" allUniqueName="[Hr_2].[Over18].[All]" dimensionUniqueName="[Hr_2]" displayFolder="" count="0" memberValueDatatype="130" unbalanced="0"/>
    <cacheHierarchy uniqueName="[Hr_2].[OverTime]" caption="OverTime" attribute="1" defaultMemberUniqueName="[Hr_2].[OverTime].[All]" allUniqueName="[Hr_2].[OverTime].[All]" dimensionUniqueName="[Hr_2]" displayFolder="" count="0" memberValueDatatype="130" unbalanced="0"/>
    <cacheHierarchy uniqueName="[Hr_2].[PercentSalaryHike]" caption="PercentSalaryHike" attribute="1" defaultMemberUniqueName="[Hr_2].[PercentSalaryHike].[All]" allUniqueName="[Hr_2].[PercentSalaryHike].[All]" dimensionUniqueName="[Hr_2]" displayFolder="" count="0" memberValueDatatype="5" unbalanced="0"/>
    <cacheHierarchy uniqueName="[Hr_2].[PerformanceRating]" caption="PerformanceRating" attribute="1" defaultMemberUniqueName="[Hr_2].[PerformanceRating].[All]" allUniqueName="[Hr_2].[PerformanceRating].[All]" dimensionUniqueName="[Hr_2]" displayFolder="" count="0" memberValueDatatype="5" unbalanced="0"/>
    <cacheHierarchy uniqueName="[Hr_2].[RelationshipSatisfaction]" caption="RelationshipSatisfaction" attribute="1" defaultMemberUniqueName="[Hr_2].[RelationshipSatisfaction].[All]" allUniqueName="[Hr_2].[RelationshipSatisfaction].[All]" dimensionUniqueName="[Hr_2]" displayFolder="" count="0" memberValueDatatype="5" unbalanced="0"/>
    <cacheHierarchy uniqueName="[Hr_2].[StandardHours]" caption="StandardHours" attribute="1" defaultMemberUniqueName="[Hr_2].[StandardHours].[All]" allUniqueName="[Hr_2].[StandardHours].[All]" dimensionUniqueName="[Hr_2]" displayFolder="" count="0" memberValueDatatype="5" unbalanced="0"/>
    <cacheHierarchy uniqueName="[Hr_2].[StockOptionLevel]" caption="StockOptionLevel" attribute="1" defaultMemberUniqueName="[Hr_2].[StockOptionLevel].[All]" allUniqueName="[Hr_2].[StockOptionLevel].[All]" dimensionUniqueName="[Hr_2]" displayFolder="" count="0" memberValueDatatype="5" unbalanced="0"/>
    <cacheHierarchy uniqueName="[Hr_2].[TotalWorkingYears]" caption="TotalWorkingYears" attribute="1" defaultMemberUniqueName="[Hr_2].[TotalWorkingYears].[All]" allUniqueName="[Hr_2].[TotalWorkingYears].[All]" dimensionUniqueName="[Hr_2]" displayFolder="" count="0" memberValueDatatype="5" unbalanced="0"/>
    <cacheHierarchy uniqueName="[Hr_2].[TrainingTimesLastYear]" caption="TrainingTimesLastYear" attribute="1" defaultMemberUniqueName="[Hr_2].[TrainingTimesLastYear].[All]" allUniqueName="[Hr_2].[TrainingTimesLastYear].[All]" dimensionUniqueName="[Hr_2]" displayFolder="" count="0" memberValueDatatype="5" unbalanced="0"/>
    <cacheHierarchy uniqueName="[Hr_2].[WorkLifeBalance]" caption="WorkLifeBalance" attribute="1" defaultMemberUniqueName="[Hr_2].[WorkLifeBalance].[All]" allUniqueName="[Hr_2].[WorkLifeBalance].[All]" dimensionUniqueName="[Hr_2]" displayFolder="" count="0" memberValueDatatype="5" unbalanced="0"/>
    <cacheHierarchy uniqueName="[Hr_2].[YearsAtCompany]" caption="YearsAtCompany" attribute="1" defaultMemberUniqueName="[Hr_2].[YearsAtCompany].[All]" allUniqueName="[Hr_2].[YearsAtCompany].[All]" dimensionUniqueName="[Hr_2]" displayFolder="" count="0" memberValueDatatype="5" unbalanced="0"/>
    <cacheHierarchy uniqueName="[Hr_2].[YearsInCurrentRole]" caption="YearsInCurrentRole" attribute="1" defaultMemberUniqueName="[Hr_2].[YearsInCurrentRole].[All]" allUniqueName="[Hr_2].[YearsInCurrentRole].[All]" dimensionUniqueName="[Hr_2]" displayFolder="" count="0" memberValueDatatype="5" unbalanced="0"/>
    <cacheHierarchy uniqueName="[Hr_2].[YearsSinceLastPromotion]" caption="YearsSinceLastPromotion" attribute="1" defaultMemberUniqueName="[Hr_2].[YearsSinceLastPromotion].[All]" allUniqueName="[Hr_2].[YearsSinceLastPromotion].[All]" dimensionUniqueName="[Hr_2]" displayFolder="" count="0" memberValueDatatype="5" unbalanced="0"/>
    <cacheHierarchy uniqueName="[Hr_2].[YearsWithCurrManager]" caption="YearsWithCurrManager" attribute="1" defaultMemberUniqueName="[Hr_2].[YearsWithCurrManager].[All]" allUniqueName="[Hr_2].[YearsWithCurrManager].[All]" dimensionUniqueName="[Hr_2]" displayFolder="" count="0" memberValueDatatype="5" unbalanced="0"/>
    <cacheHierarchy uniqueName="[Hr_2].[Promotion]" caption="Promotion" attribute="1" defaultMemberUniqueName="[Hr_2].[Promotion].[All]" allUniqueName="[Hr_2].[Promotion].[All]" dimensionUniqueName="[Hr_2]" displayFolder="" count="0" memberValueDatatype="130" unbalanced="0"/>
    <cacheHierarchy uniqueName="[Hr_2].[Rate]" caption="Rate" attribute="1" defaultMemberUniqueName="[Hr_2].[Rate].[All]" allUniqueName="[Hr_2].[Rate].[All]" dimensionUniqueName="[Hr_2]" displayFolder="" count="0" memberValueDatatype="130" unbalanced="0"/>
    <cacheHierarchy uniqueName="[Measures].[__XL_Count Sheet1]" caption="__XL_Count Sheet1" measure="1" displayFolder="" measureGroup="Hr_1" count="0" hidden="1"/>
    <cacheHierarchy uniqueName="[Measures].[__XL_Count Sheet11]" caption="__XL_Count Sheet11" measure="1" displayFolder="" measureGroup="Hr_2" count="0" hidden="1"/>
    <cacheHierarchy uniqueName="[Measures].[__No measures defined]" caption="__No measures defined" measure="1" displayFolder="" count="0" hidden="1"/>
    <cacheHierarchy uniqueName="[Measures].[Count of Attrition]" caption="Count of Attrition" measure="1" displayFolder="" measureGroup="Hr_1" count="0" hidden="1">
      <extLst>
        <ext xmlns:x15="http://schemas.microsoft.com/office/spreadsheetml/2010/11/main" uri="{B97F6D7D-B522-45F9-BDA1-12C45D357490}">
          <x15:cacheHierarchy aggregatedColumn="1"/>
        </ext>
      </extLst>
    </cacheHierarchy>
    <cacheHierarchy uniqueName="[Measures].[Sum of HourlyRate]" caption="Sum of HourlyRate" measure="1" displayFolder="" measureGroup="Hr_1" count="0" hidden="1">
      <extLst>
        <ext xmlns:x15="http://schemas.microsoft.com/office/spreadsheetml/2010/11/main" uri="{B97F6D7D-B522-45F9-BDA1-12C45D357490}">
          <x15:cacheHierarchy aggregatedColumn="12"/>
        </ext>
      </extLst>
    </cacheHierarchy>
    <cacheHierarchy uniqueName="[Measures].[Average of HourlyRate]" caption="Average of HourlyRate" measure="1" displayFolder="" measureGroup="Hr_1" count="0" hidden="1">
      <extLst>
        <ext xmlns:x15="http://schemas.microsoft.com/office/spreadsheetml/2010/11/main" uri="{B97F6D7D-B522-45F9-BDA1-12C45D357490}">
          <x15:cacheHierarchy aggregatedColumn="12"/>
        </ext>
      </extLst>
    </cacheHierarchy>
    <cacheHierarchy uniqueName="[Measures].[Sum of MonthlyIncome]" caption="Sum of MonthlyIncome" measure="1" displayFolder="" measureGroup="Hr_2" count="0" hidden="1">
      <extLst>
        <ext xmlns:x15="http://schemas.microsoft.com/office/spreadsheetml/2010/11/main" uri="{B97F6D7D-B522-45F9-BDA1-12C45D357490}">
          <x15:cacheHierarchy aggregatedColumn="22"/>
        </ext>
      </extLst>
    </cacheHierarchy>
    <cacheHierarchy uniqueName="[Measures].[Average of MonthlyIncome]" caption="Average of MonthlyIncome" measure="1" displayFolder="" measureGroup="Hr_2" count="0" hidden="1">
      <extLst>
        <ext xmlns:x15="http://schemas.microsoft.com/office/spreadsheetml/2010/11/main" uri="{B97F6D7D-B522-45F9-BDA1-12C45D357490}">
          <x15:cacheHierarchy aggregatedColumn="22"/>
        </ext>
      </extLst>
    </cacheHierarchy>
    <cacheHierarchy uniqueName="[Measures].[Sum of YearsAtCompany]" caption="Sum of YearsAtCompany" measure="1" displayFolder="" measureGroup="Hr_2" count="0" hidden="1">
      <extLst>
        <ext xmlns:x15="http://schemas.microsoft.com/office/spreadsheetml/2010/11/main" uri="{B97F6D7D-B522-45F9-BDA1-12C45D357490}">
          <x15:cacheHierarchy aggregatedColumn="35"/>
        </ext>
      </extLst>
    </cacheHierarchy>
    <cacheHierarchy uniqueName="[Measures].[Average of YearsAtCompany]" caption="Average of YearsAtCompany" measure="1" displayFolder="" measureGroup="Hr_2" count="0" hidden="1">
      <extLst>
        <ext xmlns:x15="http://schemas.microsoft.com/office/spreadsheetml/2010/11/main" uri="{B97F6D7D-B522-45F9-BDA1-12C45D357490}">
          <x15:cacheHierarchy aggregatedColumn="35"/>
        </ext>
      </extLst>
    </cacheHierarchy>
    <cacheHierarchy uniqueName="[Measures].[Sum of TotalWorkingYears]" caption="Sum of TotalWorkingYears" measure="1" displayFolder="" measureGroup="Hr_2" count="0" hidden="1">
      <extLst>
        <ext xmlns:x15="http://schemas.microsoft.com/office/spreadsheetml/2010/11/main" uri="{B97F6D7D-B522-45F9-BDA1-12C45D357490}">
          <x15:cacheHierarchy aggregatedColumn="32"/>
        </ext>
      </extLst>
    </cacheHierarchy>
    <cacheHierarchy uniqueName="[Measures].[Average of TotalWorkingYears]" caption="Average of TotalWorkingYears" measure="1" displayFolder="" measureGroup="Hr_2" count="0" hidden="1">
      <extLst>
        <ext xmlns:x15="http://schemas.microsoft.com/office/spreadsheetml/2010/11/main" uri="{B97F6D7D-B522-45F9-BDA1-12C45D357490}">
          <x15:cacheHierarchy aggregatedColumn="32"/>
        </ext>
      </extLst>
    </cacheHierarchy>
    <cacheHierarchy uniqueName="[Measures].[Sum of WorkLifeBalance]" caption="Sum of WorkLifeBalance" measure="1" displayFolder="" measureGroup="Hr_2" count="0" hidden="1">
      <extLst>
        <ext xmlns:x15="http://schemas.microsoft.com/office/spreadsheetml/2010/11/main" uri="{B97F6D7D-B522-45F9-BDA1-12C45D357490}">
          <x15:cacheHierarchy aggregatedColumn="34"/>
        </ext>
      </extLst>
    </cacheHierarchy>
    <cacheHierarchy uniqueName="[Measures].[Count of WorkLifeBalance]" caption="Count of WorkLifeBalance" measure="1" displayFolder="" measureGroup="Hr_2" count="0" hidden="1">
      <extLst>
        <ext xmlns:x15="http://schemas.microsoft.com/office/spreadsheetml/2010/11/main" uri="{B97F6D7D-B522-45F9-BDA1-12C45D357490}">
          <x15:cacheHierarchy aggregatedColumn="34"/>
        </ext>
      </extLst>
    </cacheHierarchy>
    <cacheHierarchy uniqueName="[Measures].[Average of WorkLifeBalance]" caption="Average of WorkLifeBalance" measure="1" displayFolder="" measureGroup="Hr_2" count="0" hidden="1">
      <extLst>
        <ext xmlns:x15="http://schemas.microsoft.com/office/spreadsheetml/2010/11/main" uri="{B97F6D7D-B522-45F9-BDA1-12C45D357490}">
          <x15:cacheHierarchy aggregatedColumn="34"/>
        </ext>
      </extLst>
    </cacheHierarchy>
    <cacheHierarchy uniqueName="[Measures].[Sum of YearsSinceLastPromotion]" caption="Sum of YearsSinceLastPromotion" measure="1" displayFolder="" measureGroup="Hr_2" count="0" hidden="1">
      <extLst>
        <ext xmlns:x15="http://schemas.microsoft.com/office/spreadsheetml/2010/11/main" uri="{B97F6D7D-B522-45F9-BDA1-12C45D357490}">
          <x15:cacheHierarchy aggregatedColumn="37"/>
        </ext>
      </extLst>
    </cacheHierarchy>
    <cacheHierarchy uniqueName="[Measures].[Count of YearsSinceLastPromotion]" caption="Count of YearsSinceLastPromotion" measure="1" displayFolder="" measureGroup="Hr_2" count="0" hidden="1">
      <extLst>
        <ext xmlns:x15="http://schemas.microsoft.com/office/spreadsheetml/2010/11/main" uri="{B97F6D7D-B522-45F9-BDA1-12C45D357490}">
          <x15:cacheHierarchy aggregatedColumn="37"/>
        </ext>
      </extLst>
    </cacheHierarchy>
    <cacheHierarchy uniqueName="[Measures].[Count of Gender]" caption="Count of Gender" measure="1" displayFolder="" measureGroup="Hr_1" count="0" hidden="1">
      <extLst>
        <ext xmlns:x15="http://schemas.microsoft.com/office/spreadsheetml/2010/11/main" uri="{B97F6D7D-B522-45F9-BDA1-12C45D357490}">
          <x15:cacheHierarchy aggregatedColumn="11"/>
        </ext>
      </extLst>
    </cacheHierarchy>
    <cacheHierarchy uniqueName="[Measures].[Sum of EmployeeCount]" caption="Sum of EmployeeCount" measure="1" displayFolder="" measureGroup="Hr_1" count="0" oneField="1" hidden="1">
      <fieldsUsage count="1">
        <fieldUsage x="2"/>
      </fieldsUsage>
      <extLst>
        <ext xmlns:x15="http://schemas.microsoft.com/office/spreadsheetml/2010/11/main" uri="{B97F6D7D-B522-45F9-BDA1-12C45D357490}">
          <x15:cacheHierarchy aggregatedColumn="8"/>
        </ext>
      </extLst>
    </cacheHierarchy>
    <cacheHierarchy uniqueName="[Measures].[Sum of Gender]" caption="Sum of Gender" measure="1" displayFolder="" measureGroup="Hr_1" count="0" hidden="1">
      <extLst>
        <ext xmlns:x15="http://schemas.microsoft.com/office/spreadsheetml/2010/11/main" uri="{B97F6D7D-B522-45F9-BDA1-12C45D357490}">
          <x15:cacheHierarchy aggregatedColumn="11"/>
        </ext>
      </extLst>
    </cacheHierarchy>
    <cacheHierarchy uniqueName="[Measures].[Sum of JobSatisfaction]" caption="Sum of JobSatisfaction" measure="1" displayFolder="" measureGroup="Hr_1" count="0" hidden="1">
      <extLst>
        <ext xmlns:x15="http://schemas.microsoft.com/office/spreadsheetml/2010/11/main" uri="{B97F6D7D-B522-45F9-BDA1-12C45D357490}">
          <x15:cacheHierarchy aggregatedColumn="16"/>
        </ext>
      </extLst>
    </cacheHierarchy>
    <cacheHierarchy uniqueName="[Measures].[Count of EmployeeCount]" caption="Count of EmployeeCount" measure="1" displayFolder="" measureGroup="Hr_1" count="0" hidden="1">
      <extLst>
        <ext xmlns:x15="http://schemas.microsoft.com/office/spreadsheetml/2010/11/main" uri="{B97F6D7D-B522-45F9-BDA1-12C45D357490}">
          <x15:cacheHierarchy aggregatedColumn="8"/>
        </ext>
      </extLst>
    </cacheHierarchy>
    <cacheHierarchy uniqueName="[Measures].[Count of Age group]" caption="Count of Age group" measure="1" displayFolder="" measureGroup="Hr_1" count="0" hidden="1">
      <extLst>
        <ext xmlns:x15="http://schemas.microsoft.com/office/spreadsheetml/2010/11/main" uri="{B97F6D7D-B522-45F9-BDA1-12C45D357490}">
          <x15:cacheHierarchy aggregatedColumn="18"/>
        </ext>
      </extLst>
    </cacheHierarchy>
    <cacheHierarchy uniqueName="[Measures].[Sum of Education]" caption="Sum of Education" measure="1" displayFolder="" measureGroup="Hr_1" count="0" hidden="1">
      <extLst>
        <ext xmlns:x15="http://schemas.microsoft.com/office/spreadsheetml/2010/11/main" uri="{B97F6D7D-B522-45F9-BDA1-12C45D357490}">
          <x15:cacheHierarchy aggregatedColumn="6"/>
        </ext>
      </extLst>
    </cacheHierarchy>
    <cacheHierarchy uniqueName="[Measures].[Sum of PercentSalaryHike]" caption="Sum of PercentSalaryHike" measure="1" displayFolder="" measureGroup="Hr_2" count="0" hidden="1">
      <extLst>
        <ext xmlns:x15="http://schemas.microsoft.com/office/spreadsheetml/2010/11/main" uri="{B97F6D7D-B522-45F9-BDA1-12C45D357490}">
          <x15:cacheHierarchy aggregatedColumn="27"/>
        </ext>
      </extLst>
    </cacheHierarchy>
    <cacheHierarchy uniqueName="[Measures].[Count of JobSatisfaction]" caption="Count of JobSatisfaction" measure="1" displayFolder="" measureGroup="Hr_1" count="0" hidden="1">
      <extLst>
        <ext xmlns:x15="http://schemas.microsoft.com/office/spreadsheetml/2010/11/main" uri="{B97F6D7D-B522-45F9-BDA1-12C45D357490}">
          <x15:cacheHierarchy aggregatedColumn="16"/>
        </ext>
      </extLst>
    </cacheHierarchy>
    <cacheHierarchy uniqueName="[Measures].[Count of Satisfaction level]" caption="Count of Satisfaction level" measure="1" displayFolder="" measureGroup="Hr_1" count="0" hidden="1">
      <extLst>
        <ext xmlns:x15="http://schemas.microsoft.com/office/spreadsheetml/2010/11/main" uri="{B97F6D7D-B522-45F9-BDA1-12C45D357490}">
          <x15:cacheHierarchy aggregatedColumn="20"/>
        </ext>
      </extLst>
    </cacheHierarchy>
    <cacheHierarchy uniqueName="[Measures].[Count of Age Range]" caption="Count of Age Range" measure="1" displayFolder="" measureGroup="Hr_1" count="0" hidden="1">
      <extLst>
        <ext xmlns:x15="http://schemas.microsoft.com/office/spreadsheetml/2010/11/main" uri="{B97F6D7D-B522-45F9-BDA1-12C45D357490}">
          <x15:cacheHierarchy aggregatedColumn="19"/>
        </ext>
      </extLst>
    </cacheHierarchy>
    <cacheHierarchy uniqueName="[Measures].[Sum of RelationshipSatisfaction]" caption="Sum of RelationshipSatisfaction" measure="1" displayFolder="" measureGroup="Hr_2" count="0" hidden="1">
      <extLst>
        <ext xmlns:x15="http://schemas.microsoft.com/office/spreadsheetml/2010/11/main" uri="{B97F6D7D-B522-45F9-BDA1-12C45D357490}">
          <x15:cacheHierarchy aggregatedColumn="29"/>
        </ext>
      </extLst>
    </cacheHierarchy>
    <cacheHierarchy uniqueName="[Measures].[Sum of StandardHours]" caption="Sum of StandardHours" measure="1" displayFolder="" measureGroup="Hr_2" count="0" hidden="1">
      <extLst>
        <ext xmlns:x15="http://schemas.microsoft.com/office/spreadsheetml/2010/11/main" uri="{B97F6D7D-B522-45F9-BDA1-12C45D357490}">
          <x15:cacheHierarchy aggregatedColumn="30"/>
        </ext>
      </extLst>
    </cacheHierarchy>
    <cacheHierarchy uniqueName="[Measures].[Sum of PerformanceRating]" caption="Sum of PerformanceRating" measure="1" displayFolder="" measureGroup="Hr_2" count="0" hidden="1">
      <extLst>
        <ext xmlns:x15="http://schemas.microsoft.com/office/spreadsheetml/2010/11/main" uri="{B97F6D7D-B522-45F9-BDA1-12C45D357490}">
          <x15:cacheHierarchy aggregatedColumn="28"/>
        </ext>
      </extLst>
    </cacheHierarchy>
    <cacheHierarchy uniqueName="[Measures].[Sum of NumCompaniesWorked]" caption="Sum of NumCompaniesWorked" measure="1" displayFolder="" measureGroup="Hr_2" count="0" hidden="1">
      <extLst>
        <ext xmlns:x15="http://schemas.microsoft.com/office/spreadsheetml/2010/11/main" uri="{B97F6D7D-B522-45F9-BDA1-12C45D357490}">
          <x15:cacheHierarchy aggregatedColumn="24"/>
        </ext>
      </extLst>
    </cacheHierarchy>
    <cacheHierarchy uniqueName="[Measures].[Count of NumCompaniesWorked]" caption="Count of NumCompaniesWorked" measure="1" displayFolder="" measureGroup="Hr_2" count="0" hidden="1">
      <extLst>
        <ext xmlns:x15="http://schemas.microsoft.com/office/spreadsheetml/2010/11/main" uri="{B97F6D7D-B522-45F9-BDA1-12C45D357490}">
          <x15:cacheHierarchy aggregatedColumn="24"/>
        </ext>
      </extLst>
    </cacheHierarchy>
    <cacheHierarchy uniqueName="[Measures].[Sum of DailyRate]" caption="Sum of DailyRate" measure="1" displayFolder="" measureGroup="Hr_1" count="0" hidden="1">
      <extLst>
        <ext xmlns:x15="http://schemas.microsoft.com/office/spreadsheetml/2010/11/main" uri="{B97F6D7D-B522-45F9-BDA1-12C45D357490}">
          <x15:cacheHierarchy aggregatedColumn="3"/>
        </ext>
      </extLst>
    </cacheHierarchy>
    <cacheHierarchy uniqueName="[Measures].[Count of TotalWorkingYears]" caption="Count of TotalWorkingYears" measure="1" displayFolder="" measureGroup="Hr_2" count="0" hidden="1">
      <extLst>
        <ext xmlns:x15="http://schemas.microsoft.com/office/spreadsheetml/2010/11/main" uri="{B97F6D7D-B522-45F9-BDA1-12C45D357490}">
          <x15:cacheHierarchy aggregatedColumn="32"/>
        </ext>
      </extLst>
    </cacheHierarchy>
    <cacheHierarchy uniqueName="[Measures].[Average of YearsSinceLastPromotion]" caption="Average of YearsSinceLastPromotion" measure="1" displayFolder="" measureGroup="Hr_2" count="0" hidden="1">
      <extLst>
        <ext xmlns:x15="http://schemas.microsoft.com/office/spreadsheetml/2010/11/main" uri="{B97F6D7D-B522-45F9-BDA1-12C45D357490}">
          <x15:cacheHierarchy aggregatedColumn="37"/>
        </ext>
      </extLst>
    </cacheHierarchy>
  </cacheHierarchies>
  <kpis count="0"/>
  <dimensions count="3">
    <dimension name="Hr_1" uniqueName="[Hr_1]" caption="Hr_1"/>
    <dimension name="Hr_2" uniqueName="[Hr_2]" caption="Hr_2"/>
    <dimension measure="1" name="Measures" uniqueName="[Measures]" caption="Measures"/>
  </dimensions>
  <measureGroups count="2">
    <measureGroup name="Hr_1" caption="Hr_1"/>
    <measureGroup name="Hr_2" caption="Hr_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Wasim Shaikh" refreshedDate="45255.070156018519" backgroundQuery="1" createdVersion="3" refreshedVersion="8" minRefreshableVersion="3" recordCount="0" supportSubquery="1" supportAdvancedDrill="1" xr:uid="{33C0BFAF-BA32-4FB5-A3DA-B42ED77E4CB8}">
  <cacheSource type="external" connectionId="3">
    <extLst>
      <ext xmlns:x14="http://schemas.microsoft.com/office/spreadsheetml/2009/9/main" uri="{F057638F-6D5F-4e77-A914-E7F072B9BCA8}">
        <x14:sourceConnection name="ThisWorkbookDataModel"/>
      </ext>
    </extLst>
  </cacheSource>
  <cacheFields count="0"/>
  <cacheHierarchies count="67">
    <cacheHierarchy uniqueName="[Hr_1].[Age]" caption="Age" attribute="1" defaultMemberUniqueName="[Hr_1].[Age].[All]" allUniqueName="[Hr_1].[Age].[All]" dimensionUniqueName="[Hr_1]" displayFolder="" count="0" memberValueDatatype="5" unbalanced="0"/>
    <cacheHierarchy uniqueName="[Hr_1].[Attrition]" caption="Attrition" attribute="1" defaultMemberUniqueName="[Hr_1].[Attrition].[All]" allUniqueName="[Hr_1].[Attrition].[All]" dimensionUniqueName="[Hr_1]" displayFolder="" count="0" memberValueDatatype="130" unbalanced="0"/>
    <cacheHierarchy uniqueName="[Hr_1].[BusinessTravel]" caption="BusinessTravel" attribute="1" defaultMemberUniqueName="[Hr_1].[BusinessTravel].[All]" allUniqueName="[Hr_1].[BusinessTravel].[All]" dimensionUniqueName="[Hr_1]" displayFolder="" count="0" memberValueDatatype="130" unbalanced="0"/>
    <cacheHierarchy uniqueName="[Hr_1].[DailyRate]" caption="DailyRate" attribute="1" defaultMemberUniqueName="[Hr_1].[DailyRate].[All]" allUniqueName="[Hr_1].[DailyRate].[All]" dimensionUniqueName="[Hr_1]" displayFolder="" count="0" memberValueDatatype="5" unbalanced="0"/>
    <cacheHierarchy uniqueName="[Hr_1].[Department]" caption="Department" attribute="1" defaultMemberUniqueName="[Hr_1].[Department].[All]" allUniqueName="[Hr_1].[Department].[All]" dimensionUniqueName="[Hr_1]" displayFolder="" count="2" memberValueDatatype="130" unbalanced="0"/>
    <cacheHierarchy uniqueName="[Hr_1].[DistanceFromHome]" caption="DistanceFromHome" attribute="1" defaultMemberUniqueName="[Hr_1].[DistanceFromHome].[All]" allUniqueName="[Hr_1].[DistanceFromHome].[All]" dimensionUniqueName="[Hr_1]" displayFolder="" count="0" memberValueDatatype="5" unbalanced="0"/>
    <cacheHierarchy uniqueName="[Hr_1].[Education]" caption="Education" attribute="1" defaultMemberUniqueName="[Hr_1].[Education].[All]" allUniqueName="[Hr_1].[Education].[All]" dimensionUniqueName="[Hr_1]" displayFolder="" count="0" memberValueDatatype="5" unbalanced="0"/>
    <cacheHierarchy uniqueName="[Hr_1].[EducationField]" caption="EducationField" attribute="1" defaultMemberUniqueName="[Hr_1].[EducationField].[All]" allUniqueName="[Hr_1].[EducationField].[All]" dimensionUniqueName="[Hr_1]" displayFolder="" count="0" memberValueDatatype="130" unbalanced="0"/>
    <cacheHierarchy uniqueName="[Hr_1].[EmployeeCount]" caption="EmployeeCount" attribute="1" defaultMemberUniqueName="[Hr_1].[EmployeeCount].[All]" allUniqueName="[Hr_1].[EmployeeCount].[All]" dimensionUniqueName="[Hr_1]" displayFolder="" count="0" memberValueDatatype="5" unbalanced="0"/>
    <cacheHierarchy uniqueName="[Hr_1].[EmployeeNumber]" caption="EmployeeNumber" attribute="1" defaultMemberUniqueName="[Hr_1].[EmployeeNumber].[All]" allUniqueName="[Hr_1].[EmployeeNumber].[All]" dimensionUniqueName="[Hr_1]" displayFolder="" count="0" memberValueDatatype="5" unbalanced="0"/>
    <cacheHierarchy uniqueName="[Hr_1].[EnvironmentSatisfaction]" caption="EnvironmentSatisfaction" attribute="1" defaultMemberUniqueName="[Hr_1].[EnvironmentSatisfaction].[All]" allUniqueName="[Hr_1].[EnvironmentSatisfaction].[All]" dimensionUniqueName="[Hr_1]" displayFolder="" count="0" memberValueDatatype="5" unbalanced="0"/>
    <cacheHierarchy uniqueName="[Hr_1].[Gender]" caption="Gender" attribute="1" defaultMemberUniqueName="[Hr_1].[Gender].[All]" allUniqueName="[Hr_1].[Gender].[All]" dimensionUniqueName="[Hr_1]" displayFolder="" count="2" memberValueDatatype="130" unbalanced="0"/>
    <cacheHierarchy uniqueName="[Hr_1].[HourlyRate]" caption="HourlyRate" attribute="1" defaultMemberUniqueName="[Hr_1].[HourlyRate].[All]" allUniqueName="[Hr_1].[HourlyRate].[All]" dimensionUniqueName="[Hr_1]" displayFolder="" count="0" memberValueDatatype="5" unbalanced="0"/>
    <cacheHierarchy uniqueName="[Hr_1].[JobInvolvement]" caption="JobInvolvement" attribute="1" defaultMemberUniqueName="[Hr_1].[JobInvolvement].[All]" allUniqueName="[Hr_1].[JobInvolvement].[All]" dimensionUniqueName="[Hr_1]" displayFolder="" count="0" memberValueDatatype="5" unbalanced="0"/>
    <cacheHierarchy uniqueName="[Hr_1].[JobLevel]" caption="JobLevel" attribute="1" defaultMemberUniqueName="[Hr_1].[JobLevel].[All]" allUniqueName="[Hr_1].[JobLevel].[All]" dimensionUniqueName="[Hr_1]" displayFolder="" count="0" memberValueDatatype="5" unbalanced="0"/>
    <cacheHierarchy uniqueName="[Hr_1].[JobRole]" caption="JobRole" attribute="1" defaultMemberUniqueName="[Hr_1].[JobRole].[All]" allUniqueName="[Hr_1].[JobRole].[All]" dimensionUniqueName="[Hr_1]" displayFolder="" count="2" memberValueDatatype="130" unbalanced="0"/>
    <cacheHierarchy uniqueName="[Hr_1].[JobSatisfaction]" caption="JobSatisfaction" attribute="1" defaultMemberUniqueName="[Hr_1].[JobSatisfaction].[All]" allUniqueName="[Hr_1].[JobSatisfaction].[All]" dimensionUniqueName="[Hr_1]" displayFolder="" count="0" memberValueDatatype="5" unbalanced="0"/>
    <cacheHierarchy uniqueName="[Hr_1].[MaritalStatus]" caption="MaritalStatus" attribute="1" defaultMemberUniqueName="[Hr_1].[MaritalStatus].[All]" allUniqueName="[Hr_1].[MaritalStatus].[All]" dimensionUniqueName="[Hr_1]" displayFolder="" count="0" memberValueDatatype="130" unbalanced="0"/>
    <cacheHierarchy uniqueName="[Hr_1].[Age group]" caption="Age group" attribute="1" defaultMemberUniqueName="[Hr_1].[Age group].[All]" allUniqueName="[Hr_1].[Age group].[All]" dimensionUniqueName="[Hr_1]" displayFolder="" count="2" memberValueDatatype="130" unbalanced="0"/>
    <cacheHierarchy uniqueName="[Hr_1].[Age Range]" caption="Age Range" attribute="1" defaultMemberUniqueName="[Hr_1].[Age Range].[All]" allUniqueName="[Hr_1].[Age Range].[All]" dimensionUniqueName="[Hr_1]" displayFolder="" count="0" memberValueDatatype="130" unbalanced="0"/>
    <cacheHierarchy uniqueName="[Hr_1].[Satisfaction level]" caption="Satisfaction level" attribute="1" defaultMemberUniqueName="[Hr_1].[Satisfaction level].[All]" allUniqueName="[Hr_1].[Satisfaction level].[All]" dimensionUniqueName="[Hr_1]" displayFolder="" count="0" memberValueDatatype="130" unbalanced="0"/>
    <cacheHierarchy uniqueName="[Hr_2].[Employee ID]" caption="Employee ID" attribute="1" defaultMemberUniqueName="[Hr_2].[Employee ID].[All]" allUniqueName="[Hr_2].[Employee ID].[All]" dimensionUniqueName="[Hr_2]" displayFolder="" count="0" memberValueDatatype="5" unbalanced="0"/>
    <cacheHierarchy uniqueName="[Hr_2].[MonthlyIncome]" caption="MonthlyIncome" attribute="1" defaultMemberUniqueName="[Hr_2].[MonthlyIncome].[All]" allUniqueName="[Hr_2].[MonthlyIncome].[All]" dimensionUniqueName="[Hr_2]" displayFolder="" count="0" memberValueDatatype="5" unbalanced="0"/>
    <cacheHierarchy uniqueName="[Hr_2].[MonthlyRate]" caption="MonthlyRate" attribute="1" defaultMemberUniqueName="[Hr_2].[MonthlyRate].[All]" allUniqueName="[Hr_2].[MonthlyRate].[All]" dimensionUniqueName="[Hr_2]" displayFolder="" count="0" memberValueDatatype="5" unbalanced="0"/>
    <cacheHierarchy uniqueName="[Hr_2].[NumCompaniesWorked]" caption="NumCompaniesWorked" attribute="1" defaultMemberUniqueName="[Hr_2].[NumCompaniesWorked].[All]" allUniqueName="[Hr_2].[NumCompaniesWorked].[All]" dimensionUniqueName="[Hr_2]" displayFolder="" count="0" memberValueDatatype="5" unbalanced="0"/>
    <cacheHierarchy uniqueName="[Hr_2].[Over18]" caption="Over18" attribute="1" defaultMemberUniqueName="[Hr_2].[Over18].[All]" allUniqueName="[Hr_2].[Over18].[All]" dimensionUniqueName="[Hr_2]" displayFolder="" count="0" memberValueDatatype="130" unbalanced="0"/>
    <cacheHierarchy uniqueName="[Hr_2].[OverTime]" caption="OverTime" attribute="1" defaultMemberUniqueName="[Hr_2].[OverTime].[All]" allUniqueName="[Hr_2].[OverTime].[All]" dimensionUniqueName="[Hr_2]" displayFolder="" count="0" memberValueDatatype="130" unbalanced="0"/>
    <cacheHierarchy uniqueName="[Hr_2].[PercentSalaryHike]" caption="PercentSalaryHike" attribute="1" defaultMemberUniqueName="[Hr_2].[PercentSalaryHike].[All]" allUniqueName="[Hr_2].[PercentSalaryHike].[All]" dimensionUniqueName="[Hr_2]" displayFolder="" count="0" memberValueDatatype="5" unbalanced="0"/>
    <cacheHierarchy uniqueName="[Hr_2].[PerformanceRating]" caption="PerformanceRating" attribute="1" defaultMemberUniqueName="[Hr_2].[PerformanceRating].[All]" allUniqueName="[Hr_2].[PerformanceRating].[All]" dimensionUniqueName="[Hr_2]" displayFolder="" count="0" memberValueDatatype="5" unbalanced="0"/>
    <cacheHierarchy uniqueName="[Hr_2].[RelationshipSatisfaction]" caption="RelationshipSatisfaction" attribute="1" defaultMemberUniqueName="[Hr_2].[RelationshipSatisfaction].[All]" allUniqueName="[Hr_2].[RelationshipSatisfaction].[All]" dimensionUniqueName="[Hr_2]" displayFolder="" count="0" memberValueDatatype="5" unbalanced="0"/>
    <cacheHierarchy uniqueName="[Hr_2].[StandardHours]" caption="StandardHours" attribute="1" defaultMemberUniqueName="[Hr_2].[StandardHours].[All]" allUniqueName="[Hr_2].[StandardHours].[All]" dimensionUniqueName="[Hr_2]" displayFolder="" count="0" memberValueDatatype="5" unbalanced="0"/>
    <cacheHierarchy uniqueName="[Hr_2].[StockOptionLevel]" caption="StockOptionLevel" attribute="1" defaultMemberUniqueName="[Hr_2].[StockOptionLevel].[All]" allUniqueName="[Hr_2].[StockOptionLevel].[All]" dimensionUniqueName="[Hr_2]" displayFolder="" count="0" memberValueDatatype="5" unbalanced="0"/>
    <cacheHierarchy uniqueName="[Hr_2].[TotalWorkingYears]" caption="TotalWorkingYears" attribute="1" defaultMemberUniqueName="[Hr_2].[TotalWorkingYears].[All]" allUniqueName="[Hr_2].[TotalWorkingYears].[All]" dimensionUniqueName="[Hr_2]" displayFolder="" count="0" memberValueDatatype="5" unbalanced="0"/>
    <cacheHierarchy uniqueName="[Hr_2].[TrainingTimesLastYear]" caption="TrainingTimesLastYear" attribute="1" defaultMemberUniqueName="[Hr_2].[TrainingTimesLastYear].[All]" allUniqueName="[Hr_2].[TrainingTimesLastYear].[All]" dimensionUniqueName="[Hr_2]" displayFolder="" count="0" memberValueDatatype="5" unbalanced="0"/>
    <cacheHierarchy uniqueName="[Hr_2].[WorkLifeBalance]" caption="WorkLifeBalance" attribute="1" defaultMemberUniqueName="[Hr_2].[WorkLifeBalance].[All]" allUniqueName="[Hr_2].[WorkLifeBalance].[All]" dimensionUniqueName="[Hr_2]" displayFolder="" count="0" memberValueDatatype="5" unbalanced="0"/>
    <cacheHierarchy uniqueName="[Hr_2].[YearsAtCompany]" caption="YearsAtCompany" attribute="1" defaultMemberUniqueName="[Hr_2].[YearsAtCompany].[All]" allUniqueName="[Hr_2].[YearsAtCompany].[All]" dimensionUniqueName="[Hr_2]" displayFolder="" count="0" memberValueDatatype="5" unbalanced="0"/>
    <cacheHierarchy uniqueName="[Hr_2].[YearsInCurrentRole]" caption="YearsInCurrentRole" attribute="1" defaultMemberUniqueName="[Hr_2].[YearsInCurrentRole].[All]" allUniqueName="[Hr_2].[YearsInCurrentRole].[All]" dimensionUniqueName="[Hr_2]" displayFolder="" count="0" memberValueDatatype="5" unbalanced="0"/>
    <cacheHierarchy uniqueName="[Hr_2].[YearsSinceLastPromotion]" caption="YearsSinceLastPromotion" attribute="1" defaultMemberUniqueName="[Hr_2].[YearsSinceLastPromotion].[All]" allUniqueName="[Hr_2].[YearsSinceLastPromotion].[All]" dimensionUniqueName="[Hr_2]" displayFolder="" count="0" memberValueDatatype="5" unbalanced="0"/>
    <cacheHierarchy uniqueName="[Hr_2].[YearsWithCurrManager]" caption="YearsWithCurrManager" attribute="1" defaultMemberUniqueName="[Hr_2].[YearsWithCurrManager].[All]" allUniqueName="[Hr_2].[YearsWithCurrManager].[All]" dimensionUniqueName="[Hr_2]" displayFolder="" count="0" memberValueDatatype="5" unbalanced="0"/>
    <cacheHierarchy uniqueName="[Hr_2].[Promotion]" caption="Promotion" attribute="1" defaultMemberUniqueName="[Hr_2].[Promotion].[All]" allUniqueName="[Hr_2].[Promotion].[All]" dimensionUniqueName="[Hr_2]" displayFolder="" count="0" memberValueDatatype="130" unbalanced="0"/>
    <cacheHierarchy uniqueName="[Hr_2].[Rate]" caption="Rate" attribute="1" defaultMemberUniqueName="[Hr_2].[Rate].[All]" allUniqueName="[Hr_2].[Rate].[All]" dimensionUniqueName="[Hr_2]" displayFolder="" count="0" memberValueDatatype="130" unbalanced="0"/>
    <cacheHierarchy uniqueName="[Measures].[__XL_Count Sheet1]" caption="__XL_Count Sheet1" measure="1" displayFolder="" measureGroup="Hr_1" count="0" hidden="1"/>
    <cacheHierarchy uniqueName="[Measures].[__XL_Count Sheet11]" caption="__XL_Count Sheet11" measure="1" displayFolder="" measureGroup="Hr_2" count="0" hidden="1"/>
    <cacheHierarchy uniqueName="[Measures].[__No measures defined]" caption="__No measures defined" measure="1" displayFolder="" count="0" hidden="1"/>
    <cacheHierarchy uniqueName="[Measures].[Count of Attrition]" caption="Count of Attrition" measure="1" displayFolder="" measureGroup="Hr_1" count="0" hidden="1">
      <extLst>
        <ext xmlns:x15="http://schemas.microsoft.com/office/spreadsheetml/2010/11/main" uri="{B97F6D7D-B522-45F9-BDA1-12C45D357490}">
          <x15:cacheHierarchy aggregatedColumn="1"/>
        </ext>
      </extLst>
    </cacheHierarchy>
    <cacheHierarchy uniqueName="[Measures].[Sum of HourlyRate]" caption="Sum of HourlyRate" measure="1" displayFolder="" measureGroup="Hr_1" count="0" hidden="1">
      <extLst>
        <ext xmlns:x15="http://schemas.microsoft.com/office/spreadsheetml/2010/11/main" uri="{B97F6D7D-B522-45F9-BDA1-12C45D357490}">
          <x15:cacheHierarchy aggregatedColumn="12"/>
        </ext>
      </extLst>
    </cacheHierarchy>
    <cacheHierarchy uniqueName="[Measures].[Average of HourlyRate]" caption="Average of HourlyRate" measure="1" displayFolder="" measureGroup="Hr_1" count="0" hidden="1">
      <extLst>
        <ext xmlns:x15="http://schemas.microsoft.com/office/spreadsheetml/2010/11/main" uri="{B97F6D7D-B522-45F9-BDA1-12C45D357490}">
          <x15:cacheHierarchy aggregatedColumn="12"/>
        </ext>
      </extLst>
    </cacheHierarchy>
    <cacheHierarchy uniqueName="[Measures].[Sum of MonthlyIncome]" caption="Sum of MonthlyIncome" measure="1" displayFolder="" measureGroup="Hr_2" count="0" hidden="1">
      <extLst>
        <ext xmlns:x15="http://schemas.microsoft.com/office/spreadsheetml/2010/11/main" uri="{B97F6D7D-B522-45F9-BDA1-12C45D357490}">
          <x15:cacheHierarchy aggregatedColumn="22"/>
        </ext>
      </extLst>
    </cacheHierarchy>
    <cacheHierarchy uniqueName="[Measures].[Average of MonthlyIncome]" caption="Average of MonthlyIncome" measure="1" displayFolder="" measureGroup="Hr_2" count="0" hidden="1">
      <extLst>
        <ext xmlns:x15="http://schemas.microsoft.com/office/spreadsheetml/2010/11/main" uri="{B97F6D7D-B522-45F9-BDA1-12C45D357490}">
          <x15:cacheHierarchy aggregatedColumn="22"/>
        </ext>
      </extLst>
    </cacheHierarchy>
    <cacheHierarchy uniqueName="[Measures].[Sum of YearsAtCompany]" caption="Sum of YearsAtCompany" measure="1" displayFolder="" measureGroup="Hr_2" count="0" hidden="1">
      <extLst>
        <ext xmlns:x15="http://schemas.microsoft.com/office/spreadsheetml/2010/11/main" uri="{B97F6D7D-B522-45F9-BDA1-12C45D357490}">
          <x15:cacheHierarchy aggregatedColumn="35"/>
        </ext>
      </extLst>
    </cacheHierarchy>
    <cacheHierarchy uniqueName="[Measures].[Average of YearsAtCompany]" caption="Average of YearsAtCompany" measure="1" displayFolder="" measureGroup="Hr_2" count="0" hidden="1">
      <extLst>
        <ext xmlns:x15="http://schemas.microsoft.com/office/spreadsheetml/2010/11/main" uri="{B97F6D7D-B522-45F9-BDA1-12C45D357490}">
          <x15:cacheHierarchy aggregatedColumn="35"/>
        </ext>
      </extLst>
    </cacheHierarchy>
    <cacheHierarchy uniqueName="[Measures].[Sum of TotalWorkingYears]" caption="Sum of TotalWorkingYears" measure="1" displayFolder="" measureGroup="Hr_2" count="0" hidden="1">
      <extLst>
        <ext xmlns:x15="http://schemas.microsoft.com/office/spreadsheetml/2010/11/main" uri="{B97F6D7D-B522-45F9-BDA1-12C45D357490}">
          <x15:cacheHierarchy aggregatedColumn="32"/>
        </ext>
      </extLst>
    </cacheHierarchy>
    <cacheHierarchy uniqueName="[Measures].[Average of TotalWorkingYears]" caption="Average of TotalWorkingYears" measure="1" displayFolder="" measureGroup="Hr_2" count="0" hidden="1">
      <extLst>
        <ext xmlns:x15="http://schemas.microsoft.com/office/spreadsheetml/2010/11/main" uri="{B97F6D7D-B522-45F9-BDA1-12C45D357490}">
          <x15:cacheHierarchy aggregatedColumn="32"/>
        </ext>
      </extLst>
    </cacheHierarchy>
    <cacheHierarchy uniqueName="[Measures].[Sum of WorkLifeBalance]" caption="Sum of WorkLifeBalance" measure="1" displayFolder="" measureGroup="Hr_2" count="0" hidden="1">
      <extLst>
        <ext xmlns:x15="http://schemas.microsoft.com/office/spreadsheetml/2010/11/main" uri="{B97F6D7D-B522-45F9-BDA1-12C45D357490}">
          <x15:cacheHierarchy aggregatedColumn="34"/>
        </ext>
      </extLst>
    </cacheHierarchy>
    <cacheHierarchy uniqueName="[Measures].[Count of WorkLifeBalance]" caption="Count of WorkLifeBalance" measure="1" displayFolder="" measureGroup="Hr_2" count="0" hidden="1">
      <extLst>
        <ext xmlns:x15="http://schemas.microsoft.com/office/spreadsheetml/2010/11/main" uri="{B97F6D7D-B522-45F9-BDA1-12C45D357490}">
          <x15:cacheHierarchy aggregatedColumn="34"/>
        </ext>
      </extLst>
    </cacheHierarchy>
    <cacheHierarchy uniqueName="[Measures].[Average of WorkLifeBalance]" caption="Average of WorkLifeBalance" measure="1" displayFolder="" measureGroup="Hr_2" count="0" hidden="1">
      <extLst>
        <ext xmlns:x15="http://schemas.microsoft.com/office/spreadsheetml/2010/11/main" uri="{B97F6D7D-B522-45F9-BDA1-12C45D357490}">
          <x15:cacheHierarchy aggregatedColumn="34"/>
        </ext>
      </extLst>
    </cacheHierarchy>
    <cacheHierarchy uniqueName="[Measures].[Sum of YearsSinceLastPromotion]" caption="Sum of YearsSinceLastPromotion" measure="1" displayFolder="" measureGroup="Hr_2" count="0" hidden="1">
      <extLst>
        <ext xmlns:x15="http://schemas.microsoft.com/office/spreadsheetml/2010/11/main" uri="{B97F6D7D-B522-45F9-BDA1-12C45D357490}">
          <x15:cacheHierarchy aggregatedColumn="37"/>
        </ext>
      </extLst>
    </cacheHierarchy>
    <cacheHierarchy uniqueName="[Measures].[Count of YearsSinceLastPromotion]" caption="Count of YearsSinceLastPromotion" measure="1" displayFolder="" measureGroup="Hr_2" count="0" hidden="1">
      <extLst>
        <ext xmlns:x15="http://schemas.microsoft.com/office/spreadsheetml/2010/11/main" uri="{B97F6D7D-B522-45F9-BDA1-12C45D357490}">
          <x15:cacheHierarchy aggregatedColumn="37"/>
        </ext>
      </extLst>
    </cacheHierarchy>
    <cacheHierarchy uniqueName="[Measures].[Count of Gender]" caption="Count of Gender" measure="1" displayFolder="" measureGroup="Hr_1" count="0" hidden="1">
      <extLst>
        <ext xmlns:x15="http://schemas.microsoft.com/office/spreadsheetml/2010/11/main" uri="{B97F6D7D-B522-45F9-BDA1-12C45D357490}">
          <x15:cacheHierarchy aggregatedColumn="11"/>
        </ext>
      </extLst>
    </cacheHierarchy>
    <cacheHierarchy uniqueName="[Measures].[Sum of EmployeeCount]" caption="Sum of EmployeeCount" measure="1" displayFolder="" measureGroup="Hr_1" count="0" hidden="1">
      <extLst>
        <ext xmlns:x15="http://schemas.microsoft.com/office/spreadsheetml/2010/11/main" uri="{B97F6D7D-B522-45F9-BDA1-12C45D357490}">
          <x15:cacheHierarchy aggregatedColumn="8"/>
        </ext>
      </extLst>
    </cacheHierarchy>
    <cacheHierarchy uniqueName="[Measures].[Sum of Gender]" caption="Sum of Gender" measure="1" displayFolder="" measureGroup="Hr_1" count="0" hidden="1">
      <extLst>
        <ext xmlns:x15="http://schemas.microsoft.com/office/spreadsheetml/2010/11/main" uri="{B97F6D7D-B522-45F9-BDA1-12C45D357490}">
          <x15:cacheHierarchy aggregatedColumn="11"/>
        </ext>
      </extLst>
    </cacheHierarchy>
    <cacheHierarchy uniqueName="[Measures].[Sum of JobSatisfaction]" caption="Sum of JobSatisfaction" measure="1" displayFolder="" measureGroup="Hr_1" count="0" hidden="1">
      <extLst>
        <ext xmlns:x15="http://schemas.microsoft.com/office/spreadsheetml/2010/11/main" uri="{B97F6D7D-B522-45F9-BDA1-12C45D357490}">
          <x15:cacheHierarchy aggregatedColumn="16"/>
        </ext>
      </extLst>
    </cacheHierarchy>
    <cacheHierarchy uniqueName="[Measures].[Count of EmployeeCount]" caption="Count of EmployeeCount" measure="1" displayFolder="" measureGroup="Hr_1" count="0" hidden="1">
      <extLst>
        <ext xmlns:x15="http://schemas.microsoft.com/office/spreadsheetml/2010/11/main" uri="{B97F6D7D-B522-45F9-BDA1-12C45D357490}">
          <x15:cacheHierarchy aggregatedColumn="8"/>
        </ext>
      </extLst>
    </cacheHierarchy>
    <cacheHierarchy uniqueName="[Measures].[Count of Age group]" caption="Count of Age group" measure="1" displayFolder="" measureGroup="Hr_1" count="0" hidden="1">
      <extLst>
        <ext xmlns:x15="http://schemas.microsoft.com/office/spreadsheetml/2010/11/main" uri="{B97F6D7D-B522-45F9-BDA1-12C45D357490}">
          <x15:cacheHierarchy aggregatedColumn="18"/>
        </ext>
      </extLst>
    </cacheHierarchy>
    <cacheHierarchy uniqueName="[Measures].[Sum of Education]" caption="Sum of Education" measure="1" displayFolder="" measureGroup="Hr_1" count="0" hidden="1">
      <extLst>
        <ext xmlns:x15="http://schemas.microsoft.com/office/spreadsheetml/2010/11/main" uri="{B97F6D7D-B522-45F9-BDA1-12C45D357490}">
          <x15:cacheHierarchy aggregatedColumn="6"/>
        </ext>
      </extLst>
    </cacheHierarchy>
    <cacheHierarchy uniqueName="[Measures].[Sum of PercentSalaryHike]" caption="Sum of PercentSalaryHike" measure="1" displayFolder="" measureGroup="Hr_2" count="0" hidden="1">
      <extLst>
        <ext xmlns:x15="http://schemas.microsoft.com/office/spreadsheetml/2010/11/main" uri="{B97F6D7D-B522-45F9-BDA1-12C45D357490}">
          <x15:cacheHierarchy aggregatedColumn="27"/>
        </ext>
      </extLst>
    </cacheHierarchy>
    <cacheHierarchy uniqueName="[Measures].[Count of JobSatisfaction]" caption="Count of JobSatisfaction" measure="1" displayFolder="" measureGroup="Hr_1" count="0" hidden="1">
      <extLst>
        <ext xmlns:x15="http://schemas.microsoft.com/office/spreadsheetml/2010/11/main" uri="{B97F6D7D-B522-45F9-BDA1-12C45D357490}">
          <x15:cacheHierarchy aggregatedColumn="16"/>
        </ext>
      </extLst>
    </cacheHierarchy>
  </cacheHierarchies>
  <kpis count="0"/>
  <extLst>
    <ext xmlns:x14="http://schemas.microsoft.com/office/spreadsheetml/2009/9/main" uri="{725AE2AE-9491-48be-B2B4-4EB974FC3084}">
      <x14:pivotCacheDefinition slicerData="1" pivotCacheId="82836211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Wasim Shaikh" refreshedDate="45255.71687546296" backgroundQuery="1" createdVersion="7" refreshedVersion="8" minRefreshableVersion="3" recordCount="0" supportSubquery="1" supportAdvancedDrill="1" xr:uid="{C93CE232-628B-4D86-9777-0123B076E220}">
  <cacheSource type="external" connectionId="3"/>
  <cacheFields count="3">
    <cacheField name="[Hr_1].[JobRole].[JobRole]" caption="JobRole" numFmtId="0" hierarchy="15" level="1">
      <sharedItems count="1">
        <s v="Research Scientist"/>
      </sharedItems>
    </cacheField>
    <cacheField name="[Hr_1].[Gender].[Gender]" caption="Gender" numFmtId="0" hierarchy="11" level="1">
      <sharedItems count="2">
        <s v="Female"/>
        <s v="Male"/>
      </sharedItems>
    </cacheField>
    <cacheField name="[Measures].[Average of HourlyRate]" caption="Average of HourlyRate" numFmtId="0" hierarchy="46" level="32767"/>
  </cacheFields>
  <cacheHierarchies count="77">
    <cacheHierarchy uniqueName="[Hr_1].[Age]" caption="Age" attribute="1" defaultMemberUniqueName="[Hr_1].[Age].[All]" allUniqueName="[Hr_1].[Age].[All]" dimensionUniqueName="[Hr_1]" displayFolder="" count="0" memberValueDatatype="5" unbalanced="0"/>
    <cacheHierarchy uniqueName="[Hr_1].[Attrition]" caption="Attrition" attribute="1" defaultMemberUniqueName="[Hr_1].[Attrition].[All]" allUniqueName="[Hr_1].[Attrition].[All]" dimensionUniqueName="[Hr_1]" displayFolder="" count="0" memberValueDatatype="130" unbalanced="0"/>
    <cacheHierarchy uniqueName="[Hr_1].[BusinessTravel]" caption="BusinessTravel" attribute="1" defaultMemberUniqueName="[Hr_1].[BusinessTravel].[All]" allUniqueName="[Hr_1].[BusinessTravel].[All]" dimensionUniqueName="[Hr_1]" displayFolder="" count="0" memberValueDatatype="130" unbalanced="0"/>
    <cacheHierarchy uniqueName="[Hr_1].[DailyRate]" caption="DailyRate" attribute="1" defaultMemberUniqueName="[Hr_1].[DailyRate].[All]" allUniqueName="[Hr_1].[DailyRate].[All]" dimensionUniqueName="[Hr_1]" displayFolder="" count="0" memberValueDatatype="5" unbalanced="0"/>
    <cacheHierarchy uniqueName="[Hr_1].[Department]" caption="Department" attribute="1" defaultMemberUniqueName="[Hr_1].[Department].[All]" allUniqueName="[Hr_1].[Department].[All]" dimensionUniqueName="[Hr_1]" displayFolder="" count="0" memberValueDatatype="130" unbalanced="0"/>
    <cacheHierarchy uniqueName="[Hr_1].[DistanceFromHome]" caption="DistanceFromHome" attribute="1" defaultMemberUniqueName="[Hr_1].[DistanceFromHome].[All]" allUniqueName="[Hr_1].[DistanceFromHome].[All]" dimensionUniqueName="[Hr_1]" displayFolder="" count="0" memberValueDatatype="5" unbalanced="0"/>
    <cacheHierarchy uniqueName="[Hr_1].[Education]" caption="Education" attribute="1" defaultMemberUniqueName="[Hr_1].[Education].[All]" allUniqueName="[Hr_1].[Education].[All]" dimensionUniqueName="[Hr_1]" displayFolder="" count="0" memberValueDatatype="5" unbalanced="0"/>
    <cacheHierarchy uniqueName="[Hr_1].[EducationField]" caption="EducationField" attribute="1" defaultMemberUniqueName="[Hr_1].[EducationField].[All]" allUniqueName="[Hr_1].[EducationField].[All]" dimensionUniqueName="[Hr_1]" displayFolder="" count="0" memberValueDatatype="130" unbalanced="0"/>
    <cacheHierarchy uniqueName="[Hr_1].[EmployeeCount]" caption="EmployeeCount" attribute="1" defaultMemberUniqueName="[Hr_1].[EmployeeCount].[All]" allUniqueName="[Hr_1].[EmployeeCount].[All]" dimensionUniqueName="[Hr_1]" displayFolder="" count="0" memberValueDatatype="5" unbalanced="0"/>
    <cacheHierarchy uniqueName="[Hr_1].[EmployeeNumber]" caption="EmployeeNumber" attribute="1" defaultMemberUniqueName="[Hr_1].[EmployeeNumber].[All]" allUniqueName="[Hr_1].[EmployeeNumber].[All]" dimensionUniqueName="[Hr_1]" displayFolder="" count="0" memberValueDatatype="5" unbalanced="0"/>
    <cacheHierarchy uniqueName="[Hr_1].[EnvironmentSatisfaction]" caption="EnvironmentSatisfaction" attribute="1" defaultMemberUniqueName="[Hr_1].[EnvironmentSatisfaction].[All]" allUniqueName="[Hr_1].[EnvironmentSatisfaction].[All]" dimensionUniqueName="[Hr_1]" displayFolder="" count="0" memberValueDatatype="5" unbalanced="0"/>
    <cacheHierarchy uniqueName="[Hr_1].[Gender]" caption="Gender" attribute="1" defaultMemberUniqueName="[Hr_1].[Gender].[All]" allUniqueName="[Hr_1].[Gender].[All]" dimensionUniqueName="[Hr_1]" displayFolder="" count="2" memberValueDatatype="130" unbalanced="0">
      <fieldsUsage count="2">
        <fieldUsage x="-1"/>
        <fieldUsage x="1"/>
      </fieldsUsage>
    </cacheHierarchy>
    <cacheHierarchy uniqueName="[Hr_1].[HourlyRate]" caption="HourlyRate" attribute="1" defaultMemberUniqueName="[Hr_1].[HourlyRate].[All]" allUniqueName="[Hr_1].[HourlyRate].[All]" dimensionUniqueName="[Hr_1]" displayFolder="" count="0" memberValueDatatype="5" unbalanced="0"/>
    <cacheHierarchy uniqueName="[Hr_1].[JobInvolvement]" caption="JobInvolvement" attribute="1" defaultMemberUniqueName="[Hr_1].[JobInvolvement].[All]" allUniqueName="[Hr_1].[JobInvolvement].[All]" dimensionUniqueName="[Hr_1]" displayFolder="" count="0" memberValueDatatype="5" unbalanced="0"/>
    <cacheHierarchy uniqueName="[Hr_1].[JobLevel]" caption="JobLevel" attribute="1" defaultMemberUniqueName="[Hr_1].[JobLevel].[All]" allUniqueName="[Hr_1].[JobLevel].[All]" dimensionUniqueName="[Hr_1]" displayFolder="" count="0" memberValueDatatype="5" unbalanced="0"/>
    <cacheHierarchy uniqueName="[Hr_1].[JobRole]" caption="JobRole" attribute="1" defaultMemberUniqueName="[Hr_1].[JobRole].[All]" allUniqueName="[Hr_1].[JobRole].[All]" dimensionUniqueName="[Hr_1]" displayFolder="" count="2" memberValueDatatype="130" unbalanced="0">
      <fieldsUsage count="2">
        <fieldUsage x="-1"/>
        <fieldUsage x="0"/>
      </fieldsUsage>
    </cacheHierarchy>
    <cacheHierarchy uniqueName="[Hr_1].[JobSatisfaction]" caption="JobSatisfaction" attribute="1" defaultMemberUniqueName="[Hr_1].[JobSatisfaction].[All]" allUniqueName="[Hr_1].[JobSatisfaction].[All]" dimensionUniqueName="[Hr_1]" displayFolder="" count="0" memberValueDatatype="5" unbalanced="0"/>
    <cacheHierarchy uniqueName="[Hr_1].[MaritalStatus]" caption="MaritalStatus" attribute="1" defaultMemberUniqueName="[Hr_1].[MaritalStatus].[All]" allUniqueName="[Hr_1].[MaritalStatus].[All]" dimensionUniqueName="[Hr_1]" displayFolder="" count="0" memberValueDatatype="130" unbalanced="0"/>
    <cacheHierarchy uniqueName="[Hr_1].[Age group]" caption="Age group" attribute="1" defaultMemberUniqueName="[Hr_1].[Age group].[All]" allUniqueName="[Hr_1].[Age group].[All]" dimensionUniqueName="[Hr_1]" displayFolder="" count="0" memberValueDatatype="130" unbalanced="0"/>
    <cacheHierarchy uniqueName="[Hr_1].[Age Range]" caption="Age Range" attribute="1" defaultMemberUniqueName="[Hr_1].[Age Range].[All]" allUniqueName="[Hr_1].[Age Range].[All]" dimensionUniqueName="[Hr_1]" displayFolder="" count="0" memberValueDatatype="130" unbalanced="0"/>
    <cacheHierarchy uniqueName="[Hr_1].[Satisfaction level]" caption="Satisfaction level" attribute="1" defaultMemberUniqueName="[Hr_1].[Satisfaction level].[All]" allUniqueName="[Hr_1].[Satisfaction level].[All]" dimensionUniqueName="[Hr_1]" displayFolder="" count="0" memberValueDatatype="130" unbalanced="0"/>
    <cacheHierarchy uniqueName="[Hr_2].[Employee ID]" caption="Employee ID" attribute="1" defaultMemberUniqueName="[Hr_2].[Employee ID].[All]" allUniqueName="[Hr_2].[Employee ID].[All]" dimensionUniqueName="[Hr_2]" displayFolder="" count="0" memberValueDatatype="5" unbalanced="0"/>
    <cacheHierarchy uniqueName="[Hr_2].[MonthlyIncome]" caption="MonthlyIncome" attribute="1" defaultMemberUniqueName="[Hr_2].[MonthlyIncome].[All]" allUniqueName="[Hr_2].[MonthlyIncome].[All]" dimensionUniqueName="[Hr_2]" displayFolder="" count="0" memberValueDatatype="5" unbalanced="0"/>
    <cacheHierarchy uniqueName="[Hr_2].[MonthlyRate]" caption="MonthlyRate" attribute="1" defaultMemberUniqueName="[Hr_2].[MonthlyRate].[All]" allUniqueName="[Hr_2].[MonthlyRate].[All]" dimensionUniqueName="[Hr_2]" displayFolder="" count="0" memberValueDatatype="5" unbalanced="0"/>
    <cacheHierarchy uniqueName="[Hr_2].[NumCompaniesWorked]" caption="NumCompaniesWorked" attribute="1" defaultMemberUniqueName="[Hr_2].[NumCompaniesWorked].[All]" allUniqueName="[Hr_2].[NumCompaniesWorked].[All]" dimensionUniqueName="[Hr_2]" displayFolder="" count="0" memberValueDatatype="5" unbalanced="0"/>
    <cacheHierarchy uniqueName="[Hr_2].[Over18]" caption="Over18" attribute="1" defaultMemberUniqueName="[Hr_2].[Over18].[All]" allUniqueName="[Hr_2].[Over18].[All]" dimensionUniqueName="[Hr_2]" displayFolder="" count="0" memberValueDatatype="130" unbalanced="0"/>
    <cacheHierarchy uniqueName="[Hr_2].[OverTime]" caption="OverTime" attribute="1" defaultMemberUniqueName="[Hr_2].[OverTime].[All]" allUniqueName="[Hr_2].[OverTime].[All]" dimensionUniqueName="[Hr_2]" displayFolder="" count="0" memberValueDatatype="130" unbalanced="0"/>
    <cacheHierarchy uniqueName="[Hr_2].[PercentSalaryHike]" caption="PercentSalaryHike" attribute="1" defaultMemberUniqueName="[Hr_2].[PercentSalaryHike].[All]" allUniqueName="[Hr_2].[PercentSalaryHike].[All]" dimensionUniqueName="[Hr_2]" displayFolder="" count="0" memberValueDatatype="5" unbalanced="0"/>
    <cacheHierarchy uniqueName="[Hr_2].[PerformanceRating]" caption="PerformanceRating" attribute="1" defaultMemberUniqueName="[Hr_2].[PerformanceRating].[All]" allUniqueName="[Hr_2].[PerformanceRating].[All]" dimensionUniqueName="[Hr_2]" displayFolder="" count="0" memberValueDatatype="5" unbalanced="0"/>
    <cacheHierarchy uniqueName="[Hr_2].[RelationshipSatisfaction]" caption="RelationshipSatisfaction" attribute="1" defaultMemberUniqueName="[Hr_2].[RelationshipSatisfaction].[All]" allUniqueName="[Hr_2].[RelationshipSatisfaction].[All]" dimensionUniqueName="[Hr_2]" displayFolder="" count="0" memberValueDatatype="5" unbalanced="0"/>
    <cacheHierarchy uniqueName="[Hr_2].[StandardHours]" caption="StandardHours" attribute="1" defaultMemberUniqueName="[Hr_2].[StandardHours].[All]" allUniqueName="[Hr_2].[StandardHours].[All]" dimensionUniqueName="[Hr_2]" displayFolder="" count="0" memberValueDatatype="5" unbalanced="0"/>
    <cacheHierarchy uniqueName="[Hr_2].[StockOptionLevel]" caption="StockOptionLevel" attribute="1" defaultMemberUniqueName="[Hr_2].[StockOptionLevel].[All]" allUniqueName="[Hr_2].[StockOptionLevel].[All]" dimensionUniqueName="[Hr_2]" displayFolder="" count="0" memberValueDatatype="5" unbalanced="0"/>
    <cacheHierarchy uniqueName="[Hr_2].[TotalWorkingYears]" caption="TotalWorkingYears" attribute="1" defaultMemberUniqueName="[Hr_2].[TotalWorkingYears].[All]" allUniqueName="[Hr_2].[TotalWorkingYears].[All]" dimensionUniqueName="[Hr_2]" displayFolder="" count="0" memberValueDatatype="5" unbalanced="0"/>
    <cacheHierarchy uniqueName="[Hr_2].[TrainingTimesLastYear]" caption="TrainingTimesLastYear" attribute="1" defaultMemberUniqueName="[Hr_2].[TrainingTimesLastYear].[All]" allUniqueName="[Hr_2].[TrainingTimesLastYear].[All]" dimensionUniqueName="[Hr_2]" displayFolder="" count="0" memberValueDatatype="5" unbalanced="0"/>
    <cacheHierarchy uniqueName="[Hr_2].[WorkLifeBalance]" caption="WorkLifeBalance" attribute="1" defaultMemberUniqueName="[Hr_2].[WorkLifeBalance].[All]" allUniqueName="[Hr_2].[WorkLifeBalance].[All]" dimensionUniqueName="[Hr_2]" displayFolder="" count="0" memberValueDatatype="5" unbalanced="0"/>
    <cacheHierarchy uniqueName="[Hr_2].[YearsAtCompany]" caption="YearsAtCompany" attribute="1" defaultMemberUniqueName="[Hr_2].[YearsAtCompany].[All]" allUniqueName="[Hr_2].[YearsAtCompany].[All]" dimensionUniqueName="[Hr_2]" displayFolder="" count="0" memberValueDatatype="5" unbalanced="0"/>
    <cacheHierarchy uniqueName="[Hr_2].[YearsInCurrentRole]" caption="YearsInCurrentRole" attribute="1" defaultMemberUniqueName="[Hr_2].[YearsInCurrentRole].[All]" allUniqueName="[Hr_2].[YearsInCurrentRole].[All]" dimensionUniqueName="[Hr_2]" displayFolder="" count="0" memberValueDatatype="5" unbalanced="0"/>
    <cacheHierarchy uniqueName="[Hr_2].[YearsSinceLastPromotion]" caption="YearsSinceLastPromotion" attribute="1" defaultMemberUniqueName="[Hr_2].[YearsSinceLastPromotion].[All]" allUniqueName="[Hr_2].[YearsSinceLastPromotion].[All]" dimensionUniqueName="[Hr_2]" displayFolder="" count="0" memberValueDatatype="5" unbalanced="0"/>
    <cacheHierarchy uniqueName="[Hr_2].[YearsWithCurrManager]" caption="YearsWithCurrManager" attribute="1" defaultMemberUniqueName="[Hr_2].[YearsWithCurrManager].[All]" allUniqueName="[Hr_2].[YearsWithCurrManager].[All]" dimensionUniqueName="[Hr_2]" displayFolder="" count="0" memberValueDatatype="5" unbalanced="0"/>
    <cacheHierarchy uniqueName="[Hr_2].[Promotion]" caption="Promotion" attribute="1" defaultMemberUniqueName="[Hr_2].[Promotion].[All]" allUniqueName="[Hr_2].[Promotion].[All]" dimensionUniqueName="[Hr_2]" displayFolder="" count="0" memberValueDatatype="130" unbalanced="0"/>
    <cacheHierarchy uniqueName="[Hr_2].[Rate]" caption="Rate" attribute="1" defaultMemberUniqueName="[Hr_2].[Rate].[All]" allUniqueName="[Hr_2].[Rate].[All]" dimensionUniqueName="[Hr_2]" displayFolder="" count="0" memberValueDatatype="130" unbalanced="0"/>
    <cacheHierarchy uniqueName="[Measures].[__XL_Count Sheet1]" caption="__XL_Count Sheet1" measure="1" displayFolder="" measureGroup="Hr_1" count="0" hidden="1"/>
    <cacheHierarchy uniqueName="[Measures].[__XL_Count Sheet11]" caption="__XL_Count Sheet11" measure="1" displayFolder="" measureGroup="Hr_2" count="0" hidden="1"/>
    <cacheHierarchy uniqueName="[Measures].[__No measures defined]" caption="__No measures defined" measure="1" displayFolder="" count="0" hidden="1"/>
    <cacheHierarchy uniqueName="[Measures].[Count of Attrition]" caption="Count of Attrition" measure="1" displayFolder="" measureGroup="Hr_1" count="0" hidden="1">
      <extLst>
        <ext xmlns:x15="http://schemas.microsoft.com/office/spreadsheetml/2010/11/main" uri="{B97F6D7D-B522-45F9-BDA1-12C45D357490}">
          <x15:cacheHierarchy aggregatedColumn="1"/>
        </ext>
      </extLst>
    </cacheHierarchy>
    <cacheHierarchy uniqueName="[Measures].[Sum of HourlyRate]" caption="Sum of HourlyRate" measure="1" displayFolder="" measureGroup="Hr_1" count="0" hidden="1">
      <extLst>
        <ext xmlns:x15="http://schemas.microsoft.com/office/spreadsheetml/2010/11/main" uri="{B97F6D7D-B522-45F9-BDA1-12C45D357490}">
          <x15:cacheHierarchy aggregatedColumn="12"/>
        </ext>
      </extLst>
    </cacheHierarchy>
    <cacheHierarchy uniqueName="[Measures].[Average of HourlyRate]" caption="Average of HourlyRate" measure="1" displayFolder="" measureGroup="Hr_1" count="0" oneField="1" hidden="1">
      <fieldsUsage count="1">
        <fieldUsage x="2"/>
      </fieldsUsage>
      <extLst>
        <ext xmlns:x15="http://schemas.microsoft.com/office/spreadsheetml/2010/11/main" uri="{B97F6D7D-B522-45F9-BDA1-12C45D357490}">
          <x15:cacheHierarchy aggregatedColumn="12"/>
        </ext>
      </extLst>
    </cacheHierarchy>
    <cacheHierarchy uniqueName="[Measures].[Sum of MonthlyIncome]" caption="Sum of MonthlyIncome" measure="1" displayFolder="" measureGroup="Hr_2" count="0" hidden="1">
      <extLst>
        <ext xmlns:x15="http://schemas.microsoft.com/office/spreadsheetml/2010/11/main" uri="{B97F6D7D-B522-45F9-BDA1-12C45D357490}">
          <x15:cacheHierarchy aggregatedColumn="22"/>
        </ext>
      </extLst>
    </cacheHierarchy>
    <cacheHierarchy uniqueName="[Measures].[Average of MonthlyIncome]" caption="Average of MonthlyIncome" measure="1" displayFolder="" measureGroup="Hr_2" count="0" hidden="1">
      <extLst>
        <ext xmlns:x15="http://schemas.microsoft.com/office/spreadsheetml/2010/11/main" uri="{B97F6D7D-B522-45F9-BDA1-12C45D357490}">
          <x15:cacheHierarchy aggregatedColumn="22"/>
        </ext>
      </extLst>
    </cacheHierarchy>
    <cacheHierarchy uniqueName="[Measures].[Sum of YearsAtCompany]" caption="Sum of YearsAtCompany" measure="1" displayFolder="" measureGroup="Hr_2" count="0" hidden="1">
      <extLst>
        <ext xmlns:x15="http://schemas.microsoft.com/office/spreadsheetml/2010/11/main" uri="{B97F6D7D-B522-45F9-BDA1-12C45D357490}">
          <x15:cacheHierarchy aggregatedColumn="35"/>
        </ext>
      </extLst>
    </cacheHierarchy>
    <cacheHierarchy uniqueName="[Measures].[Average of YearsAtCompany]" caption="Average of YearsAtCompany" measure="1" displayFolder="" measureGroup="Hr_2" count="0" hidden="1">
      <extLst>
        <ext xmlns:x15="http://schemas.microsoft.com/office/spreadsheetml/2010/11/main" uri="{B97F6D7D-B522-45F9-BDA1-12C45D357490}">
          <x15:cacheHierarchy aggregatedColumn="35"/>
        </ext>
      </extLst>
    </cacheHierarchy>
    <cacheHierarchy uniqueName="[Measures].[Sum of TotalWorkingYears]" caption="Sum of TotalWorkingYears" measure="1" displayFolder="" measureGroup="Hr_2" count="0" hidden="1">
      <extLst>
        <ext xmlns:x15="http://schemas.microsoft.com/office/spreadsheetml/2010/11/main" uri="{B97F6D7D-B522-45F9-BDA1-12C45D357490}">
          <x15:cacheHierarchy aggregatedColumn="32"/>
        </ext>
      </extLst>
    </cacheHierarchy>
    <cacheHierarchy uniqueName="[Measures].[Average of TotalWorkingYears]" caption="Average of TotalWorkingYears" measure="1" displayFolder="" measureGroup="Hr_2" count="0" hidden="1">
      <extLst>
        <ext xmlns:x15="http://schemas.microsoft.com/office/spreadsheetml/2010/11/main" uri="{B97F6D7D-B522-45F9-BDA1-12C45D357490}">
          <x15:cacheHierarchy aggregatedColumn="32"/>
        </ext>
      </extLst>
    </cacheHierarchy>
    <cacheHierarchy uniqueName="[Measures].[Sum of WorkLifeBalance]" caption="Sum of WorkLifeBalance" measure="1" displayFolder="" measureGroup="Hr_2" count="0" hidden="1">
      <extLst>
        <ext xmlns:x15="http://schemas.microsoft.com/office/spreadsheetml/2010/11/main" uri="{B97F6D7D-B522-45F9-BDA1-12C45D357490}">
          <x15:cacheHierarchy aggregatedColumn="34"/>
        </ext>
      </extLst>
    </cacheHierarchy>
    <cacheHierarchy uniqueName="[Measures].[Count of WorkLifeBalance]" caption="Count of WorkLifeBalance" measure="1" displayFolder="" measureGroup="Hr_2" count="0" hidden="1">
      <extLst>
        <ext xmlns:x15="http://schemas.microsoft.com/office/spreadsheetml/2010/11/main" uri="{B97F6D7D-B522-45F9-BDA1-12C45D357490}">
          <x15:cacheHierarchy aggregatedColumn="34"/>
        </ext>
      </extLst>
    </cacheHierarchy>
    <cacheHierarchy uniqueName="[Measures].[Average of WorkLifeBalance]" caption="Average of WorkLifeBalance" measure="1" displayFolder="" measureGroup="Hr_2" count="0" hidden="1">
      <extLst>
        <ext xmlns:x15="http://schemas.microsoft.com/office/spreadsheetml/2010/11/main" uri="{B97F6D7D-B522-45F9-BDA1-12C45D357490}">
          <x15:cacheHierarchy aggregatedColumn="34"/>
        </ext>
      </extLst>
    </cacheHierarchy>
    <cacheHierarchy uniqueName="[Measures].[Sum of YearsSinceLastPromotion]" caption="Sum of YearsSinceLastPromotion" measure="1" displayFolder="" measureGroup="Hr_2" count="0" hidden="1">
      <extLst>
        <ext xmlns:x15="http://schemas.microsoft.com/office/spreadsheetml/2010/11/main" uri="{B97F6D7D-B522-45F9-BDA1-12C45D357490}">
          <x15:cacheHierarchy aggregatedColumn="37"/>
        </ext>
      </extLst>
    </cacheHierarchy>
    <cacheHierarchy uniqueName="[Measures].[Count of YearsSinceLastPromotion]" caption="Count of YearsSinceLastPromotion" measure="1" displayFolder="" measureGroup="Hr_2" count="0" hidden="1">
      <extLst>
        <ext xmlns:x15="http://schemas.microsoft.com/office/spreadsheetml/2010/11/main" uri="{B97F6D7D-B522-45F9-BDA1-12C45D357490}">
          <x15:cacheHierarchy aggregatedColumn="37"/>
        </ext>
      </extLst>
    </cacheHierarchy>
    <cacheHierarchy uniqueName="[Measures].[Count of Gender]" caption="Count of Gender" measure="1" displayFolder="" measureGroup="Hr_1" count="0" hidden="1">
      <extLst>
        <ext xmlns:x15="http://schemas.microsoft.com/office/spreadsheetml/2010/11/main" uri="{B97F6D7D-B522-45F9-BDA1-12C45D357490}">
          <x15:cacheHierarchy aggregatedColumn="11"/>
        </ext>
      </extLst>
    </cacheHierarchy>
    <cacheHierarchy uniqueName="[Measures].[Sum of EmployeeCount]" caption="Sum of EmployeeCount" measure="1" displayFolder="" measureGroup="Hr_1" count="0" hidden="1">
      <extLst>
        <ext xmlns:x15="http://schemas.microsoft.com/office/spreadsheetml/2010/11/main" uri="{B97F6D7D-B522-45F9-BDA1-12C45D357490}">
          <x15:cacheHierarchy aggregatedColumn="8"/>
        </ext>
      </extLst>
    </cacheHierarchy>
    <cacheHierarchy uniqueName="[Measures].[Sum of Gender]" caption="Sum of Gender" measure="1" displayFolder="" measureGroup="Hr_1" count="0" hidden="1">
      <extLst>
        <ext xmlns:x15="http://schemas.microsoft.com/office/spreadsheetml/2010/11/main" uri="{B97F6D7D-B522-45F9-BDA1-12C45D357490}">
          <x15:cacheHierarchy aggregatedColumn="11"/>
        </ext>
      </extLst>
    </cacheHierarchy>
    <cacheHierarchy uniqueName="[Measures].[Sum of JobSatisfaction]" caption="Sum of JobSatisfaction" measure="1" displayFolder="" measureGroup="Hr_1" count="0" hidden="1">
      <extLst>
        <ext xmlns:x15="http://schemas.microsoft.com/office/spreadsheetml/2010/11/main" uri="{B97F6D7D-B522-45F9-BDA1-12C45D357490}">
          <x15:cacheHierarchy aggregatedColumn="16"/>
        </ext>
      </extLst>
    </cacheHierarchy>
    <cacheHierarchy uniqueName="[Measures].[Count of EmployeeCount]" caption="Count of EmployeeCount" measure="1" displayFolder="" measureGroup="Hr_1" count="0" hidden="1">
      <extLst>
        <ext xmlns:x15="http://schemas.microsoft.com/office/spreadsheetml/2010/11/main" uri="{B97F6D7D-B522-45F9-BDA1-12C45D357490}">
          <x15:cacheHierarchy aggregatedColumn="8"/>
        </ext>
      </extLst>
    </cacheHierarchy>
    <cacheHierarchy uniqueName="[Measures].[Count of Age group]" caption="Count of Age group" measure="1" displayFolder="" measureGroup="Hr_1" count="0" hidden="1">
      <extLst>
        <ext xmlns:x15="http://schemas.microsoft.com/office/spreadsheetml/2010/11/main" uri="{B97F6D7D-B522-45F9-BDA1-12C45D357490}">
          <x15:cacheHierarchy aggregatedColumn="18"/>
        </ext>
      </extLst>
    </cacheHierarchy>
    <cacheHierarchy uniqueName="[Measures].[Sum of Education]" caption="Sum of Education" measure="1" displayFolder="" measureGroup="Hr_1" count="0" hidden="1">
      <extLst>
        <ext xmlns:x15="http://schemas.microsoft.com/office/spreadsheetml/2010/11/main" uri="{B97F6D7D-B522-45F9-BDA1-12C45D357490}">
          <x15:cacheHierarchy aggregatedColumn="6"/>
        </ext>
      </extLst>
    </cacheHierarchy>
    <cacheHierarchy uniqueName="[Measures].[Sum of PercentSalaryHike]" caption="Sum of PercentSalaryHike" measure="1" displayFolder="" measureGroup="Hr_2" count="0" hidden="1">
      <extLst>
        <ext xmlns:x15="http://schemas.microsoft.com/office/spreadsheetml/2010/11/main" uri="{B97F6D7D-B522-45F9-BDA1-12C45D357490}">
          <x15:cacheHierarchy aggregatedColumn="27"/>
        </ext>
      </extLst>
    </cacheHierarchy>
    <cacheHierarchy uniqueName="[Measures].[Count of JobSatisfaction]" caption="Count of JobSatisfaction" measure="1" displayFolder="" measureGroup="Hr_1" count="0" hidden="1">
      <extLst>
        <ext xmlns:x15="http://schemas.microsoft.com/office/spreadsheetml/2010/11/main" uri="{B97F6D7D-B522-45F9-BDA1-12C45D357490}">
          <x15:cacheHierarchy aggregatedColumn="16"/>
        </ext>
      </extLst>
    </cacheHierarchy>
    <cacheHierarchy uniqueName="[Measures].[Count of Satisfaction level]" caption="Count of Satisfaction level" measure="1" displayFolder="" measureGroup="Hr_1" count="0" hidden="1">
      <extLst>
        <ext xmlns:x15="http://schemas.microsoft.com/office/spreadsheetml/2010/11/main" uri="{B97F6D7D-B522-45F9-BDA1-12C45D357490}">
          <x15:cacheHierarchy aggregatedColumn="20"/>
        </ext>
      </extLst>
    </cacheHierarchy>
    <cacheHierarchy uniqueName="[Measures].[Count of Age Range]" caption="Count of Age Range" measure="1" displayFolder="" measureGroup="Hr_1" count="0" hidden="1">
      <extLst>
        <ext xmlns:x15="http://schemas.microsoft.com/office/spreadsheetml/2010/11/main" uri="{B97F6D7D-B522-45F9-BDA1-12C45D357490}">
          <x15:cacheHierarchy aggregatedColumn="19"/>
        </ext>
      </extLst>
    </cacheHierarchy>
    <cacheHierarchy uniqueName="[Measures].[Sum of RelationshipSatisfaction]" caption="Sum of RelationshipSatisfaction" measure="1" displayFolder="" measureGroup="Hr_2" count="0" hidden="1">
      <extLst>
        <ext xmlns:x15="http://schemas.microsoft.com/office/spreadsheetml/2010/11/main" uri="{B97F6D7D-B522-45F9-BDA1-12C45D357490}">
          <x15:cacheHierarchy aggregatedColumn="29"/>
        </ext>
      </extLst>
    </cacheHierarchy>
    <cacheHierarchy uniqueName="[Measures].[Sum of StandardHours]" caption="Sum of StandardHours" measure="1" displayFolder="" measureGroup="Hr_2" count="0" hidden="1">
      <extLst>
        <ext xmlns:x15="http://schemas.microsoft.com/office/spreadsheetml/2010/11/main" uri="{B97F6D7D-B522-45F9-BDA1-12C45D357490}">
          <x15:cacheHierarchy aggregatedColumn="30"/>
        </ext>
      </extLst>
    </cacheHierarchy>
    <cacheHierarchy uniqueName="[Measures].[Sum of PerformanceRating]" caption="Sum of PerformanceRating" measure="1" displayFolder="" measureGroup="Hr_2" count="0" hidden="1">
      <extLst>
        <ext xmlns:x15="http://schemas.microsoft.com/office/spreadsheetml/2010/11/main" uri="{B97F6D7D-B522-45F9-BDA1-12C45D357490}">
          <x15:cacheHierarchy aggregatedColumn="28"/>
        </ext>
      </extLst>
    </cacheHierarchy>
    <cacheHierarchy uniqueName="[Measures].[Sum of NumCompaniesWorked]" caption="Sum of NumCompaniesWorked" measure="1" displayFolder="" measureGroup="Hr_2" count="0" hidden="1">
      <extLst>
        <ext xmlns:x15="http://schemas.microsoft.com/office/spreadsheetml/2010/11/main" uri="{B97F6D7D-B522-45F9-BDA1-12C45D357490}">
          <x15:cacheHierarchy aggregatedColumn="24"/>
        </ext>
      </extLst>
    </cacheHierarchy>
    <cacheHierarchy uniqueName="[Measures].[Count of NumCompaniesWorked]" caption="Count of NumCompaniesWorked" measure="1" displayFolder="" measureGroup="Hr_2" count="0" hidden="1">
      <extLst>
        <ext xmlns:x15="http://schemas.microsoft.com/office/spreadsheetml/2010/11/main" uri="{B97F6D7D-B522-45F9-BDA1-12C45D357490}">
          <x15:cacheHierarchy aggregatedColumn="24"/>
        </ext>
      </extLst>
    </cacheHierarchy>
    <cacheHierarchy uniqueName="[Measures].[Sum of DailyRate]" caption="Sum of DailyRate" measure="1" displayFolder="" measureGroup="Hr_1" count="0" hidden="1">
      <extLst>
        <ext xmlns:x15="http://schemas.microsoft.com/office/spreadsheetml/2010/11/main" uri="{B97F6D7D-B522-45F9-BDA1-12C45D357490}">
          <x15:cacheHierarchy aggregatedColumn="3"/>
        </ext>
      </extLst>
    </cacheHierarchy>
    <cacheHierarchy uniqueName="[Measures].[Count of TotalWorkingYears]" caption="Count of TotalWorkingYears" measure="1" displayFolder="" measureGroup="Hr_2" count="0" hidden="1">
      <extLst>
        <ext xmlns:x15="http://schemas.microsoft.com/office/spreadsheetml/2010/11/main" uri="{B97F6D7D-B522-45F9-BDA1-12C45D357490}">
          <x15:cacheHierarchy aggregatedColumn="32"/>
        </ext>
      </extLst>
    </cacheHierarchy>
    <cacheHierarchy uniqueName="[Measures].[Average of YearsSinceLastPromotion]" caption="Average of YearsSinceLastPromotion" measure="1" displayFolder="" measureGroup="Hr_2" count="0" hidden="1">
      <extLst>
        <ext xmlns:x15="http://schemas.microsoft.com/office/spreadsheetml/2010/11/main" uri="{B97F6D7D-B522-45F9-BDA1-12C45D357490}">
          <x15:cacheHierarchy aggregatedColumn="37"/>
        </ext>
      </extLst>
    </cacheHierarchy>
  </cacheHierarchies>
  <kpis count="0"/>
  <dimensions count="3">
    <dimension name="Hr_1" uniqueName="[Hr_1]" caption="Hr_1"/>
    <dimension name="Hr_2" uniqueName="[Hr_2]" caption="Hr_2"/>
    <dimension measure="1" name="Measures" uniqueName="[Measures]" caption="Measures"/>
  </dimensions>
  <measureGroups count="2">
    <measureGroup name="Hr_1" caption="Hr_1"/>
    <measureGroup name="Hr_2" caption="Hr_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Wasim Shaikh" refreshedDate="45255.736206597219" backgroundQuery="1" createdVersion="7" refreshedVersion="8" minRefreshableVersion="3" recordCount="0" supportSubquery="1" supportAdvancedDrill="1" xr:uid="{EFB65DD8-EC7D-47BC-AB4B-55735621DFD2}">
  <cacheSource type="external" connectionId="3"/>
  <cacheFields count="5">
    <cacheField name="[Hr_1].[Attrition].[Attrition]" caption="Attrition" numFmtId="0" hierarchy="1" level="1">
      <sharedItems count="2">
        <s v="No"/>
        <s v="Yes"/>
      </sharedItems>
    </cacheField>
    <cacheField name="[Measures].[Count of Attrition]" caption="Count of Attrition" numFmtId="0" hierarchy="44" level="32767"/>
    <cacheField name="[Hr_1].[JobRole].[JobRole]" caption="JobRole" numFmtId="0" hierarchy="15" level="1">
      <sharedItems count="10">
        <s v="Developer"/>
        <s v="Healthcare Representative"/>
        <s v="Human Resources"/>
        <s v="Laboratory Technician"/>
        <s v="Manager"/>
        <s v="Manufacturing Director"/>
        <s v="Research Director"/>
        <s v="Research Scientist"/>
        <s v="Sales Executive"/>
        <s v="Sales Representative"/>
      </sharedItems>
    </cacheField>
    <cacheField name="[Hr_1].[Department].[Department]" caption="Department" numFmtId="0" hierarchy="4" level="1">
      <sharedItems containsSemiMixedTypes="0" containsNonDate="0" containsString="0"/>
    </cacheField>
    <cacheField name="[Hr_1].[Gender].[Gender]" caption="Gender" numFmtId="0" hierarchy="11" level="1">
      <sharedItems containsSemiMixedTypes="0" containsNonDate="0" containsString="0"/>
    </cacheField>
  </cacheFields>
  <cacheHierarchies count="77">
    <cacheHierarchy uniqueName="[Hr_1].[Age]" caption="Age" attribute="1" defaultMemberUniqueName="[Hr_1].[Age].[All]" allUniqueName="[Hr_1].[Age].[All]" dimensionUniqueName="[Hr_1]" displayFolder="" count="0" memberValueDatatype="5" unbalanced="0"/>
    <cacheHierarchy uniqueName="[Hr_1].[Attrition]" caption="Attrition" attribute="1" defaultMemberUniqueName="[Hr_1].[Attrition].[All]" allUniqueName="[Hr_1].[Attrition].[All]" dimensionUniqueName="[Hr_1]" displayFolder="" count="2" memberValueDatatype="130" unbalanced="0">
      <fieldsUsage count="2">
        <fieldUsage x="-1"/>
        <fieldUsage x="0"/>
      </fieldsUsage>
    </cacheHierarchy>
    <cacheHierarchy uniqueName="[Hr_1].[BusinessTravel]" caption="BusinessTravel" attribute="1" defaultMemberUniqueName="[Hr_1].[BusinessTravel].[All]" allUniqueName="[Hr_1].[BusinessTravel].[All]" dimensionUniqueName="[Hr_1]" displayFolder="" count="0" memberValueDatatype="130" unbalanced="0"/>
    <cacheHierarchy uniqueName="[Hr_1].[DailyRate]" caption="DailyRate" attribute="1" defaultMemberUniqueName="[Hr_1].[DailyRate].[All]" allUniqueName="[Hr_1].[DailyRate].[All]" dimensionUniqueName="[Hr_1]" displayFolder="" count="0" memberValueDatatype="5" unbalanced="0"/>
    <cacheHierarchy uniqueName="[Hr_1].[Department]" caption="Department" attribute="1" defaultMemberUniqueName="[Hr_1].[Department].[All]" allUniqueName="[Hr_1].[Department].[All]" dimensionUniqueName="[Hr_1]" displayFolder="" count="2" memberValueDatatype="130" unbalanced="0">
      <fieldsUsage count="2">
        <fieldUsage x="-1"/>
        <fieldUsage x="3"/>
      </fieldsUsage>
    </cacheHierarchy>
    <cacheHierarchy uniqueName="[Hr_1].[DistanceFromHome]" caption="DistanceFromHome" attribute="1" defaultMemberUniqueName="[Hr_1].[DistanceFromHome].[All]" allUniqueName="[Hr_1].[DistanceFromHome].[All]" dimensionUniqueName="[Hr_1]" displayFolder="" count="0" memberValueDatatype="5" unbalanced="0"/>
    <cacheHierarchy uniqueName="[Hr_1].[Education]" caption="Education" attribute="1" defaultMemberUniqueName="[Hr_1].[Education].[All]" allUniqueName="[Hr_1].[Education].[All]" dimensionUniqueName="[Hr_1]" displayFolder="" count="0" memberValueDatatype="5" unbalanced="0"/>
    <cacheHierarchy uniqueName="[Hr_1].[EducationField]" caption="EducationField" attribute="1" defaultMemberUniqueName="[Hr_1].[EducationField].[All]" allUniqueName="[Hr_1].[EducationField].[All]" dimensionUniqueName="[Hr_1]" displayFolder="" count="0" memberValueDatatype="130" unbalanced="0"/>
    <cacheHierarchy uniqueName="[Hr_1].[EmployeeCount]" caption="EmployeeCount" attribute="1" defaultMemberUniqueName="[Hr_1].[EmployeeCount].[All]" allUniqueName="[Hr_1].[EmployeeCount].[All]" dimensionUniqueName="[Hr_1]" displayFolder="" count="0" memberValueDatatype="5" unbalanced="0"/>
    <cacheHierarchy uniqueName="[Hr_1].[EmployeeNumber]" caption="EmployeeNumber" attribute="1" defaultMemberUniqueName="[Hr_1].[EmployeeNumber].[All]" allUniqueName="[Hr_1].[EmployeeNumber].[All]" dimensionUniqueName="[Hr_1]" displayFolder="" count="0" memberValueDatatype="5" unbalanced="0"/>
    <cacheHierarchy uniqueName="[Hr_1].[EnvironmentSatisfaction]" caption="EnvironmentSatisfaction" attribute="1" defaultMemberUniqueName="[Hr_1].[EnvironmentSatisfaction].[All]" allUniqueName="[Hr_1].[EnvironmentSatisfaction].[All]" dimensionUniqueName="[Hr_1]" displayFolder="" count="0" memberValueDatatype="5" unbalanced="0"/>
    <cacheHierarchy uniqueName="[Hr_1].[Gender]" caption="Gender" attribute="1" defaultMemberUniqueName="[Hr_1].[Gender].[All]" allUniqueName="[Hr_1].[Gender].[All]" dimensionUniqueName="[Hr_1]" displayFolder="" count="2" memberValueDatatype="130" unbalanced="0">
      <fieldsUsage count="2">
        <fieldUsage x="-1"/>
        <fieldUsage x="4"/>
      </fieldsUsage>
    </cacheHierarchy>
    <cacheHierarchy uniqueName="[Hr_1].[HourlyRate]" caption="HourlyRate" attribute="1" defaultMemberUniqueName="[Hr_1].[HourlyRate].[All]" allUniqueName="[Hr_1].[HourlyRate].[All]" dimensionUniqueName="[Hr_1]" displayFolder="" count="0" memberValueDatatype="5" unbalanced="0"/>
    <cacheHierarchy uniqueName="[Hr_1].[JobInvolvement]" caption="JobInvolvement" attribute="1" defaultMemberUniqueName="[Hr_1].[JobInvolvement].[All]" allUniqueName="[Hr_1].[JobInvolvement].[All]" dimensionUniqueName="[Hr_1]" displayFolder="" count="0" memberValueDatatype="5" unbalanced="0"/>
    <cacheHierarchy uniqueName="[Hr_1].[JobLevel]" caption="JobLevel" attribute="1" defaultMemberUniqueName="[Hr_1].[JobLevel].[All]" allUniqueName="[Hr_1].[JobLevel].[All]" dimensionUniqueName="[Hr_1]" displayFolder="" count="0" memberValueDatatype="5" unbalanced="0"/>
    <cacheHierarchy uniqueName="[Hr_1].[JobRole]" caption="JobRole" attribute="1" defaultMemberUniqueName="[Hr_1].[JobRole].[All]" allUniqueName="[Hr_1].[JobRole].[All]" dimensionUniqueName="[Hr_1]" displayFolder="" count="2" memberValueDatatype="130" unbalanced="0">
      <fieldsUsage count="2">
        <fieldUsage x="-1"/>
        <fieldUsage x="2"/>
      </fieldsUsage>
    </cacheHierarchy>
    <cacheHierarchy uniqueName="[Hr_1].[JobSatisfaction]" caption="JobSatisfaction" attribute="1" defaultMemberUniqueName="[Hr_1].[JobSatisfaction].[All]" allUniqueName="[Hr_1].[JobSatisfaction].[All]" dimensionUniqueName="[Hr_1]" displayFolder="" count="0" memberValueDatatype="5" unbalanced="0"/>
    <cacheHierarchy uniqueName="[Hr_1].[MaritalStatus]" caption="MaritalStatus" attribute="1" defaultMemberUniqueName="[Hr_1].[MaritalStatus].[All]" allUniqueName="[Hr_1].[MaritalStatus].[All]" dimensionUniqueName="[Hr_1]" displayFolder="" count="0" memberValueDatatype="130" unbalanced="0"/>
    <cacheHierarchy uniqueName="[Hr_1].[Age group]" caption="Age group" attribute="1" defaultMemberUniqueName="[Hr_1].[Age group].[All]" allUniqueName="[Hr_1].[Age group].[All]" dimensionUniqueName="[Hr_1]" displayFolder="" count="0" memberValueDatatype="130" unbalanced="0"/>
    <cacheHierarchy uniqueName="[Hr_1].[Age Range]" caption="Age Range" attribute="1" defaultMemberUniqueName="[Hr_1].[Age Range].[All]" allUniqueName="[Hr_1].[Age Range].[All]" dimensionUniqueName="[Hr_1]" displayFolder="" count="0" memberValueDatatype="130" unbalanced="0"/>
    <cacheHierarchy uniqueName="[Hr_1].[Satisfaction level]" caption="Satisfaction level" attribute="1" defaultMemberUniqueName="[Hr_1].[Satisfaction level].[All]" allUniqueName="[Hr_1].[Satisfaction level].[All]" dimensionUniqueName="[Hr_1]" displayFolder="" count="0" memberValueDatatype="130" unbalanced="0"/>
    <cacheHierarchy uniqueName="[Hr_2].[Employee ID]" caption="Employee ID" attribute="1" defaultMemberUniqueName="[Hr_2].[Employee ID].[All]" allUniqueName="[Hr_2].[Employee ID].[All]" dimensionUniqueName="[Hr_2]" displayFolder="" count="0" memberValueDatatype="5" unbalanced="0"/>
    <cacheHierarchy uniqueName="[Hr_2].[MonthlyIncome]" caption="MonthlyIncome" attribute="1" defaultMemberUniqueName="[Hr_2].[MonthlyIncome].[All]" allUniqueName="[Hr_2].[MonthlyIncome].[All]" dimensionUniqueName="[Hr_2]" displayFolder="" count="0" memberValueDatatype="5" unbalanced="0"/>
    <cacheHierarchy uniqueName="[Hr_2].[MonthlyRate]" caption="MonthlyRate" attribute="1" defaultMemberUniqueName="[Hr_2].[MonthlyRate].[All]" allUniqueName="[Hr_2].[MonthlyRate].[All]" dimensionUniqueName="[Hr_2]" displayFolder="" count="0" memberValueDatatype="5" unbalanced="0"/>
    <cacheHierarchy uniqueName="[Hr_2].[NumCompaniesWorked]" caption="NumCompaniesWorked" attribute="1" defaultMemberUniqueName="[Hr_2].[NumCompaniesWorked].[All]" allUniqueName="[Hr_2].[NumCompaniesWorked].[All]" dimensionUniqueName="[Hr_2]" displayFolder="" count="0" memberValueDatatype="5" unbalanced="0"/>
    <cacheHierarchy uniqueName="[Hr_2].[Over18]" caption="Over18" attribute="1" defaultMemberUniqueName="[Hr_2].[Over18].[All]" allUniqueName="[Hr_2].[Over18].[All]" dimensionUniqueName="[Hr_2]" displayFolder="" count="0" memberValueDatatype="130" unbalanced="0"/>
    <cacheHierarchy uniqueName="[Hr_2].[OverTime]" caption="OverTime" attribute="1" defaultMemberUniqueName="[Hr_2].[OverTime].[All]" allUniqueName="[Hr_2].[OverTime].[All]" dimensionUniqueName="[Hr_2]" displayFolder="" count="0" memberValueDatatype="130" unbalanced="0"/>
    <cacheHierarchy uniqueName="[Hr_2].[PercentSalaryHike]" caption="PercentSalaryHike" attribute="1" defaultMemberUniqueName="[Hr_2].[PercentSalaryHike].[All]" allUniqueName="[Hr_2].[PercentSalaryHike].[All]" dimensionUniqueName="[Hr_2]" displayFolder="" count="0" memberValueDatatype="5" unbalanced="0"/>
    <cacheHierarchy uniqueName="[Hr_2].[PerformanceRating]" caption="PerformanceRating" attribute="1" defaultMemberUniqueName="[Hr_2].[PerformanceRating].[All]" allUniqueName="[Hr_2].[PerformanceRating].[All]" dimensionUniqueName="[Hr_2]" displayFolder="" count="0" memberValueDatatype="5" unbalanced="0"/>
    <cacheHierarchy uniqueName="[Hr_2].[RelationshipSatisfaction]" caption="RelationshipSatisfaction" attribute="1" defaultMemberUniqueName="[Hr_2].[RelationshipSatisfaction].[All]" allUniqueName="[Hr_2].[RelationshipSatisfaction].[All]" dimensionUniqueName="[Hr_2]" displayFolder="" count="0" memberValueDatatype="5" unbalanced="0"/>
    <cacheHierarchy uniqueName="[Hr_2].[StandardHours]" caption="StandardHours" attribute="1" defaultMemberUniqueName="[Hr_2].[StandardHours].[All]" allUniqueName="[Hr_2].[StandardHours].[All]" dimensionUniqueName="[Hr_2]" displayFolder="" count="0" memberValueDatatype="5" unbalanced="0"/>
    <cacheHierarchy uniqueName="[Hr_2].[StockOptionLevel]" caption="StockOptionLevel" attribute="1" defaultMemberUniqueName="[Hr_2].[StockOptionLevel].[All]" allUniqueName="[Hr_2].[StockOptionLevel].[All]" dimensionUniqueName="[Hr_2]" displayFolder="" count="0" memberValueDatatype="5" unbalanced="0"/>
    <cacheHierarchy uniqueName="[Hr_2].[TotalWorkingYears]" caption="TotalWorkingYears" attribute="1" defaultMemberUniqueName="[Hr_2].[TotalWorkingYears].[All]" allUniqueName="[Hr_2].[TotalWorkingYears].[All]" dimensionUniqueName="[Hr_2]" displayFolder="" count="0" memberValueDatatype="5" unbalanced="0"/>
    <cacheHierarchy uniqueName="[Hr_2].[TrainingTimesLastYear]" caption="TrainingTimesLastYear" attribute="1" defaultMemberUniqueName="[Hr_2].[TrainingTimesLastYear].[All]" allUniqueName="[Hr_2].[TrainingTimesLastYear].[All]" dimensionUniqueName="[Hr_2]" displayFolder="" count="0" memberValueDatatype="5" unbalanced="0"/>
    <cacheHierarchy uniqueName="[Hr_2].[WorkLifeBalance]" caption="WorkLifeBalance" attribute="1" defaultMemberUniqueName="[Hr_2].[WorkLifeBalance].[All]" allUniqueName="[Hr_2].[WorkLifeBalance].[All]" dimensionUniqueName="[Hr_2]" displayFolder="" count="0" memberValueDatatype="5" unbalanced="0"/>
    <cacheHierarchy uniqueName="[Hr_2].[YearsAtCompany]" caption="YearsAtCompany" attribute="1" defaultMemberUniqueName="[Hr_2].[YearsAtCompany].[All]" allUniqueName="[Hr_2].[YearsAtCompany].[All]" dimensionUniqueName="[Hr_2]" displayFolder="" count="0" memberValueDatatype="5" unbalanced="0"/>
    <cacheHierarchy uniqueName="[Hr_2].[YearsInCurrentRole]" caption="YearsInCurrentRole" attribute="1" defaultMemberUniqueName="[Hr_2].[YearsInCurrentRole].[All]" allUniqueName="[Hr_2].[YearsInCurrentRole].[All]" dimensionUniqueName="[Hr_2]" displayFolder="" count="0" memberValueDatatype="5" unbalanced="0"/>
    <cacheHierarchy uniqueName="[Hr_2].[YearsSinceLastPromotion]" caption="YearsSinceLastPromotion" attribute="1" defaultMemberUniqueName="[Hr_2].[YearsSinceLastPromotion].[All]" allUniqueName="[Hr_2].[YearsSinceLastPromotion].[All]" dimensionUniqueName="[Hr_2]" displayFolder="" count="0" memberValueDatatype="5" unbalanced="0"/>
    <cacheHierarchy uniqueName="[Hr_2].[YearsWithCurrManager]" caption="YearsWithCurrManager" attribute="1" defaultMemberUniqueName="[Hr_2].[YearsWithCurrManager].[All]" allUniqueName="[Hr_2].[YearsWithCurrManager].[All]" dimensionUniqueName="[Hr_2]" displayFolder="" count="0" memberValueDatatype="5" unbalanced="0"/>
    <cacheHierarchy uniqueName="[Hr_2].[Promotion]" caption="Promotion" attribute="1" defaultMemberUniqueName="[Hr_2].[Promotion].[All]" allUniqueName="[Hr_2].[Promotion].[All]" dimensionUniqueName="[Hr_2]" displayFolder="" count="0" memberValueDatatype="130" unbalanced="0"/>
    <cacheHierarchy uniqueName="[Hr_2].[Rate]" caption="Rate" attribute="1" defaultMemberUniqueName="[Hr_2].[Rate].[All]" allUniqueName="[Hr_2].[Rate].[All]" dimensionUniqueName="[Hr_2]" displayFolder="" count="0" memberValueDatatype="130" unbalanced="0"/>
    <cacheHierarchy uniqueName="[Measures].[__XL_Count Sheet1]" caption="__XL_Count Sheet1" measure="1" displayFolder="" measureGroup="Hr_1" count="0" hidden="1"/>
    <cacheHierarchy uniqueName="[Measures].[__XL_Count Sheet11]" caption="__XL_Count Sheet11" measure="1" displayFolder="" measureGroup="Hr_2" count="0" hidden="1"/>
    <cacheHierarchy uniqueName="[Measures].[__No measures defined]" caption="__No measures defined" measure="1" displayFolder="" count="0" hidden="1"/>
    <cacheHierarchy uniqueName="[Measures].[Count of Attrition]" caption="Count of Attrition" measure="1" displayFolder="" measureGroup="Hr_1"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HourlyRate]" caption="Sum of HourlyRate" measure="1" displayFolder="" measureGroup="Hr_1" count="0" hidden="1">
      <extLst>
        <ext xmlns:x15="http://schemas.microsoft.com/office/spreadsheetml/2010/11/main" uri="{B97F6D7D-B522-45F9-BDA1-12C45D357490}">
          <x15:cacheHierarchy aggregatedColumn="12"/>
        </ext>
      </extLst>
    </cacheHierarchy>
    <cacheHierarchy uniqueName="[Measures].[Average of HourlyRate]" caption="Average of HourlyRate" measure="1" displayFolder="" measureGroup="Hr_1" count="0" hidden="1">
      <extLst>
        <ext xmlns:x15="http://schemas.microsoft.com/office/spreadsheetml/2010/11/main" uri="{B97F6D7D-B522-45F9-BDA1-12C45D357490}">
          <x15:cacheHierarchy aggregatedColumn="12"/>
        </ext>
      </extLst>
    </cacheHierarchy>
    <cacheHierarchy uniqueName="[Measures].[Sum of MonthlyIncome]" caption="Sum of MonthlyIncome" measure="1" displayFolder="" measureGroup="Hr_2" count="0" hidden="1">
      <extLst>
        <ext xmlns:x15="http://schemas.microsoft.com/office/spreadsheetml/2010/11/main" uri="{B97F6D7D-B522-45F9-BDA1-12C45D357490}">
          <x15:cacheHierarchy aggregatedColumn="22"/>
        </ext>
      </extLst>
    </cacheHierarchy>
    <cacheHierarchy uniqueName="[Measures].[Average of MonthlyIncome]" caption="Average of MonthlyIncome" measure="1" displayFolder="" measureGroup="Hr_2" count="0" hidden="1">
      <extLst>
        <ext xmlns:x15="http://schemas.microsoft.com/office/spreadsheetml/2010/11/main" uri="{B97F6D7D-B522-45F9-BDA1-12C45D357490}">
          <x15:cacheHierarchy aggregatedColumn="22"/>
        </ext>
      </extLst>
    </cacheHierarchy>
    <cacheHierarchy uniqueName="[Measures].[Sum of YearsAtCompany]" caption="Sum of YearsAtCompany" measure="1" displayFolder="" measureGroup="Hr_2" count="0" hidden="1">
      <extLst>
        <ext xmlns:x15="http://schemas.microsoft.com/office/spreadsheetml/2010/11/main" uri="{B97F6D7D-B522-45F9-BDA1-12C45D357490}">
          <x15:cacheHierarchy aggregatedColumn="35"/>
        </ext>
      </extLst>
    </cacheHierarchy>
    <cacheHierarchy uniqueName="[Measures].[Average of YearsAtCompany]" caption="Average of YearsAtCompany" measure="1" displayFolder="" measureGroup="Hr_2" count="0" hidden="1">
      <extLst>
        <ext xmlns:x15="http://schemas.microsoft.com/office/spreadsheetml/2010/11/main" uri="{B97F6D7D-B522-45F9-BDA1-12C45D357490}">
          <x15:cacheHierarchy aggregatedColumn="35"/>
        </ext>
      </extLst>
    </cacheHierarchy>
    <cacheHierarchy uniqueName="[Measures].[Sum of TotalWorkingYears]" caption="Sum of TotalWorkingYears" measure="1" displayFolder="" measureGroup="Hr_2" count="0" hidden="1">
      <extLst>
        <ext xmlns:x15="http://schemas.microsoft.com/office/spreadsheetml/2010/11/main" uri="{B97F6D7D-B522-45F9-BDA1-12C45D357490}">
          <x15:cacheHierarchy aggregatedColumn="32"/>
        </ext>
      </extLst>
    </cacheHierarchy>
    <cacheHierarchy uniqueName="[Measures].[Average of TotalWorkingYears]" caption="Average of TotalWorkingYears" measure="1" displayFolder="" measureGroup="Hr_2" count="0" hidden="1">
      <extLst>
        <ext xmlns:x15="http://schemas.microsoft.com/office/spreadsheetml/2010/11/main" uri="{B97F6D7D-B522-45F9-BDA1-12C45D357490}">
          <x15:cacheHierarchy aggregatedColumn="32"/>
        </ext>
      </extLst>
    </cacheHierarchy>
    <cacheHierarchy uniqueName="[Measures].[Sum of WorkLifeBalance]" caption="Sum of WorkLifeBalance" measure="1" displayFolder="" measureGroup="Hr_2" count="0" hidden="1">
      <extLst>
        <ext xmlns:x15="http://schemas.microsoft.com/office/spreadsheetml/2010/11/main" uri="{B97F6D7D-B522-45F9-BDA1-12C45D357490}">
          <x15:cacheHierarchy aggregatedColumn="34"/>
        </ext>
      </extLst>
    </cacheHierarchy>
    <cacheHierarchy uniqueName="[Measures].[Count of WorkLifeBalance]" caption="Count of WorkLifeBalance" measure="1" displayFolder="" measureGroup="Hr_2" count="0" hidden="1">
      <extLst>
        <ext xmlns:x15="http://schemas.microsoft.com/office/spreadsheetml/2010/11/main" uri="{B97F6D7D-B522-45F9-BDA1-12C45D357490}">
          <x15:cacheHierarchy aggregatedColumn="34"/>
        </ext>
      </extLst>
    </cacheHierarchy>
    <cacheHierarchy uniqueName="[Measures].[Average of WorkLifeBalance]" caption="Average of WorkLifeBalance" measure="1" displayFolder="" measureGroup="Hr_2" count="0" hidden="1">
      <extLst>
        <ext xmlns:x15="http://schemas.microsoft.com/office/spreadsheetml/2010/11/main" uri="{B97F6D7D-B522-45F9-BDA1-12C45D357490}">
          <x15:cacheHierarchy aggregatedColumn="34"/>
        </ext>
      </extLst>
    </cacheHierarchy>
    <cacheHierarchy uniqueName="[Measures].[Sum of YearsSinceLastPromotion]" caption="Sum of YearsSinceLastPromotion" measure="1" displayFolder="" measureGroup="Hr_2" count="0" hidden="1">
      <extLst>
        <ext xmlns:x15="http://schemas.microsoft.com/office/spreadsheetml/2010/11/main" uri="{B97F6D7D-B522-45F9-BDA1-12C45D357490}">
          <x15:cacheHierarchy aggregatedColumn="37"/>
        </ext>
      </extLst>
    </cacheHierarchy>
    <cacheHierarchy uniqueName="[Measures].[Count of YearsSinceLastPromotion]" caption="Count of YearsSinceLastPromotion" measure="1" displayFolder="" measureGroup="Hr_2" count="0" hidden="1">
      <extLst>
        <ext xmlns:x15="http://schemas.microsoft.com/office/spreadsheetml/2010/11/main" uri="{B97F6D7D-B522-45F9-BDA1-12C45D357490}">
          <x15:cacheHierarchy aggregatedColumn="37"/>
        </ext>
      </extLst>
    </cacheHierarchy>
    <cacheHierarchy uniqueName="[Measures].[Count of Gender]" caption="Count of Gender" measure="1" displayFolder="" measureGroup="Hr_1" count="0" hidden="1">
      <extLst>
        <ext xmlns:x15="http://schemas.microsoft.com/office/spreadsheetml/2010/11/main" uri="{B97F6D7D-B522-45F9-BDA1-12C45D357490}">
          <x15:cacheHierarchy aggregatedColumn="11"/>
        </ext>
      </extLst>
    </cacheHierarchy>
    <cacheHierarchy uniqueName="[Measures].[Sum of EmployeeCount]" caption="Sum of EmployeeCount" measure="1" displayFolder="" measureGroup="Hr_1" count="0" hidden="1">
      <extLst>
        <ext xmlns:x15="http://schemas.microsoft.com/office/spreadsheetml/2010/11/main" uri="{B97F6D7D-B522-45F9-BDA1-12C45D357490}">
          <x15:cacheHierarchy aggregatedColumn="8"/>
        </ext>
      </extLst>
    </cacheHierarchy>
    <cacheHierarchy uniqueName="[Measures].[Sum of Gender]" caption="Sum of Gender" measure="1" displayFolder="" measureGroup="Hr_1" count="0" hidden="1">
      <extLst>
        <ext xmlns:x15="http://schemas.microsoft.com/office/spreadsheetml/2010/11/main" uri="{B97F6D7D-B522-45F9-BDA1-12C45D357490}">
          <x15:cacheHierarchy aggregatedColumn="11"/>
        </ext>
      </extLst>
    </cacheHierarchy>
    <cacheHierarchy uniqueName="[Measures].[Sum of JobSatisfaction]" caption="Sum of JobSatisfaction" measure="1" displayFolder="" measureGroup="Hr_1" count="0" hidden="1">
      <extLst>
        <ext xmlns:x15="http://schemas.microsoft.com/office/spreadsheetml/2010/11/main" uri="{B97F6D7D-B522-45F9-BDA1-12C45D357490}">
          <x15:cacheHierarchy aggregatedColumn="16"/>
        </ext>
      </extLst>
    </cacheHierarchy>
    <cacheHierarchy uniqueName="[Measures].[Count of EmployeeCount]" caption="Count of EmployeeCount" measure="1" displayFolder="" measureGroup="Hr_1" count="0" hidden="1">
      <extLst>
        <ext xmlns:x15="http://schemas.microsoft.com/office/spreadsheetml/2010/11/main" uri="{B97F6D7D-B522-45F9-BDA1-12C45D357490}">
          <x15:cacheHierarchy aggregatedColumn="8"/>
        </ext>
      </extLst>
    </cacheHierarchy>
    <cacheHierarchy uniqueName="[Measures].[Count of Age group]" caption="Count of Age group" measure="1" displayFolder="" measureGroup="Hr_1" count="0" hidden="1">
      <extLst>
        <ext xmlns:x15="http://schemas.microsoft.com/office/spreadsheetml/2010/11/main" uri="{B97F6D7D-B522-45F9-BDA1-12C45D357490}">
          <x15:cacheHierarchy aggregatedColumn="18"/>
        </ext>
      </extLst>
    </cacheHierarchy>
    <cacheHierarchy uniqueName="[Measures].[Sum of Education]" caption="Sum of Education" measure="1" displayFolder="" measureGroup="Hr_1" count="0" hidden="1">
      <extLst>
        <ext xmlns:x15="http://schemas.microsoft.com/office/spreadsheetml/2010/11/main" uri="{B97F6D7D-B522-45F9-BDA1-12C45D357490}">
          <x15:cacheHierarchy aggregatedColumn="6"/>
        </ext>
      </extLst>
    </cacheHierarchy>
    <cacheHierarchy uniqueName="[Measures].[Sum of PercentSalaryHike]" caption="Sum of PercentSalaryHike" measure="1" displayFolder="" measureGroup="Hr_2" count="0" hidden="1">
      <extLst>
        <ext xmlns:x15="http://schemas.microsoft.com/office/spreadsheetml/2010/11/main" uri="{B97F6D7D-B522-45F9-BDA1-12C45D357490}">
          <x15:cacheHierarchy aggregatedColumn="27"/>
        </ext>
      </extLst>
    </cacheHierarchy>
    <cacheHierarchy uniqueName="[Measures].[Count of JobSatisfaction]" caption="Count of JobSatisfaction" measure="1" displayFolder="" measureGroup="Hr_1" count="0" hidden="1">
      <extLst>
        <ext xmlns:x15="http://schemas.microsoft.com/office/spreadsheetml/2010/11/main" uri="{B97F6D7D-B522-45F9-BDA1-12C45D357490}">
          <x15:cacheHierarchy aggregatedColumn="16"/>
        </ext>
      </extLst>
    </cacheHierarchy>
    <cacheHierarchy uniqueName="[Measures].[Count of Satisfaction level]" caption="Count of Satisfaction level" measure="1" displayFolder="" measureGroup="Hr_1" count="0" hidden="1">
      <extLst>
        <ext xmlns:x15="http://schemas.microsoft.com/office/spreadsheetml/2010/11/main" uri="{B97F6D7D-B522-45F9-BDA1-12C45D357490}">
          <x15:cacheHierarchy aggregatedColumn="20"/>
        </ext>
      </extLst>
    </cacheHierarchy>
    <cacheHierarchy uniqueName="[Measures].[Count of Age Range]" caption="Count of Age Range" measure="1" displayFolder="" measureGroup="Hr_1" count="0" hidden="1">
      <extLst>
        <ext xmlns:x15="http://schemas.microsoft.com/office/spreadsheetml/2010/11/main" uri="{B97F6D7D-B522-45F9-BDA1-12C45D357490}">
          <x15:cacheHierarchy aggregatedColumn="19"/>
        </ext>
      </extLst>
    </cacheHierarchy>
    <cacheHierarchy uniqueName="[Measures].[Sum of RelationshipSatisfaction]" caption="Sum of RelationshipSatisfaction" measure="1" displayFolder="" measureGroup="Hr_2" count="0" hidden="1">
      <extLst>
        <ext xmlns:x15="http://schemas.microsoft.com/office/spreadsheetml/2010/11/main" uri="{B97F6D7D-B522-45F9-BDA1-12C45D357490}">
          <x15:cacheHierarchy aggregatedColumn="29"/>
        </ext>
      </extLst>
    </cacheHierarchy>
    <cacheHierarchy uniqueName="[Measures].[Sum of StandardHours]" caption="Sum of StandardHours" measure="1" displayFolder="" measureGroup="Hr_2" count="0" hidden="1">
      <extLst>
        <ext xmlns:x15="http://schemas.microsoft.com/office/spreadsheetml/2010/11/main" uri="{B97F6D7D-B522-45F9-BDA1-12C45D357490}">
          <x15:cacheHierarchy aggregatedColumn="30"/>
        </ext>
      </extLst>
    </cacheHierarchy>
    <cacheHierarchy uniqueName="[Measures].[Sum of PerformanceRating]" caption="Sum of PerformanceRating" measure="1" displayFolder="" measureGroup="Hr_2" count="0" hidden="1">
      <extLst>
        <ext xmlns:x15="http://schemas.microsoft.com/office/spreadsheetml/2010/11/main" uri="{B97F6D7D-B522-45F9-BDA1-12C45D357490}">
          <x15:cacheHierarchy aggregatedColumn="28"/>
        </ext>
      </extLst>
    </cacheHierarchy>
    <cacheHierarchy uniqueName="[Measures].[Sum of NumCompaniesWorked]" caption="Sum of NumCompaniesWorked" measure="1" displayFolder="" measureGroup="Hr_2" count="0" hidden="1">
      <extLst>
        <ext xmlns:x15="http://schemas.microsoft.com/office/spreadsheetml/2010/11/main" uri="{B97F6D7D-B522-45F9-BDA1-12C45D357490}">
          <x15:cacheHierarchy aggregatedColumn="24"/>
        </ext>
      </extLst>
    </cacheHierarchy>
    <cacheHierarchy uniqueName="[Measures].[Count of NumCompaniesWorked]" caption="Count of NumCompaniesWorked" measure="1" displayFolder="" measureGroup="Hr_2" count="0" hidden="1">
      <extLst>
        <ext xmlns:x15="http://schemas.microsoft.com/office/spreadsheetml/2010/11/main" uri="{B97F6D7D-B522-45F9-BDA1-12C45D357490}">
          <x15:cacheHierarchy aggregatedColumn="24"/>
        </ext>
      </extLst>
    </cacheHierarchy>
    <cacheHierarchy uniqueName="[Measures].[Sum of DailyRate]" caption="Sum of DailyRate" measure="1" displayFolder="" measureGroup="Hr_1" count="0" hidden="1">
      <extLst>
        <ext xmlns:x15="http://schemas.microsoft.com/office/spreadsheetml/2010/11/main" uri="{B97F6D7D-B522-45F9-BDA1-12C45D357490}">
          <x15:cacheHierarchy aggregatedColumn="3"/>
        </ext>
      </extLst>
    </cacheHierarchy>
    <cacheHierarchy uniqueName="[Measures].[Count of TotalWorkingYears]" caption="Count of TotalWorkingYears" measure="1" displayFolder="" measureGroup="Hr_2" count="0" hidden="1">
      <extLst>
        <ext xmlns:x15="http://schemas.microsoft.com/office/spreadsheetml/2010/11/main" uri="{B97F6D7D-B522-45F9-BDA1-12C45D357490}">
          <x15:cacheHierarchy aggregatedColumn="32"/>
        </ext>
      </extLst>
    </cacheHierarchy>
    <cacheHierarchy uniqueName="[Measures].[Average of YearsSinceLastPromotion]" caption="Average of YearsSinceLastPromotion" measure="1" displayFolder="" measureGroup="Hr_2" count="0" hidden="1">
      <extLst>
        <ext xmlns:x15="http://schemas.microsoft.com/office/spreadsheetml/2010/11/main" uri="{B97F6D7D-B522-45F9-BDA1-12C45D357490}">
          <x15:cacheHierarchy aggregatedColumn="37"/>
        </ext>
      </extLst>
    </cacheHierarchy>
  </cacheHierarchies>
  <kpis count="0"/>
  <dimensions count="3">
    <dimension name="Hr_1" uniqueName="[Hr_1]" caption="Hr_1"/>
    <dimension name="Hr_2" uniqueName="[Hr_2]" caption="Hr_2"/>
    <dimension measure="1" name="Measures" uniqueName="[Measures]" caption="Measures"/>
  </dimensions>
  <measureGroups count="2">
    <measureGroup name="Hr_1" caption="Hr_1"/>
    <measureGroup name="Hr_2" caption="Hr_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Wasim Shaikh" refreshedDate="45255.736206944443" backgroundQuery="1" createdVersion="7" refreshedVersion="8" minRefreshableVersion="3" recordCount="0" supportSubquery="1" supportAdvancedDrill="1" xr:uid="{ECA04562-4575-48C3-9545-9B181CD1CF29}">
  <cacheSource type="external" connectionId="3"/>
  <cacheFields count="6">
    <cacheField name="[Hr_1].[Attrition].[Attrition]" caption="Attrition" numFmtId="0" hierarchy="1" level="1">
      <sharedItems containsSemiMixedTypes="0" containsNonDate="0" containsString="0"/>
    </cacheField>
    <cacheField name="[Measures].[Count of Attrition]" caption="Count of Attrition" numFmtId="0" hierarchy="44" level="32767"/>
    <cacheField name="[Hr_1].[JobRole].[JobRole]" caption="JobRole" numFmtId="0" hierarchy="15" level="1">
      <sharedItems count="10">
        <s v="Developer"/>
        <s v="Healthcare Representative"/>
        <s v="Human Resources"/>
        <s v="Laboratory Technician"/>
        <s v="Manager"/>
        <s v="Manufacturing Director"/>
        <s v="Research Director"/>
        <s v="Research Scientist"/>
        <s v="Sales Executive"/>
        <s v="Sales Representative"/>
      </sharedItems>
    </cacheField>
    <cacheField name="[Measures].[Average of MonthlyIncome]" caption="Average of MonthlyIncome" numFmtId="0" hierarchy="48" level="32767"/>
    <cacheField name="[Hr_1].[Department].[Department]" caption="Department" numFmtId="0" hierarchy="4" level="1">
      <sharedItems containsSemiMixedTypes="0" containsNonDate="0" containsString="0"/>
    </cacheField>
    <cacheField name="[Hr_1].[Gender].[Gender]" caption="Gender" numFmtId="0" hierarchy="11" level="1">
      <sharedItems containsSemiMixedTypes="0" containsNonDate="0" containsString="0"/>
    </cacheField>
  </cacheFields>
  <cacheHierarchies count="77">
    <cacheHierarchy uniqueName="[Hr_1].[Age]" caption="Age" attribute="1" defaultMemberUniqueName="[Hr_1].[Age].[All]" allUniqueName="[Hr_1].[Age].[All]" dimensionUniqueName="[Hr_1]" displayFolder="" count="0" memberValueDatatype="5" unbalanced="0"/>
    <cacheHierarchy uniqueName="[Hr_1].[Attrition]" caption="Attrition" attribute="1" defaultMemberUniqueName="[Hr_1].[Attrition].[All]" allUniqueName="[Hr_1].[Attrition].[All]" dimensionUniqueName="[Hr_1]" displayFolder="" count="2" memberValueDatatype="130" unbalanced="0">
      <fieldsUsage count="2">
        <fieldUsage x="-1"/>
        <fieldUsage x="0"/>
      </fieldsUsage>
    </cacheHierarchy>
    <cacheHierarchy uniqueName="[Hr_1].[BusinessTravel]" caption="BusinessTravel" attribute="1" defaultMemberUniqueName="[Hr_1].[BusinessTravel].[All]" allUniqueName="[Hr_1].[BusinessTravel].[All]" dimensionUniqueName="[Hr_1]" displayFolder="" count="0" memberValueDatatype="130" unbalanced="0"/>
    <cacheHierarchy uniqueName="[Hr_1].[DailyRate]" caption="DailyRate" attribute="1" defaultMemberUniqueName="[Hr_1].[DailyRate].[All]" allUniqueName="[Hr_1].[DailyRate].[All]" dimensionUniqueName="[Hr_1]" displayFolder="" count="0" memberValueDatatype="5" unbalanced="0"/>
    <cacheHierarchy uniqueName="[Hr_1].[Department]" caption="Department" attribute="1" defaultMemberUniqueName="[Hr_1].[Department].[All]" allUniqueName="[Hr_1].[Department].[All]" dimensionUniqueName="[Hr_1]" displayFolder="" count="2" memberValueDatatype="130" unbalanced="0">
      <fieldsUsage count="2">
        <fieldUsage x="-1"/>
        <fieldUsage x="4"/>
      </fieldsUsage>
    </cacheHierarchy>
    <cacheHierarchy uniqueName="[Hr_1].[DistanceFromHome]" caption="DistanceFromHome" attribute="1" defaultMemberUniqueName="[Hr_1].[DistanceFromHome].[All]" allUniqueName="[Hr_1].[DistanceFromHome].[All]" dimensionUniqueName="[Hr_1]" displayFolder="" count="0" memberValueDatatype="5" unbalanced="0"/>
    <cacheHierarchy uniqueName="[Hr_1].[Education]" caption="Education" attribute="1" defaultMemberUniqueName="[Hr_1].[Education].[All]" allUniqueName="[Hr_1].[Education].[All]" dimensionUniqueName="[Hr_1]" displayFolder="" count="0" memberValueDatatype="5" unbalanced="0"/>
    <cacheHierarchy uniqueName="[Hr_1].[EducationField]" caption="EducationField" attribute="1" defaultMemberUniqueName="[Hr_1].[EducationField].[All]" allUniqueName="[Hr_1].[EducationField].[All]" dimensionUniqueName="[Hr_1]" displayFolder="" count="0" memberValueDatatype="130" unbalanced="0"/>
    <cacheHierarchy uniqueName="[Hr_1].[EmployeeCount]" caption="EmployeeCount" attribute="1" defaultMemberUniqueName="[Hr_1].[EmployeeCount].[All]" allUniqueName="[Hr_1].[EmployeeCount].[All]" dimensionUniqueName="[Hr_1]" displayFolder="" count="0" memberValueDatatype="5" unbalanced="0"/>
    <cacheHierarchy uniqueName="[Hr_1].[EmployeeNumber]" caption="EmployeeNumber" attribute="1" defaultMemberUniqueName="[Hr_1].[EmployeeNumber].[All]" allUniqueName="[Hr_1].[EmployeeNumber].[All]" dimensionUniqueName="[Hr_1]" displayFolder="" count="0" memberValueDatatype="5" unbalanced="0"/>
    <cacheHierarchy uniqueName="[Hr_1].[EnvironmentSatisfaction]" caption="EnvironmentSatisfaction" attribute="1" defaultMemberUniqueName="[Hr_1].[EnvironmentSatisfaction].[All]" allUniqueName="[Hr_1].[EnvironmentSatisfaction].[All]" dimensionUniqueName="[Hr_1]" displayFolder="" count="0" memberValueDatatype="5" unbalanced="0"/>
    <cacheHierarchy uniqueName="[Hr_1].[Gender]" caption="Gender" attribute="1" defaultMemberUniqueName="[Hr_1].[Gender].[All]" allUniqueName="[Hr_1].[Gender].[All]" dimensionUniqueName="[Hr_1]" displayFolder="" count="2" memberValueDatatype="130" unbalanced="0">
      <fieldsUsage count="2">
        <fieldUsage x="-1"/>
        <fieldUsage x="5"/>
      </fieldsUsage>
    </cacheHierarchy>
    <cacheHierarchy uniqueName="[Hr_1].[HourlyRate]" caption="HourlyRate" attribute="1" defaultMemberUniqueName="[Hr_1].[HourlyRate].[All]" allUniqueName="[Hr_1].[HourlyRate].[All]" dimensionUniqueName="[Hr_1]" displayFolder="" count="0" memberValueDatatype="5" unbalanced="0"/>
    <cacheHierarchy uniqueName="[Hr_1].[JobInvolvement]" caption="JobInvolvement" attribute="1" defaultMemberUniqueName="[Hr_1].[JobInvolvement].[All]" allUniqueName="[Hr_1].[JobInvolvement].[All]" dimensionUniqueName="[Hr_1]" displayFolder="" count="0" memberValueDatatype="5" unbalanced="0"/>
    <cacheHierarchy uniqueName="[Hr_1].[JobLevel]" caption="JobLevel" attribute="1" defaultMemberUniqueName="[Hr_1].[JobLevel].[All]" allUniqueName="[Hr_1].[JobLevel].[All]" dimensionUniqueName="[Hr_1]" displayFolder="" count="0" memberValueDatatype="5" unbalanced="0"/>
    <cacheHierarchy uniqueName="[Hr_1].[JobRole]" caption="JobRole" attribute="1" defaultMemberUniqueName="[Hr_1].[JobRole].[All]" allUniqueName="[Hr_1].[JobRole].[All]" dimensionUniqueName="[Hr_1]" displayFolder="" count="2" memberValueDatatype="130" unbalanced="0">
      <fieldsUsage count="2">
        <fieldUsage x="-1"/>
        <fieldUsage x="2"/>
      </fieldsUsage>
    </cacheHierarchy>
    <cacheHierarchy uniqueName="[Hr_1].[JobSatisfaction]" caption="JobSatisfaction" attribute="1" defaultMemberUniqueName="[Hr_1].[JobSatisfaction].[All]" allUniqueName="[Hr_1].[JobSatisfaction].[All]" dimensionUniqueName="[Hr_1]" displayFolder="" count="0" memberValueDatatype="5" unbalanced="0"/>
    <cacheHierarchy uniqueName="[Hr_1].[MaritalStatus]" caption="MaritalStatus" attribute="1" defaultMemberUniqueName="[Hr_1].[MaritalStatus].[All]" allUniqueName="[Hr_1].[MaritalStatus].[All]" dimensionUniqueName="[Hr_1]" displayFolder="" count="0" memberValueDatatype="130" unbalanced="0"/>
    <cacheHierarchy uniqueName="[Hr_1].[Age group]" caption="Age group" attribute="1" defaultMemberUniqueName="[Hr_1].[Age group].[All]" allUniqueName="[Hr_1].[Age group].[All]" dimensionUniqueName="[Hr_1]" displayFolder="" count="0" memberValueDatatype="130" unbalanced="0"/>
    <cacheHierarchy uniqueName="[Hr_1].[Age Range]" caption="Age Range" attribute="1" defaultMemberUniqueName="[Hr_1].[Age Range].[All]" allUniqueName="[Hr_1].[Age Range].[All]" dimensionUniqueName="[Hr_1]" displayFolder="" count="0" memberValueDatatype="130" unbalanced="0"/>
    <cacheHierarchy uniqueName="[Hr_1].[Satisfaction level]" caption="Satisfaction level" attribute="1" defaultMemberUniqueName="[Hr_1].[Satisfaction level].[All]" allUniqueName="[Hr_1].[Satisfaction level].[All]" dimensionUniqueName="[Hr_1]" displayFolder="" count="0" memberValueDatatype="130" unbalanced="0"/>
    <cacheHierarchy uniqueName="[Hr_2].[Employee ID]" caption="Employee ID" attribute="1" defaultMemberUniqueName="[Hr_2].[Employee ID].[All]" allUniqueName="[Hr_2].[Employee ID].[All]" dimensionUniqueName="[Hr_2]" displayFolder="" count="0" memberValueDatatype="5" unbalanced="0"/>
    <cacheHierarchy uniqueName="[Hr_2].[MonthlyIncome]" caption="MonthlyIncome" attribute="1" defaultMemberUniqueName="[Hr_2].[MonthlyIncome].[All]" allUniqueName="[Hr_2].[MonthlyIncome].[All]" dimensionUniqueName="[Hr_2]" displayFolder="" count="0" memberValueDatatype="5" unbalanced="0"/>
    <cacheHierarchy uniqueName="[Hr_2].[MonthlyRate]" caption="MonthlyRate" attribute="1" defaultMemberUniqueName="[Hr_2].[MonthlyRate].[All]" allUniqueName="[Hr_2].[MonthlyRate].[All]" dimensionUniqueName="[Hr_2]" displayFolder="" count="0" memberValueDatatype="5" unbalanced="0"/>
    <cacheHierarchy uniqueName="[Hr_2].[NumCompaniesWorked]" caption="NumCompaniesWorked" attribute="1" defaultMemberUniqueName="[Hr_2].[NumCompaniesWorked].[All]" allUniqueName="[Hr_2].[NumCompaniesWorked].[All]" dimensionUniqueName="[Hr_2]" displayFolder="" count="0" memberValueDatatype="5" unbalanced="0"/>
    <cacheHierarchy uniqueName="[Hr_2].[Over18]" caption="Over18" attribute="1" defaultMemberUniqueName="[Hr_2].[Over18].[All]" allUniqueName="[Hr_2].[Over18].[All]" dimensionUniqueName="[Hr_2]" displayFolder="" count="0" memberValueDatatype="130" unbalanced="0"/>
    <cacheHierarchy uniqueName="[Hr_2].[OverTime]" caption="OverTime" attribute="1" defaultMemberUniqueName="[Hr_2].[OverTime].[All]" allUniqueName="[Hr_2].[OverTime].[All]" dimensionUniqueName="[Hr_2]" displayFolder="" count="0" memberValueDatatype="130" unbalanced="0"/>
    <cacheHierarchy uniqueName="[Hr_2].[PercentSalaryHike]" caption="PercentSalaryHike" attribute="1" defaultMemberUniqueName="[Hr_2].[PercentSalaryHike].[All]" allUniqueName="[Hr_2].[PercentSalaryHike].[All]" dimensionUniqueName="[Hr_2]" displayFolder="" count="0" memberValueDatatype="5" unbalanced="0"/>
    <cacheHierarchy uniqueName="[Hr_2].[PerformanceRating]" caption="PerformanceRating" attribute="1" defaultMemberUniqueName="[Hr_2].[PerformanceRating].[All]" allUniqueName="[Hr_2].[PerformanceRating].[All]" dimensionUniqueName="[Hr_2]" displayFolder="" count="0" memberValueDatatype="5" unbalanced="0"/>
    <cacheHierarchy uniqueName="[Hr_2].[RelationshipSatisfaction]" caption="RelationshipSatisfaction" attribute="1" defaultMemberUniqueName="[Hr_2].[RelationshipSatisfaction].[All]" allUniqueName="[Hr_2].[RelationshipSatisfaction].[All]" dimensionUniqueName="[Hr_2]" displayFolder="" count="0" memberValueDatatype="5" unbalanced="0"/>
    <cacheHierarchy uniqueName="[Hr_2].[StandardHours]" caption="StandardHours" attribute="1" defaultMemberUniqueName="[Hr_2].[StandardHours].[All]" allUniqueName="[Hr_2].[StandardHours].[All]" dimensionUniqueName="[Hr_2]" displayFolder="" count="0" memberValueDatatype="5" unbalanced="0"/>
    <cacheHierarchy uniqueName="[Hr_2].[StockOptionLevel]" caption="StockOptionLevel" attribute="1" defaultMemberUniqueName="[Hr_2].[StockOptionLevel].[All]" allUniqueName="[Hr_2].[StockOptionLevel].[All]" dimensionUniqueName="[Hr_2]" displayFolder="" count="0" memberValueDatatype="5" unbalanced="0"/>
    <cacheHierarchy uniqueName="[Hr_2].[TotalWorkingYears]" caption="TotalWorkingYears" attribute="1" defaultMemberUniqueName="[Hr_2].[TotalWorkingYears].[All]" allUniqueName="[Hr_2].[TotalWorkingYears].[All]" dimensionUniqueName="[Hr_2]" displayFolder="" count="0" memberValueDatatype="5" unbalanced="0"/>
    <cacheHierarchy uniqueName="[Hr_2].[TrainingTimesLastYear]" caption="TrainingTimesLastYear" attribute="1" defaultMemberUniqueName="[Hr_2].[TrainingTimesLastYear].[All]" allUniqueName="[Hr_2].[TrainingTimesLastYear].[All]" dimensionUniqueName="[Hr_2]" displayFolder="" count="0" memberValueDatatype="5" unbalanced="0"/>
    <cacheHierarchy uniqueName="[Hr_2].[WorkLifeBalance]" caption="WorkLifeBalance" attribute="1" defaultMemberUniqueName="[Hr_2].[WorkLifeBalance].[All]" allUniqueName="[Hr_2].[WorkLifeBalance].[All]" dimensionUniqueName="[Hr_2]" displayFolder="" count="0" memberValueDatatype="5" unbalanced="0"/>
    <cacheHierarchy uniqueName="[Hr_2].[YearsAtCompany]" caption="YearsAtCompany" attribute="1" defaultMemberUniqueName="[Hr_2].[YearsAtCompany].[All]" allUniqueName="[Hr_2].[YearsAtCompany].[All]" dimensionUniqueName="[Hr_2]" displayFolder="" count="0" memberValueDatatype="5" unbalanced="0"/>
    <cacheHierarchy uniqueName="[Hr_2].[YearsInCurrentRole]" caption="YearsInCurrentRole" attribute="1" defaultMemberUniqueName="[Hr_2].[YearsInCurrentRole].[All]" allUniqueName="[Hr_2].[YearsInCurrentRole].[All]" dimensionUniqueName="[Hr_2]" displayFolder="" count="0" memberValueDatatype="5" unbalanced="0"/>
    <cacheHierarchy uniqueName="[Hr_2].[YearsSinceLastPromotion]" caption="YearsSinceLastPromotion" attribute="1" defaultMemberUniqueName="[Hr_2].[YearsSinceLastPromotion].[All]" allUniqueName="[Hr_2].[YearsSinceLastPromotion].[All]" dimensionUniqueName="[Hr_2]" displayFolder="" count="0" memberValueDatatype="5" unbalanced="0"/>
    <cacheHierarchy uniqueName="[Hr_2].[YearsWithCurrManager]" caption="YearsWithCurrManager" attribute="1" defaultMemberUniqueName="[Hr_2].[YearsWithCurrManager].[All]" allUniqueName="[Hr_2].[YearsWithCurrManager].[All]" dimensionUniqueName="[Hr_2]" displayFolder="" count="0" memberValueDatatype="5" unbalanced="0"/>
    <cacheHierarchy uniqueName="[Hr_2].[Promotion]" caption="Promotion" attribute="1" defaultMemberUniqueName="[Hr_2].[Promotion].[All]" allUniqueName="[Hr_2].[Promotion].[All]" dimensionUniqueName="[Hr_2]" displayFolder="" count="0" memberValueDatatype="130" unbalanced="0"/>
    <cacheHierarchy uniqueName="[Hr_2].[Rate]" caption="Rate" attribute="1" defaultMemberUniqueName="[Hr_2].[Rate].[All]" allUniqueName="[Hr_2].[Rate].[All]" dimensionUniqueName="[Hr_2]" displayFolder="" count="0" memberValueDatatype="130" unbalanced="0"/>
    <cacheHierarchy uniqueName="[Measures].[__XL_Count Sheet1]" caption="__XL_Count Sheet1" measure="1" displayFolder="" measureGroup="Hr_1" count="0" hidden="1"/>
    <cacheHierarchy uniqueName="[Measures].[__XL_Count Sheet11]" caption="__XL_Count Sheet11" measure="1" displayFolder="" measureGroup="Hr_2" count="0" hidden="1"/>
    <cacheHierarchy uniqueName="[Measures].[__No measures defined]" caption="__No measures defined" measure="1" displayFolder="" count="0" hidden="1"/>
    <cacheHierarchy uniqueName="[Measures].[Count of Attrition]" caption="Count of Attrition" measure="1" displayFolder="" measureGroup="Hr_1"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HourlyRate]" caption="Sum of HourlyRate" measure="1" displayFolder="" measureGroup="Hr_1" count="0" hidden="1">
      <extLst>
        <ext xmlns:x15="http://schemas.microsoft.com/office/spreadsheetml/2010/11/main" uri="{B97F6D7D-B522-45F9-BDA1-12C45D357490}">
          <x15:cacheHierarchy aggregatedColumn="12"/>
        </ext>
      </extLst>
    </cacheHierarchy>
    <cacheHierarchy uniqueName="[Measures].[Average of HourlyRate]" caption="Average of HourlyRate" measure="1" displayFolder="" measureGroup="Hr_1" count="0" hidden="1">
      <extLst>
        <ext xmlns:x15="http://schemas.microsoft.com/office/spreadsheetml/2010/11/main" uri="{B97F6D7D-B522-45F9-BDA1-12C45D357490}">
          <x15:cacheHierarchy aggregatedColumn="12"/>
        </ext>
      </extLst>
    </cacheHierarchy>
    <cacheHierarchy uniqueName="[Measures].[Sum of MonthlyIncome]" caption="Sum of MonthlyIncome" measure="1" displayFolder="" measureGroup="Hr_2" count="0" hidden="1">
      <extLst>
        <ext xmlns:x15="http://schemas.microsoft.com/office/spreadsheetml/2010/11/main" uri="{B97F6D7D-B522-45F9-BDA1-12C45D357490}">
          <x15:cacheHierarchy aggregatedColumn="22"/>
        </ext>
      </extLst>
    </cacheHierarchy>
    <cacheHierarchy uniqueName="[Measures].[Average of MonthlyIncome]" caption="Average of MonthlyIncome" measure="1" displayFolder="" measureGroup="Hr_2" count="0" oneField="1" hidden="1">
      <fieldsUsage count="1">
        <fieldUsage x="3"/>
      </fieldsUsage>
      <extLst>
        <ext xmlns:x15="http://schemas.microsoft.com/office/spreadsheetml/2010/11/main" uri="{B97F6D7D-B522-45F9-BDA1-12C45D357490}">
          <x15:cacheHierarchy aggregatedColumn="22"/>
        </ext>
      </extLst>
    </cacheHierarchy>
    <cacheHierarchy uniqueName="[Measures].[Sum of YearsAtCompany]" caption="Sum of YearsAtCompany" measure="1" displayFolder="" measureGroup="Hr_2" count="0" hidden="1">
      <extLst>
        <ext xmlns:x15="http://schemas.microsoft.com/office/spreadsheetml/2010/11/main" uri="{B97F6D7D-B522-45F9-BDA1-12C45D357490}">
          <x15:cacheHierarchy aggregatedColumn="35"/>
        </ext>
      </extLst>
    </cacheHierarchy>
    <cacheHierarchy uniqueName="[Measures].[Average of YearsAtCompany]" caption="Average of YearsAtCompany" measure="1" displayFolder="" measureGroup="Hr_2" count="0" hidden="1">
      <extLst>
        <ext xmlns:x15="http://schemas.microsoft.com/office/spreadsheetml/2010/11/main" uri="{B97F6D7D-B522-45F9-BDA1-12C45D357490}">
          <x15:cacheHierarchy aggregatedColumn="35"/>
        </ext>
      </extLst>
    </cacheHierarchy>
    <cacheHierarchy uniqueName="[Measures].[Sum of TotalWorkingYears]" caption="Sum of TotalWorkingYears" measure="1" displayFolder="" measureGroup="Hr_2" count="0" hidden="1">
      <extLst>
        <ext xmlns:x15="http://schemas.microsoft.com/office/spreadsheetml/2010/11/main" uri="{B97F6D7D-B522-45F9-BDA1-12C45D357490}">
          <x15:cacheHierarchy aggregatedColumn="32"/>
        </ext>
      </extLst>
    </cacheHierarchy>
    <cacheHierarchy uniqueName="[Measures].[Average of TotalWorkingYears]" caption="Average of TotalWorkingYears" measure="1" displayFolder="" measureGroup="Hr_2" count="0" hidden="1">
      <extLst>
        <ext xmlns:x15="http://schemas.microsoft.com/office/spreadsheetml/2010/11/main" uri="{B97F6D7D-B522-45F9-BDA1-12C45D357490}">
          <x15:cacheHierarchy aggregatedColumn="32"/>
        </ext>
      </extLst>
    </cacheHierarchy>
    <cacheHierarchy uniqueName="[Measures].[Sum of WorkLifeBalance]" caption="Sum of WorkLifeBalance" measure="1" displayFolder="" measureGroup="Hr_2" count="0" hidden="1">
      <extLst>
        <ext xmlns:x15="http://schemas.microsoft.com/office/spreadsheetml/2010/11/main" uri="{B97F6D7D-B522-45F9-BDA1-12C45D357490}">
          <x15:cacheHierarchy aggregatedColumn="34"/>
        </ext>
      </extLst>
    </cacheHierarchy>
    <cacheHierarchy uniqueName="[Measures].[Count of WorkLifeBalance]" caption="Count of WorkLifeBalance" measure="1" displayFolder="" measureGroup="Hr_2" count="0" hidden="1">
      <extLst>
        <ext xmlns:x15="http://schemas.microsoft.com/office/spreadsheetml/2010/11/main" uri="{B97F6D7D-B522-45F9-BDA1-12C45D357490}">
          <x15:cacheHierarchy aggregatedColumn="34"/>
        </ext>
      </extLst>
    </cacheHierarchy>
    <cacheHierarchy uniqueName="[Measures].[Average of WorkLifeBalance]" caption="Average of WorkLifeBalance" measure="1" displayFolder="" measureGroup="Hr_2" count="0" hidden="1">
      <extLst>
        <ext xmlns:x15="http://schemas.microsoft.com/office/spreadsheetml/2010/11/main" uri="{B97F6D7D-B522-45F9-BDA1-12C45D357490}">
          <x15:cacheHierarchy aggregatedColumn="34"/>
        </ext>
      </extLst>
    </cacheHierarchy>
    <cacheHierarchy uniqueName="[Measures].[Sum of YearsSinceLastPromotion]" caption="Sum of YearsSinceLastPromotion" measure="1" displayFolder="" measureGroup="Hr_2" count="0" hidden="1">
      <extLst>
        <ext xmlns:x15="http://schemas.microsoft.com/office/spreadsheetml/2010/11/main" uri="{B97F6D7D-B522-45F9-BDA1-12C45D357490}">
          <x15:cacheHierarchy aggregatedColumn="37"/>
        </ext>
      </extLst>
    </cacheHierarchy>
    <cacheHierarchy uniqueName="[Measures].[Count of YearsSinceLastPromotion]" caption="Count of YearsSinceLastPromotion" measure="1" displayFolder="" measureGroup="Hr_2" count="0" hidden="1">
      <extLst>
        <ext xmlns:x15="http://schemas.microsoft.com/office/spreadsheetml/2010/11/main" uri="{B97F6D7D-B522-45F9-BDA1-12C45D357490}">
          <x15:cacheHierarchy aggregatedColumn="37"/>
        </ext>
      </extLst>
    </cacheHierarchy>
    <cacheHierarchy uniqueName="[Measures].[Count of Gender]" caption="Count of Gender" measure="1" displayFolder="" measureGroup="Hr_1" count="0" hidden="1">
      <extLst>
        <ext xmlns:x15="http://schemas.microsoft.com/office/spreadsheetml/2010/11/main" uri="{B97F6D7D-B522-45F9-BDA1-12C45D357490}">
          <x15:cacheHierarchy aggregatedColumn="11"/>
        </ext>
      </extLst>
    </cacheHierarchy>
    <cacheHierarchy uniqueName="[Measures].[Sum of EmployeeCount]" caption="Sum of EmployeeCount" measure="1" displayFolder="" measureGroup="Hr_1" count="0" hidden="1">
      <extLst>
        <ext xmlns:x15="http://schemas.microsoft.com/office/spreadsheetml/2010/11/main" uri="{B97F6D7D-B522-45F9-BDA1-12C45D357490}">
          <x15:cacheHierarchy aggregatedColumn="8"/>
        </ext>
      </extLst>
    </cacheHierarchy>
    <cacheHierarchy uniqueName="[Measures].[Sum of Gender]" caption="Sum of Gender" measure="1" displayFolder="" measureGroup="Hr_1" count="0" hidden="1">
      <extLst>
        <ext xmlns:x15="http://schemas.microsoft.com/office/spreadsheetml/2010/11/main" uri="{B97F6D7D-B522-45F9-BDA1-12C45D357490}">
          <x15:cacheHierarchy aggregatedColumn="11"/>
        </ext>
      </extLst>
    </cacheHierarchy>
    <cacheHierarchy uniqueName="[Measures].[Sum of JobSatisfaction]" caption="Sum of JobSatisfaction" measure="1" displayFolder="" measureGroup="Hr_1" count="0" hidden="1">
      <extLst>
        <ext xmlns:x15="http://schemas.microsoft.com/office/spreadsheetml/2010/11/main" uri="{B97F6D7D-B522-45F9-BDA1-12C45D357490}">
          <x15:cacheHierarchy aggregatedColumn="16"/>
        </ext>
      </extLst>
    </cacheHierarchy>
    <cacheHierarchy uniqueName="[Measures].[Count of EmployeeCount]" caption="Count of EmployeeCount" measure="1" displayFolder="" measureGroup="Hr_1" count="0" hidden="1">
      <extLst>
        <ext xmlns:x15="http://schemas.microsoft.com/office/spreadsheetml/2010/11/main" uri="{B97F6D7D-B522-45F9-BDA1-12C45D357490}">
          <x15:cacheHierarchy aggregatedColumn="8"/>
        </ext>
      </extLst>
    </cacheHierarchy>
    <cacheHierarchy uniqueName="[Measures].[Count of Age group]" caption="Count of Age group" measure="1" displayFolder="" measureGroup="Hr_1" count="0" hidden="1">
      <extLst>
        <ext xmlns:x15="http://schemas.microsoft.com/office/spreadsheetml/2010/11/main" uri="{B97F6D7D-B522-45F9-BDA1-12C45D357490}">
          <x15:cacheHierarchy aggregatedColumn="18"/>
        </ext>
      </extLst>
    </cacheHierarchy>
    <cacheHierarchy uniqueName="[Measures].[Sum of Education]" caption="Sum of Education" measure="1" displayFolder="" measureGroup="Hr_1" count="0" hidden="1">
      <extLst>
        <ext xmlns:x15="http://schemas.microsoft.com/office/spreadsheetml/2010/11/main" uri="{B97F6D7D-B522-45F9-BDA1-12C45D357490}">
          <x15:cacheHierarchy aggregatedColumn="6"/>
        </ext>
      </extLst>
    </cacheHierarchy>
    <cacheHierarchy uniqueName="[Measures].[Sum of PercentSalaryHike]" caption="Sum of PercentSalaryHike" measure="1" displayFolder="" measureGroup="Hr_2" count="0" hidden="1">
      <extLst>
        <ext xmlns:x15="http://schemas.microsoft.com/office/spreadsheetml/2010/11/main" uri="{B97F6D7D-B522-45F9-BDA1-12C45D357490}">
          <x15:cacheHierarchy aggregatedColumn="27"/>
        </ext>
      </extLst>
    </cacheHierarchy>
    <cacheHierarchy uniqueName="[Measures].[Count of JobSatisfaction]" caption="Count of JobSatisfaction" measure="1" displayFolder="" measureGroup="Hr_1" count="0" hidden="1">
      <extLst>
        <ext xmlns:x15="http://schemas.microsoft.com/office/spreadsheetml/2010/11/main" uri="{B97F6D7D-B522-45F9-BDA1-12C45D357490}">
          <x15:cacheHierarchy aggregatedColumn="16"/>
        </ext>
      </extLst>
    </cacheHierarchy>
    <cacheHierarchy uniqueName="[Measures].[Count of Satisfaction level]" caption="Count of Satisfaction level" measure="1" displayFolder="" measureGroup="Hr_1" count="0" hidden="1">
      <extLst>
        <ext xmlns:x15="http://schemas.microsoft.com/office/spreadsheetml/2010/11/main" uri="{B97F6D7D-B522-45F9-BDA1-12C45D357490}">
          <x15:cacheHierarchy aggregatedColumn="20"/>
        </ext>
      </extLst>
    </cacheHierarchy>
    <cacheHierarchy uniqueName="[Measures].[Count of Age Range]" caption="Count of Age Range" measure="1" displayFolder="" measureGroup="Hr_1" count="0" hidden="1">
      <extLst>
        <ext xmlns:x15="http://schemas.microsoft.com/office/spreadsheetml/2010/11/main" uri="{B97F6D7D-B522-45F9-BDA1-12C45D357490}">
          <x15:cacheHierarchy aggregatedColumn="19"/>
        </ext>
      </extLst>
    </cacheHierarchy>
    <cacheHierarchy uniqueName="[Measures].[Sum of RelationshipSatisfaction]" caption="Sum of RelationshipSatisfaction" measure="1" displayFolder="" measureGroup="Hr_2" count="0" hidden="1">
      <extLst>
        <ext xmlns:x15="http://schemas.microsoft.com/office/spreadsheetml/2010/11/main" uri="{B97F6D7D-B522-45F9-BDA1-12C45D357490}">
          <x15:cacheHierarchy aggregatedColumn="29"/>
        </ext>
      </extLst>
    </cacheHierarchy>
    <cacheHierarchy uniqueName="[Measures].[Sum of StandardHours]" caption="Sum of StandardHours" measure="1" displayFolder="" measureGroup="Hr_2" count="0" hidden="1">
      <extLst>
        <ext xmlns:x15="http://schemas.microsoft.com/office/spreadsheetml/2010/11/main" uri="{B97F6D7D-B522-45F9-BDA1-12C45D357490}">
          <x15:cacheHierarchy aggregatedColumn="30"/>
        </ext>
      </extLst>
    </cacheHierarchy>
    <cacheHierarchy uniqueName="[Measures].[Sum of PerformanceRating]" caption="Sum of PerformanceRating" measure="1" displayFolder="" measureGroup="Hr_2" count="0" hidden="1">
      <extLst>
        <ext xmlns:x15="http://schemas.microsoft.com/office/spreadsheetml/2010/11/main" uri="{B97F6D7D-B522-45F9-BDA1-12C45D357490}">
          <x15:cacheHierarchy aggregatedColumn="28"/>
        </ext>
      </extLst>
    </cacheHierarchy>
    <cacheHierarchy uniqueName="[Measures].[Sum of NumCompaniesWorked]" caption="Sum of NumCompaniesWorked" measure="1" displayFolder="" measureGroup="Hr_2" count="0" hidden="1">
      <extLst>
        <ext xmlns:x15="http://schemas.microsoft.com/office/spreadsheetml/2010/11/main" uri="{B97F6D7D-B522-45F9-BDA1-12C45D357490}">
          <x15:cacheHierarchy aggregatedColumn="24"/>
        </ext>
      </extLst>
    </cacheHierarchy>
    <cacheHierarchy uniqueName="[Measures].[Count of NumCompaniesWorked]" caption="Count of NumCompaniesWorked" measure="1" displayFolder="" measureGroup="Hr_2" count="0" hidden="1">
      <extLst>
        <ext xmlns:x15="http://schemas.microsoft.com/office/spreadsheetml/2010/11/main" uri="{B97F6D7D-B522-45F9-BDA1-12C45D357490}">
          <x15:cacheHierarchy aggregatedColumn="24"/>
        </ext>
      </extLst>
    </cacheHierarchy>
    <cacheHierarchy uniqueName="[Measures].[Sum of DailyRate]" caption="Sum of DailyRate" measure="1" displayFolder="" measureGroup="Hr_1" count="0" hidden="1">
      <extLst>
        <ext xmlns:x15="http://schemas.microsoft.com/office/spreadsheetml/2010/11/main" uri="{B97F6D7D-B522-45F9-BDA1-12C45D357490}">
          <x15:cacheHierarchy aggregatedColumn="3"/>
        </ext>
      </extLst>
    </cacheHierarchy>
    <cacheHierarchy uniqueName="[Measures].[Count of TotalWorkingYears]" caption="Count of TotalWorkingYears" measure="1" displayFolder="" measureGroup="Hr_2" count="0" hidden="1">
      <extLst>
        <ext xmlns:x15="http://schemas.microsoft.com/office/spreadsheetml/2010/11/main" uri="{B97F6D7D-B522-45F9-BDA1-12C45D357490}">
          <x15:cacheHierarchy aggregatedColumn="32"/>
        </ext>
      </extLst>
    </cacheHierarchy>
    <cacheHierarchy uniqueName="[Measures].[Average of YearsSinceLastPromotion]" caption="Average of YearsSinceLastPromotion" measure="1" displayFolder="" measureGroup="Hr_2" count="0" hidden="1">
      <extLst>
        <ext xmlns:x15="http://schemas.microsoft.com/office/spreadsheetml/2010/11/main" uri="{B97F6D7D-B522-45F9-BDA1-12C45D357490}">
          <x15:cacheHierarchy aggregatedColumn="37"/>
        </ext>
      </extLst>
    </cacheHierarchy>
  </cacheHierarchies>
  <kpis count="0"/>
  <dimensions count="3">
    <dimension name="Hr_1" uniqueName="[Hr_1]" caption="Hr_1"/>
    <dimension name="Hr_2" uniqueName="[Hr_2]" caption="Hr_2"/>
    <dimension measure="1" name="Measures" uniqueName="[Measures]" caption="Measures"/>
  </dimensions>
  <measureGroups count="2">
    <measureGroup name="Hr_1" caption="Hr_1"/>
    <measureGroup name="Hr_2" caption="Hr_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Wasim Shaikh" refreshedDate="45255.736207291666" backgroundQuery="1" createdVersion="7" refreshedVersion="8" minRefreshableVersion="3" recordCount="0" supportSubquery="1" supportAdvancedDrill="1" xr:uid="{8C66BB2E-C3DA-427D-AA35-9118F1209E8D}">
  <cacheSource type="external" connectionId="3"/>
  <cacheFields count="4">
    <cacheField name="[Measures].[Average of TotalWorkingYears]" caption="Average of TotalWorkingYears" numFmtId="0" hierarchy="52" level="32767"/>
    <cacheField name="[Hr_1].[JobRole].[JobRole]" caption="JobRole" numFmtId="0" hierarchy="15" level="1">
      <sharedItems count="10">
        <s v="Developer"/>
        <s v="Healthcare Representative"/>
        <s v="Human Resources"/>
        <s v="Laboratory Technician"/>
        <s v="Manager"/>
        <s v="Manufacturing Director"/>
        <s v="Research Director"/>
        <s v="Research Scientist"/>
        <s v="Sales Executive"/>
        <s v="Sales Representative"/>
      </sharedItems>
    </cacheField>
    <cacheField name="[Hr_1].[Department].[Department]" caption="Department" numFmtId="0" hierarchy="4" level="1">
      <sharedItems containsSemiMixedTypes="0" containsNonDate="0" containsString="0"/>
    </cacheField>
    <cacheField name="[Hr_1].[Gender].[Gender]" caption="Gender" numFmtId="0" hierarchy="11" level="1">
      <sharedItems containsSemiMixedTypes="0" containsNonDate="0" containsString="0"/>
    </cacheField>
  </cacheFields>
  <cacheHierarchies count="77">
    <cacheHierarchy uniqueName="[Hr_1].[Age]" caption="Age" attribute="1" defaultMemberUniqueName="[Hr_1].[Age].[All]" allUniqueName="[Hr_1].[Age].[All]" dimensionUniqueName="[Hr_1]" displayFolder="" count="0" memberValueDatatype="5" unbalanced="0"/>
    <cacheHierarchy uniqueName="[Hr_1].[Attrition]" caption="Attrition" attribute="1" defaultMemberUniqueName="[Hr_1].[Attrition].[All]" allUniqueName="[Hr_1].[Attrition].[All]" dimensionUniqueName="[Hr_1]" displayFolder="" count="0" memberValueDatatype="130" unbalanced="0"/>
    <cacheHierarchy uniqueName="[Hr_1].[BusinessTravel]" caption="BusinessTravel" attribute="1" defaultMemberUniqueName="[Hr_1].[BusinessTravel].[All]" allUniqueName="[Hr_1].[BusinessTravel].[All]" dimensionUniqueName="[Hr_1]" displayFolder="" count="0" memberValueDatatype="130" unbalanced="0"/>
    <cacheHierarchy uniqueName="[Hr_1].[DailyRate]" caption="DailyRate" attribute="1" defaultMemberUniqueName="[Hr_1].[DailyRate].[All]" allUniqueName="[Hr_1].[DailyRate].[All]" dimensionUniqueName="[Hr_1]" displayFolder="" count="0" memberValueDatatype="5" unbalanced="0"/>
    <cacheHierarchy uniqueName="[Hr_1].[Department]" caption="Department" attribute="1" defaultMemberUniqueName="[Hr_1].[Department].[All]" allUniqueName="[Hr_1].[Department].[All]" dimensionUniqueName="[Hr_1]" displayFolder="" count="2" memberValueDatatype="130" unbalanced="0">
      <fieldsUsage count="2">
        <fieldUsage x="-1"/>
        <fieldUsage x="2"/>
      </fieldsUsage>
    </cacheHierarchy>
    <cacheHierarchy uniqueName="[Hr_1].[DistanceFromHome]" caption="DistanceFromHome" attribute="1" defaultMemberUniqueName="[Hr_1].[DistanceFromHome].[All]" allUniqueName="[Hr_1].[DistanceFromHome].[All]" dimensionUniqueName="[Hr_1]" displayFolder="" count="0" memberValueDatatype="5" unbalanced="0"/>
    <cacheHierarchy uniqueName="[Hr_1].[Education]" caption="Education" attribute="1" defaultMemberUniqueName="[Hr_1].[Education].[All]" allUniqueName="[Hr_1].[Education].[All]" dimensionUniqueName="[Hr_1]" displayFolder="" count="0" memberValueDatatype="5" unbalanced="0"/>
    <cacheHierarchy uniqueName="[Hr_1].[EducationField]" caption="EducationField" attribute="1" defaultMemberUniqueName="[Hr_1].[EducationField].[All]" allUniqueName="[Hr_1].[EducationField].[All]" dimensionUniqueName="[Hr_1]" displayFolder="" count="0" memberValueDatatype="130" unbalanced="0"/>
    <cacheHierarchy uniqueName="[Hr_1].[EmployeeCount]" caption="EmployeeCount" attribute="1" defaultMemberUniqueName="[Hr_1].[EmployeeCount].[All]" allUniqueName="[Hr_1].[EmployeeCount].[All]" dimensionUniqueName="[Hr_1]" displayFolder="" count="0" memberValueDatatype="5" unbalanced="0"/>
    <cacheHierarchy uniqueName="[Hr_1].[EmployeeNumber]" caption="EmployeeNumber" attribute="1" defaultMemberUniqueName="[Hr_1].[EmployeeNumber].[All]" allUniqueName="[Hr_1].[EmployeeNumber].[All]" dimensionUniqueName="[Hr_1]" displayFolder="" count="0" memberValueDatatype="5" unbalanced="0"/>
    <cacheHierarchy uniqueName="[Hr_1].[EnvironmentSatisfaction]" caption="EnvironmentSatisfaction" attribute="1" defaultMemberUniqueName="[Hr_1].[EnvironmentSatisfaction].[All]" allUniqueName="[Hr_1].[EnvironmentSatisfaction].[All]" dimensionUniqueName="[Hr_1]" displayFolder="" count="0" memberValueDatatype="5" unbalanced="0"/>
    <cacheHierarchy uniqueName="[Hr_1].[Gender]" caption="Gender" attribute="1" defaultMemberUniqueName="[Hr_1].[Gender].[All]" allUniqueName="[Hr_1].[Gender].[All]" dimensionUniqueName="[Hr_1]" displayFolder="" count="2" memberValueDatatype="130" unbalanced="0">
      <fieldsUsage count="2">
        <fieldUsage x="-1"/>
        <fieldUsage x="3"/>
      </fieldsUsage>
    </cacheHierarchy>
    <cacheHierarchy uniqueName="[Hr_1].[HourlyRate]" caption="HourlyRate" attribute="1" defaultMemberUniqueName="[Hr_1].[HourlyRate].[All]" allUniqueName="[Hr_1].[HourlyRate].[All]" dimensionUniqueName="[Hr_1]" displayFolder="" count="0" memberValueDatatype="5" unbalanced="0"/>
    <cacheHierarchy uniqueName="[Hr_1].[JobInvolvement]" caption="JobInvolvement" attribute="1" defaultMemberUniqueName="[Hr_1].[JobInvolvement].[All]" allUniqueName="[Hr_1].[JobInvolvement].[All]" dimensionUniqueName="[Hr_1]" displayFolder="" count="0" memberValueDatatype="5" unbalanced="0"/>
    <cacheHierarchy uniqueName="[Hr_1].[JobLevel]" caption="JobLevel" attribute="1" defaultMemberUniqueName="[Hr_1].[JobLevel].[All]" allUniqueName="[Hr_1].[JobLevel].[All]" dimensionUniqueName="[Hr_1]" displayFolder="" count="0" memberValueDatatype="5" unbalanced="0"/>
    <cacheHierarchy uniqueName="[Hr_1].[JobRole]" caption="JobRole" attribute="1" defaultMemberUniqueName="[Hr_1].[JobRole].[All]" allUniqueName="[Hr_1].[JobRole].[All]" dimensionUniqueName="[Hr_1]" displayFolder="" count="2" memberValueDatatype="130" unbalanced="0">
      <fieldsUsage count="2">
        <fieldUsage x="-1"/>
        <fieldUsage x="1"/>
      </fieldsUsage>
    </cacheHierarchy>
    <cacheHierarchy uniqueName="[Hr_1].[JobSatisfaction]" caption="JobSatisfaction" attribute="1" defaultMemberUniqueName="[Hr_1].[JobSatisfaction].[All]" allUniqueName="[Hr_1].[JobSatisfaction].[All]" dimensionUniqueName="[Hr_1]" displayFolder="" count="0" memberValueDatatype="5" unbalanced="0"/>
    <cacheHierarchy uniqueName="[Hr_1].[MaritalStatus]" caption="MaritalStatus" attribute="1" defaultMemberUniqueName="[Hr_1].[MaritalStatus].[All]" allUniqueName="[Hr_1].[MaritalStatus].[All]" dimensionUniqueName="[Hr_1]" displayFolder="" count="0" memberValueDatatype="130" unbalanced="0"/>
    <cacheHierarchy uniqueName="[Hr_1].[Age group]" caption="Age group" attribute="1" defaultMemberUniqueName="[Hr_1].[Age group].[All]" allUniqueName="[Hr_1].[Age group].[All]" dimensionUniqueName="[Hr_1]" displayFolder="" count="0" memberValueDatatype="130" unbalanced="0"/>
    <cacheHierarchy uniqueName="[Hr_1].[Age Range]" caption="Age Range" attribute="1" defaultMemberUniqueName="[Hr_1].[Age Range].[All]" allUniqueName="[Hr_1].[Age Range].[All]" dimensionUniqueName="[Hr_1]" displayFolder="" count="0" memberValueDatatype="130" unbalanced="0"/>
    <cacheHierarchy uniqueName="[Hr_1].[Satisfaction level]" caption="Satisfaction level" attribute="1" defaultMemberUniqueName="[Hr_1].[Satisfaction level].[All]" allUniqueName="[Hr_1].[Satisfaction level].[All]" dimensionUniqueName="[Hr_1]" displayFolder="" count="0" memberValueDatatype="130" unbalanced="0"/>
    <cacheHierarchy uniqueName="[Hr_2].[Employee ID]" caption="Employee ID" attribute="1" defaultMemberUniqueName="[Hr_2].[Employee ID].[All]" allUniqueName="[Hr_2].[Employee ID].[All]" dimensionUniqueName="[Hr_2]" displayFolder="" count="0" memberValueDatatype="5" unbalanced="0"/>
    <cacheHierarchy uniqueName="[Hr_2].[MonthlyIncome]" caption="MonthlyIncome" attribute="1" defaultMemberUniqueName="[Hr_2].[MonthlyIncome].[All]" allUniqueName="[Hr_2].[MonthlyIncome].[All]" dimensionUniqueName="[Hr_2]" displayFolder="" count="0" memberValueDatatype="5" unbalanced="0"/>
    <cacheHierarchy uniqueName="[Hr_2].[MonthlyRate]" caption="MonthlyRate" attribute="1" defaultMemberUniqueName="[Hr_2].[MonthlyRate].[All]" allUniqueName="[Hr_2].[MonthlyRate].[All]" dimensionUniqueName="[Hr_2]" displayFolder="" count="0" memberValueDatatype="5" unbalanced="0"/>
    <cacheHierarchy uniqueName="[Hr_2].[NumCompaniesWorked]" caption="NumCompaniesWorked" attribute="1" defaultMemberUniqueName="[Hr_2].[NumCompaniesWorked].[All]" allUniqueName="[Hr_2].[NumCompaniesWorked].[All]" dimensionUniqueName="[Hr_2]" displayFolder="" count="0" memberValueDatatype="5" unbalanced="0"/>
    <cacheHierarchy uniqueName="[Hr_2].[Over18]" caption="Over18" attribute="1" defaultMemberUniqueName="[Hr_2].[Over18].[All]" allUniqueName="[Hr_2].[Over18].[All]" dimensionUniqueName="[Hr_2]" displayFolder="" count="0" memberValueDatatype="130" unbalanced="0"/>
    <cacheHierarchy uniqueName="[Hr_2].[OverTime]" caption="OverTime" attribute="1" defaultMemberUniqueName="[Hr_2].[OverTime].[All]" allUniqueName="[Hr_2].[OverTime].[All]" dimensionUniqueName="[Hr_2]" displayFolder="" count="0" memberValueDatatype="130" unbalanced="0"/>
    <cacheHierarchy uniqueName="[Hr_2].[PercentSalaryHike]" caption="PercentSalaryHike" attribute="1" defaultMemberUniqueName="[Hr_2].[PercentSalaryHike].[All]" allUniqueName="[Hr_2].[PercentSalaryHike].[All]" dimensionUniqueName="[Hr_2]" displayFolder="" count="0" memberValueDatatype="5" unbalanced="0"/>
    <cacheHierarchy uniqueName="[Hr_2].[PerformanceRating]" caption="PerformanceRating" attribute="1" defaultMemberUniqueName="[Hr_2].[PerformanceRating].[All]" allUniqueName="[Hr_2].[PerformanceRating].[All]" dimensionUniqueName="[Hr_2]" displayFolder="" count="0" memberValueDatatype="5" unbalanced="0"/>
    <cacheHierarchy uniqueName="[Hr_2].[RelationshipSatisfaction]" caption="RelationshipSatisfaction" attribute="1" defaultMemberUniqueName="[Hr_2].[RelationshipSatisfaction].[All]" allUniqueName="[Hr_2].[RelationshipSatisfaction].[All]" dimensionUniqueName="[Hr_2]" displayFolder="" count="0" memberValueDatatype="5" unbalanced="0"/>
    <cacheHierarchy uniqueName="[Hr_2].[StandardHours]" caption="StandardHours" attribute="1" defaultMemberUniqueName="[Hr_2].[StandardHours].[All]" allUniqueName="[Hr_2].[StandardHours].[All]" dimensionUniqueName="[Hr_2]" displayFolder="" count="0" memberValueDatatype="5" unbalanced="0"/>
    <cacheHierarchy uniqueName="[Hr_2].[StockOptionLevel]" caption="StockOptionLevel" attribute="1" defaultMemberUniqueName="[Hr_2].[StockOptionLevel].[All]" allUniqueName="[Hr_2].[StockOptionLevel].[All]" dimensionUniqueName="[Hr_2]" displayFolder="" count="0" memberValueDatatype="5" unbalanced="0"/>
    <cacheHierarchy uniqueName="[Hr_2].[TotalWorkingYears]" caption="TotalWorkingYears" attribute="1" defaultMemberUniqueName="[Hr_2].[TotalWorkingYears].[All]" allUniqueName="[Hr_2].[TotalWorkingYears].[All]" dimensionUniqueName="[Hr_2]" displayFolder="" count="0" memberValueDatatype="5" unbalanced="0"/>
    <cacheHierarchy uniqueName="[Hr_2].[TrainingTimesLastYear]" caption="TrainingTimesLastYear" attribute="1" defaultMemberUniqueName="[Hr_2].[TrainingTimesLastYear].[All]" allUniqueName="[Hr_2].[TrainingTimesLastYear].[All]" dimensionUniqueName="[Hr_2]" displayFolder="" count="0" memberValueDatatype="5" unbalanced="0"/>
    <cacheHierarchy uniqueName="[Hr_2].[WorkLifeBalance]" caption="WorkLifeBalance" attribute="1" defaultMemberUniqueName="[Hr_2].[WorkLifeBalance].[All]" allUniqueName="[Hr_2].[WorkLifeBalance].[All]" dimensionUniqueName="[Hr_2]" displayFolder="" count="0" memberValueDatatype="5" unbalanced="0"/>
    <cacheHierarchy uniqueName="[Hr_2].[YearsAtCompany]" caption="YearsAtCompany" attribute="1" defaultMemberUniqueName="[Hr_2].[YearsAtCompany].[All]" allUniqueName="[Hr_2].[YearsAtCompany].[All]" dimensionUniqueName="[Hr_2]" displayFolder="" count="0" memberValueDatatype="5" unbalanced="0"/>
    <cacheHierarchy uniqueName="[Hr_2].[YearsInCurrentRole]" caption="YearsInCurrentRole" attribute="1" defaultMemberUniqueName="[Hr_2].[YearsInCurrentRole].[All]" allUniqueName="[Hr_2].[YearsInCurrentRole].[All]" dimensionUniqueName="[Hr_2]" displayFolder="" count="0" memberValueDatatype="5" unbalanced="0"/>
    <cacheHierarchy uniqueName="[Hr_2].[YearsSinceLastPromotion]" caption="YearsSinceLastPromotion" attribute="1" defaultMemberUniqueName="[Hr_2].[YearsSinceLastPromotion].[All]" allUniqueName="[Hr_2].[YearsSinceLastPromotion].[All]" dimensionUniqueName="[Hr_2]" displayFolder="" count="0" memberValueDatatype="5" unbalanced="0"/>
    <cacheHierarchy uniqueName="[Hr_2].[YearsWithCurrManager]" caption="YearsWithCurrManager" attribute="1" defaultMemberUniqueName="[Hr_2].[YearsWithCurrManager].[All]" allUniqueName="[Hr_2].[YearsWithCurrManager].[All]" dimensionUniqueName="[Hr_2]" displayFolder="" count="0" memberValueDatatype="5" unbalanced="0"/>
    <cacheHierarchy uniqueName="[Hr_2].[Promotion]" caption="Promotion" attribute="1" defaultMemberUniqueName="[Hr_2].[Promotion].[All]" allUniqueName="[Hr_2].[Promotion].[All]" dimensionUniqueName="[Hr_2]" displayFolder="" count="0" memberValueDatatype="130" unbalanced="0"/>
    <cacheHierarchy uniqueName="[Hr_2].[Rate]" caption="Rate" attribute="1" defaultMemberUniqueName="[Hr_2].[Rate].[All]" allUniqueName="[Hr_2].[Rate].[All]" dimensionUniqueName="[Hr_2]" displayFolder="" count="0" memberValueDatatype="130" unbalanced="0"/>
    <cacheHierarchy uniqueName="[Measures].[__XL_Count Sheet1]" caption="__XL_Count Sheet1" measure="1" displayFolder="" measureGroup="Hr_1" count="0" hidden="1"/>
    <cacheHierarchy uniqueName="[Measures].[__XL_Count Sheet11]" caption="__XL_Count Sheet11" measure="1" displayFolder="" measureGroup="Hr_2" count="0" hidden="1"/>
    <cacheHierarchy uniqueName="[Measures].[__No measures defined]" caption="__No measures defined" measure="1" displayFolder="" count="0" hidden="1"/>
    <cacheHierarchy uniqueName="[Measures].[Count of Attrition]" caption="Count of Attrition" measure="1" displayFolder="" measureGroup="Hr_1" count="0" hidden="1">
      <extLst>
        <ext xmlns:x15="http://schemas.microsoft.com/office/spreadsheetml/2010/11/main" uri="{B97F6D7D-B522-45F9-BDA1-12C45D357490}">
          <x15:cacheHierarchy aggregatedColumn="1"/>
        </ext>
      </extLst>
    </cacheHierarchy>
    <cacheHierarchy uniqueName="[Measures].[Sum of HourlyRate]" caption="Sum of HourlyRate" measure="1" displayFolder="" measureGroup="Hr_1" count="0" hidden="1">
      <extLst>
        <ext xmlns:x15="http://schemas.microsoft.com/office/spreadsheetml/2010/11/main" uri="{B97F6D7D-B522-45F9-BDA1-12C45D357490}">
          <x15:cacheHierarchy aggregatedColumn="12"/>
        </ext>
      </extLst>
    </cacheHierarchy>
    <cacheHierarchy uniqueName="[Measures].[Average of HourlyRate]" caption="Average of HourlyRate" measure="1" displayFolder="" measureGroup="Hr_1" count="0" hidden="1">
      <extLst>
        <ext xmlns:x15="http://schemas.microsoft.com/office/spreadsheetml/2010/11/main" uri="{B97F6D7D-B522-45F9-BDA1-12C45D357490}">
          <x15:cacheHierarchy aggregatedColumn="12"/>
        </ext>
      </extLst>
    </cacheHierarchy>
    <cacheHierarchy uniqueName="[Measures].[Sum of MonthlyIncome]" caption="Sum of MonthlyIncome" measure="1" displayFolder="" measureGroup="Hr_2" count="0" hidden="1">
      <extLst>
        <ext xmlns:x15="http://schemas.microsoft.com/office/spreadsheetml/2010/11/main" uri="{B97F6D7D-B522-45F9-BDA1-12C45D357490}">
          <x15:cacheHierarchy aggregatedColumn="22"/>
        </ext>
      </extLst>
    </cacheHierarchy>
    <cacheHierarchy uniqueName="[Measures].[Average of MonthlyIncome]" caption="Average of MonthlyIncome" measure="1" displayFolder="" measureGroup="Hr_2" count="0" hidden="1">
      <extLst>
        <ext xmlns:x15="http://schemas.microsoft.com/office/spreadsheetml/2010/11/main" uri="{B97F6D7D-B522-45F9-BDA1-12C45D357490}">
          <x15:cacheHierarchy aggregatedColumn="22"/>
        </ext>
      </extLst>
    </cacheHierarchy>
    <cacheHierarchy uniqueName="[Measures].[Sum of YearsAtCompany]" caption="Sum of YearsAtCompany" measure="1" displayFolder="" measureGroup="Hr_2" count="0" hidden="1">
      <extLst>
        <ext xmlns:x15="http://schemas.microsoft.com/office/spreadsheetml/2010/11/main" uri="{B97F6D7D-B522-45F9-BDA1-12C45D357490}">
          <x15:cacheHierarchy aggregatedColumn="35"/>
        </ext>
      </extLst>
    </cacheHierarchy>
    <cacheHierarchy uniqueName="[Measures].[Average of YearsAtCompany]" caption="Average of YearsAtCompany" measure="1" displayFolder="" measureGroup="Hr_2" count="0" hidden="1">
      <extLst>
        <ext xmlns:x15="http://schemas.microsoft.com/office/spreadsheetml/2010/11/main" uri="{B97F6D7D-B522-45F9-BDA1-12C45D357490}">
          <x15:cacheHierarchy aggregatedColumn="35"/>
        </ext>
      </extLst>
    </cacheHierarchy>
    <cacheHierarchy uniqueName="[Measures].[Sum of TotalWorkingYears]" caption="Sum of TotalWorkingYears" measure="1" displayFolder="" measureGroup="Hr_2" count="0" hidden="1">
      <extLst>
        <ext xmlns:x15="http://schemas.microsoft.com/office/spreadsheetml/2010/11/main" uri="{B97F6D7D-B522-45F9-BDA1-12C45D357490}">
          <x15:cacheHierarchy aggregatedColumn="32"/>
        </ext>
      </extLst>
    </cacheHierarchy>
    <cacheHierarchy uniqueName="[Measures].[Average of TotalWorkingYears]" caption="Average of TotalWorkingYears" measure="1" displayFolder="" measureGroup="Hr_2" count="0" oneField="1" hidden="1">
      <fieldsUsage count="1">
        <fieldUsage x="0"/>
      </fieldsUsage>
      <extLst>
        <ext xmlns:x15="http://schemas.microsoft.com/office/spreadsheetml/2010/11/main" uri="{B97F6D7D-B522-45F9-BDA1-12C45D357490}">
          <x15:cacheHierarchy aggregatedColumn="32"/>
        </ext>
      </extLst>
    </cacheHierarchy>
    <cacheHierarchy uniqueName="[Measures].[Sum of WorkLifeBalance]" caption="Sum of WorkLifeBalance" measure="1" displayFolder="" measureGroup="Hr_2" count="0" hidden="1">
      <extLst>
        <ext xmlns:x15="http://schemas.microsoft.com/office/spreadsheetml/2010/11/main" uri="{B97F6D7D-B522-45F9-BDA1-12C45D357490}">
          <x15:cacheHierarchy aggregatedColumn="34"/>
        </ext>
      </extLst>
    </cacheHierarchy>
    <cacheHierarchy uniqueName="[Measures].[Count of WorkLifeBalance]" caption="Count of WorkLifeBalance" measure="1" displayFolder="" measureGroup="Hr_2" count="0" hidden="1">
      <extLst>
        <ext xmlns:x15="http://schemas.microsoft.com/office/spreadsheetml/2010/11/main" uri="{B97F6D7D-B522-45F9-BDA1-12C45D357490}">
          <x15:cacheHierarchy aggregatedColumn="34"/>
        </ext>
      </extLst>
    </cacheHierarchy>
    <cacheHierarchy uniqueName="[Measures].[Average of WorkLifeBalance]" caption="Average of WorkLifeBalance" measure="1" displayFolder="" measureGroup="Hr_2" count="0" hidden="1">
      <extLst>
        <ext xmlns:x15="http://schemas.microsoft.com/office/spreadsheetml/2010/11/main" uri="{B97F6D7D-B522-45F9-BDA1-12C45D357490}">
          <x15:cacheHierarchy aggregatedColumn="34"/>
        </ext>
      </extLst>
    </cacheHierarchy>
    <cacheHierarchy uniqueName="[Measures].[Sum of YearsSinceLastPromotion]" caption="Sum of YearsSinceLastPromotion" measure="1" displayFolder="" measureGroup="Hr_2" count="0" hidden="1">
      <extLst>
        <ext xmlns:x15="http://schemas.microsoft.com/office/spreadsheetml/2010/11/main" uri="{B97F6D7D-B522-45F9-BDA1-12C45D357490}">
          <x15:cacheHierarchy aggregatedColumn="37"/>
        </ext>
      </extLst>
    </cacheHierarchy>
    <cacheHierarchy uniqueName="[Measures].[Count of YearsSinceLastPromotion]" caption="Count of YearsSinceLastPromotion" measure="1" displayFolder="" measureGroup="Hr_2" count="0" hidden="1">
      <extLst>
        <ext xmlns:x15="http://schemas.microsoft.com/office/spreadsheetml/2010/11/main" uri="{B97F6D7D-B522-45F9-BDA1-12C45D357490}">
          <x15:cacheHierarchy aggregatedColumn="37"/>
        </ext>
      </extLst>
    </cacheHierarchy>
    <cacheHierarchy uniqueName="[Measures].[Count of Gender]" caption="Count of Gender" measure="1" displayFolder="" measureGroup="Hr_1" count="0" hidden="1">
      <extLst>
        <ext xmlns:x15="http://schemas.microsoft.com/office/spreadsheetml/2010/11/main" uri="{B97F6D7D-B522-45F9-BDA1-12C45D357490}">
          <x15:cacheHierarchy aggregatedColumn="11"/>
        </ext>
      </extLst>
    </cacheHierarchy>
    <cacheHierarchy uniqueName="[Measures].[Sum of EmployeeCount]" caption="Sum of EmployeeCount" measure="1" displayFolder="" measureGroup="Hr_1" count="0" hidden="1">
      <extLst>
        <ext xmlns:x15="http://schemas.microsoft.com/office/spreadsheetml/2010/11/main" uri="{B97F6D7D-B522-45F9-BDA1-12C45D357490}">
          <x15:cacheHierarchy aggregatedColumn="8"/>
        </ext>
      </extLst>
    </cacheHierarchy>
    <cacheHierarchy uniqueName="[Measures].[Sum of Gender]" caption="Sum of Gender" measure="1" displayFolder="" measureGroup="Hr_1" count="0" hidden="1">
      <extLst>
        <ext xmlns:x15="http://schemas.microsoft.com/office/spreadsheetml/2010/11/main" uri="{B97F6D7D-B522-45F9-BDA1-12C45D357490}">
          <x15:cacheHierarchy aggregatedColumn="11"/>
        </ext>
      </extLst>
    </cacheHierarchy>
    <cacheHierarchy uniqueName="[Measures].[Sum of JobSatisfaction]" caption="Sum of JobSatisfaction" measure="1" displayFolder="" measureGroup="Hr_1" count="0" hidden="1">
      <extLst>
        <ext xmlns:x15="http://schemas.microsoft.com/office/spreadsheetml/2010/11/main" uri="{B97F6D7D-B522-45F9-BDA1-12C45D357490}">
          <x15:cacheHierarchy aggregatedColumn="16"/>
        </ext>
      </extLst>
    </cacheHierarchy>
    <cacheHierarchy uniqueName="[Measures].[Count of EmployeeCount]" caption="Count of EmployeeCount" measure="1" displayFolder="" measureGroup="Hr_1" count="0" hidden="1">
      <extLst>
        <ext xmlns:x15="http://schemas.microsoft.com/office/spreadsheetml/2010/11/main" uri="{B97F6D7D-B522-45F9-BDA1-12C45D357490}">
          <x15:cacheHierarchy aggregatedColumn="8"/>
        </ext>
      </extLst>
    </cacheHierarchy>
    <cacheHierarchy uniqueName="[Measures].[Count of Age group]" caption="Count of Age group" measure="1" displayFolder="" measureGroup="Hr_1" count="0" hidden="1">
      <extLst>
        <ext xmlns:x15="http://schemas.microsoft.com/office/spreadsheetml/2010/11/main" uri="{B97F6D7D-B522-45F9-BDA1-12C45D357490}">
          <x15:cacheHierarchy aggregatedColumn="18"/>
        </ext>
      </extLst>
    </cacheHierarchy>
    <cacheHierarchy uniqueName="[Measures].[Sum of Education]" caption="Sum of Education" measure="1" displayFolder="" measureGroup="Hr_1" count="0" hidden="1">
      <extLst>
        <ext xmlns:x15="http://schemas.microsoft.com/office/spreadsheetml/2010/11/main" uri="{B97F6D7D-B522-45F9-BDA1-12C45D357490}">
          <x15:cacheHierarchy aggregatedColumn="6"/>
        </ext>
      </extLst>
    </cacheHierarchy>
    <cacheHierarchy uniqueName="[Measures].[Sum of PercentSalaryHike]" caption="Sum of PercentSalaryHike" measure="1" displayFolder="" measureGroup="Hr_2" count="0" hidden="1">
      <extLst>
        <ext xmlns:x15="http://schemas.microsoft.com/office/spreadsheetml/2010/11/main" uri="{B97F6D7D-B522-45F9-BDA1-12C45D357490}">
          <x15:cacheHierarchy aggregatedColumn="27"/>
        </ext>
      </extLst>
    </cacheHierarchy>
    <cacheHierarchy uniqueName="[Measures].[Count of JobSatisfaction]" caption="Count of JobSatisfaction" measure="1" displayFolder="" measureGroup="Hr_1" count="0" hidden="1">
      <extLst>
        <ext xmlns:x15="http://schemas.microsoft.com/office/spreadsheetml/2010/11/main" uri="{B97F6D7D-B522-45F9-BDA1-12C45D357490}">
          <x15:cacheHierarchy aggregatedColumn="16"/>
        </ext>
      </extLst>
    </cacheHierarchy>
    <cacheHierarchy uniqueName="[Measures].[Count of Satisfaction level]" caption="Count of Satisfaction level" measure="1" displayFolder="" measureGroup="Hr_1" count="0" hidden="1">
      <extLst>
        <ext xmlns:x15="http://schemas.microsoft.com/office/spreadsheetml/2010/11/main" uri="{B97F6D7D-B522-45F9-BDA1-12C45D357490}">
          <x15:cacheHierarchy aggregatedColumn="20"/>
        </ext>
      </extLst>
    </cacheHierarchy>
    <cacheHierarchy uniqueName="[Measures].[Count of Age Range]" caption="Count of Age Range" measure="1" displayFolder="" measureGroup="Hr_1" count="0" hidden="1">
      <extLst>
        <ext xmlns:x15="http://schemas.microsoft.com/office/spreadsheetml/2010/11/main" uri="{B97F6D7D-B522-45F9-BDA1-12C45D357490}">
          <x15:cacheHierarchy aggregatedColumn="19"/>
        </ext>
      </extLst>
    </cacheHierarchy>
    <cacheHierarchy uniqueName="[Measures].[Sum of RelationshipSatisfaction]" caption="Sum of RelationshipSatisfaction" measure="1" displayFolder="" measureGroup="Hr_2" count="0" hidden="1">
      <extLst>
        <ext xmlns:x15="http://schemas.microsoft.com/office/spreadsheetml/2010/11/main" uri="{B97F6D7D-B522-45F9-BDA1-12C45D357490}">
          <x15:cacheHierarchy aggregatedColumn="29"/>
        </ext>
      </extLst>
    </cacheHierarchy>
    <cacheHierarchy uniqueName="[Measures].[Sum of StandardHours]" caption="Sum of StandardHours" measure="1" displayFolder="" measureGroup="Hr_2" count="0" hidden="1">
      <extLst>
        <ext xmlns:x15="http://schemas.microsoft.com/office/spreadsheetml/2010/11/main" uri="{B97F6D7D-B522-45F9-BDA1-12C45D357490}">
          <x15:cacheHierarchy aggregatedColumn="30"/>
        </ext>
      </extLst>
    </cacheHierarchy>
    <cacheHierarchy uniqueName="[Measures].[Sum of PerformanceRating]" caption="Sum of PerformanceRating" measure="1" displayFolder="" measureGroup="Hr_2" count="0" hidden="1">
      <extLst>
        <ext xmlns:x15="http://schemas.microsoft.com/office/spreadsheetml/2010/11/main" uri="{B97F6D7D-B522-45F9-BDA1-12C45D357490}">
          <x15:cacheHierarchy aggregatedColumn="28"/>
        </ext>
      </extLst>
    </cacheHierarchy>
    <cacheHierarchy uniqueName="[Measures].[Sum of NumCompaniesWorked]" caption="Sum of NumCompaniesWorked" measure="1" displayFolder="" measureGroup="Hr_2" count="0" hidden="1">
      <extLst>
        <ext xmlns:x15="http://schemas.microsoft.com/office/spreadsheetml/2010/11/main" uri="{B97F6D7D-B522-45F9-BDA1-12C45D357490}">
          <x15:cacheHierarchy aggregatedColumn="24"/>
        </ext>
      </extLst>
    </cacheHierarchy>
    <cacheHierarchy uniqueName="[Measures].[Count of NumCompaniesWorked]" caption="Count of NumCompaniesWorked" measure="1" displayFolder="" measureGroup="Hr_2" count="0" hidden="1">
      <extLst>
        <ext xmlns:x15="http://schemas.microsoft.com/office/spreadsheetml/2010/11/main" uri="{B97F6D7D-B522-45F9-BDA1-12C45D357490}">
          <x15:cacheHierarchy aggregatedColumn="24"/>
        </ext>
      </extLst>
    </cacheHierarchy>
    <cacheHierarchy uniqueName="[Measures].[Sum of DailyRate]" caption="Sum of DailyRate" measure="1" displayFolder="" measureGroup="Hr_1" count="0" hidden="1">
      <extLst>
        <ext xmlns:x15="http://schemas.microsoft.com/office/spreadsheetml/2010/11/main" uri="{B97F6D7D-B522-45F9-BDA1-12C45D357490}">
          <x15:cacheHierarchy aggregatedColumn="3"/>
        </ext>
      </extLst>
    </cacheHierarchy>
    <cacheHierarchy uniqueName="[Measures].[Count of TotalWorkingYears]" caption="Count of TotalWorkingYears" measure="1" displayFolder="" measureGroup="Hr_2" count="0" hidden="1">
      <extLst>
        <ext xmlns:x15="http://schemas.microsoft.com/office/spreadsheetml/2010/11/main" uri="{B97F6D7D-B522-45F9-BDA1-12C45D357490}">
          <x15:cacheHierarchy aggregatedColumn="32"/>
        </ext>
      </extLst>
    </cacheHierarchy>
    <cacheHierarchy uniqueName="[Measures].[Average of YearsSinceLastPromotion]" caption="Average of YearsSinceLastPromotion" measure="1" displayFolder="" measureGroup="Hr_2" count="0" hidden="1">
      <extLst>
        <ext xmlns:x15="http://schemas.microsoft.com/office/spreadsheetml/2010/11/main" uri="{B97F6D7D-B522-45F9-BDA1-12C45D357490}">
          <x15:cacheHierarchy aggregatedColumn="37"/>
        </ext>
      </extLst>
    </cacheHierarchy>
  </cacheHierarchies>
  <kpis count="0"/>
  <dimensions count="3">
    <dimension name="Hr_1" uniqueName="[Hr_1]" caption="Hr_1"/>
    <dimension name="Hr_2" uniqueName="[Hr_2]" caption="Hr_2"/>
    <dimension measure="1" name="Measures" uniqueName="[Measures]" caption="Measures"/>
  </dimensions>
  <measureGroups count="2">
    <measureGroup name="Hr_1" caption="Hr_1"/>
    <measureGroup name="Hr_2" caption="Hr_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Wasim Shaikh" refreshedDate="45255.736207638889" backgroundQuery="1" createdVersion="7" refreshedVersion="8" minRefreshableVersion="3" recordCount="0" supportSubquery="1" supportAdvancedDrill="1" xr:uid="{15F060D2-092B-421F-A5A8-B87FAC3402AB}">
  <cacheSource type="external" connectionId="3"/>
  <cacheFields count="5">
    <cacheField name="[Hr_1].[JobRole].[JobRole]" caption="JobRole" numFmtId="0" hierarchy="15" level="1">
      <sharedItems count="1">
        <s v="Developer"/>
      </sharedItems>
    </cacheField>
    <cacheField name="[Measures].[Count of WorkLifeBalance]" caption="Count of WorkLifeBalance" numFmtId="0" hierarchy="54" level="32767"/>
    <cacheField name="[Hr_2].[Rate].[Rate]" caption="Rate" numFmtId="0" hierarchy="40" level="1">
      <sharedItems count="4">
        <s v="Average"/>
        <s v="Excellent"/>
        <s v="Good"/>
        <s v="Poor"/>
      </sharedItems>
    </cacheField>
    <cacheField name="[Hr_1].[Department].[Department]" caption="Department" numFmtId="0" hierarchy="4" level="1">
      <sharedItems containsSemiMixedTypes="0" containsNonDate="0" containsString="0"/>
    </cacheField>
    <cacheField name="[Hr_1].[Gender].[Gender]" caption="Gender" numFmtId="0" hierarchy="11" level="1">
      <sharedItems containsSemiMixedTypes="0" containsNonDate="0" containsString="0"/>
    </cacheField>
  </cacheFields>
  <cacheHierarchies count="77">
    <cacheHierarchy uniqueName="[Hr_1].[Age]" caption="Age" attribute="1" defaultMemberUniqueName="[Hr_1].[Age].[All]" allUniqueName="[Hr_1].[Age].[All]" dimensionUniqueName="[Hr_1]" displayFolder="" count="0" memberValueDatatype="5" unbalanced="0"/>
    <cacheHierarchy uniqueName="[Hr_1].[Attrition]" caption="Attrition" attribute="1" defaultMemberUniqueName="[Hr_1].[Attrition].[All]" allUniqueName="[Hr_1].[Attrition].[All]" dimensionUniqueName="[Hr_1]" displayFolder="" count="0" memberValueDatatype="130" unbalanced="0"/>
    <cacheHierarchy uniqueName="[Hr_1].[BusinessTravel]" caption="BusinessTravel" attribute="1" defaultMemberUniqueName="[Hr_1].[BusinessTravel].[All]" allUniqueName="[Hr_1].[BusinessTravel].[All]" dimensionUniqueName="[Hr_1]" displayFolder="" count="0" memberValueDatatype="130" unbalanced="0"/>
    <cacheHierarchy uniqueName="[Hr_1].[DailyRate]" caption="DailyRate" attribute="1" defaultMemberUniqueName="[Hr_1].[DailyRate].[All]" allUniqueName="[Hr_1].[DailyRate].[All]" dimensionUniqueName="[Hr_1]" displayFolder="" count="0" memberValueDatatype="5" unbalanced="0"/>
    <cacheHierarchy uniqueName="[Hr_1].[Department]" caption="Department" attribute="1" defaultMemberUniqueName="[Hr_1].[Department].[All]" allUniqueName="[Hr_1].[Department].[All]" dimensionUniqueName="[Hr_1]" displayFolder="" count="2" memberValueDatatype="130" unbalanced="0">
      <fieldsUsage count="2">
        <fieldUsage x="-1"/>
        <fieldUsage x="3"/>
      </fieldsUsage>
    </cacheHierarchy>
    <cacheHierarchy uniqueName="[Hr_1].[DistanceFromHome]" caption="DistanceFromHome" attribute="1" defaultMemberUniqueName="[Hr_1].[DistanceFromHome].[All]" allUniqueName="[Hr_1].[DistanceFromHome].[All]" dimensionUniqueName="[Hr_1]" displayFolder="" count="0" memberValueDatatype="5" unbalanced="0"/>
    <cacheHierarchy uniqueName="[Hr_1].[Education]" caption="Education" attribute="1" defaultMemberUniqueName="[Hr_1].[Education].[All]" allUniqueName="[Hr_1].[Education].[All]" dimensionUniqueName="[Hr_1]" displayFolder="" count="0" memberValueDatatype="5" unbalanced="0"/>
    <cacheHierarchy uniqueName="[Hr_1].[EducationField]" caption="EducationField" attribute="1" defaultMemberUniqueName="[Hr_1].[EducationField].[All]" allUniqueName="[Hr_1].[EducationField].[All]" dimensionUniqueName="[Hr_1]" displayFolder="" count="0" memberValueDatatype="130" unbalanced="0"/>
    <cacheHierarchy uniqueName="[Hr_1].[EmployeeCount]" caption="EmployeeCount" attribute="1" defaultMemberUniqueName="[Hr_1].[EmployeeCount].[All]" allUniqueName="[Hr_1].[EmployeeCount].[All]" dimensionUniqueName="[Hr_1]" displayFolder="" count="0" memberValueDatatype="5" unbalanced="0"/>
    <cacheHierarchy uniqueName="[Hr_1].[EmployeeNumber]" caption="EmployeeNumber" attribute="1" defaultMemberUniqueName="[Hr_1].[EmployeeNumber].[All]" allUniqueName="[Hr_1].[EmployeeNumber].[All]" dimensionUniqueName="[Hr_1]" displayFolder="" count="0" memberValueDatatype="5" unbalanced="0"/>
    <cacheHierarchy uniqueName="[Hr_1].[EnvironmentSatisfaction]" caption="EnvironmentSatisfaction" attribute="1" defaultMemberUniqueName="[Hr_1].[EnvironmentSatisfaction].[All]" allUniqueName="[Hr_1].[EnvironmentSatisfaction].[All]" dimensionUniqueName="[Hr_1]" displayFolder="" count="0" memberValueDatatype="5" unbalanced="0"/>
    <cacheHierarchy uniqueName="[Hr_1].[Gender]" caption="Gender" attribute="1" defaultMemberUniqueName="[Hr_1].[Gender].[All]" allUniqueName="[Hr_1].[Gender].[All]" dimensionUniqueName="[Hr_1]" displayFolder="" count="2" memberValueDatatype="130" unbalanced="0">
      <fieldsUsage count="2">
        <fieldUsage x="-1"/>
        <fieldUsage x="4"/>
      </fieldsUsage>
    </cacheHierarchy>
    <cacheHierarchy uniqueName="[Hr_1].[HourlyRate]" caption="HourlyRate" attribute="1" defaultMemberUniqueName="[Hr_1].[HourlyRate].[All]" allUniqueName="[Hr_1].[HourlyRate].[All]" dimensionUniqueName="[Hr_1]" displayFolder="" count="0" memberValueDatatype="5" unbalanced="0"/>
    <cacheHierarchy uniqueName="[Hr_1].[JobInvolvement]" caption="JobInvolvement" attribute="1" defaultMemberUniqueName="[Hr_1].[JobInvolvement].[All]" allUniqueName="[Hr_1].[JobInvolvement].[All]" dimensionUniqueName="[Hr_1]" displayFolder="" count="0" memberValueDatatype="5" unbalanced="0"/>
    <cacheHierarchy uniqueName="[Hr_1].[JobLevel]" caption="JobLevel" attribute="1" defaultMemberUniqueName="[Hr_1].[JobLevel].[All]" allUniqueName="[Hr_1].[JobLevel].[All]" dimensionUniqueName="[Hr_1]" displayFolder="" count="0" memberValueDatatype="5" unbalanced="0"/>
    <cacheHierarchy uniqueName="[Hr_1].[JobRole]" caption="JobRole" attribute="1" defaultMemberUniqueName="[Hr_1].[JobRole].[All]" allUniqueName="[Hr_1].[JobRole].[All]" dimensionUniqueName="[Hr_1]" displayFolder="" count="2" memberValueDatatype="130" unbalanced="0">
      <fieldsUsage count="2">
        <fieldUsage x="-1"/>
        <fieldUsage x="0"/>
      </fieldsUsage>
    </cacheHierarchy>
    <cacheHierarchy uniqueName="[Hr_1].[JobSatisfaction]" caption="JobSatisfaction" attribute="1" defaultMemberUniqueName="[Hr_1].[JobSatisfaction].[All]" allUniqueName="[Hr_1].[JobSatisfaction].[All]" dimensionUniqueName="[Hr_1]" displayFolder="" count="0" memberValueDatatype="5" unbalanced="0"/>
    <cacheHierarchy uniqueName="[Hr_1].[MaritalStatus]" caption="MaritalStatus" attribute="1" defaultMemberUniqueName="[Hr_1].[MaritalStatus].[All]" allUniqueName="[Hr_1].[MaritalStatus].[All]" dimensionUniqueName="[Hr_1]" displayFolder="" count="0" memberValueDatatype="130" unbalanced="0"/>
    <cacheHierarchy uniqueName="[Hr_1].[Age group]" caption="Age group" attribute="1" defaultMemberUniqueName="[Hr_1].[Age group].[All]" allUniqueName="[Hr_1].[Age group].[All]" dimensionUniqueName="[Hr_1]" displayFolder="" count="0" memberValueDatatype="130" unbalanced="0"/>
    <cacheHierarchy uniqueName="[Hr_1].[Age Range]" caption="Age Range" attribute="1" defaultMemberUniqueName="[Hr_1].[Age Range].[All]" allUniqueName="[Hr_1].[Age Range].[All]" dimensionUniqueName="[Hr_1]" displayFolder="" count="0" memberValueDatatype="130" unbalanced="0"/>
    <cacheHierarchy uniqueName="[Hr_1].[Satisfaction level]" caption="Satisfaction level" attribute="1" defaultMemberUniqueName="[Hr_1].[Satisfaction level].[All]" allUniqueName="[Hr_1].[Satisfaction level].[All]" dimensionUniqueName="[Hr_1]" displayFolder="" count="0" memberValueDatatype="130" unbalanced="0"/>
    <cacheHierarchy uniqueName="[Hr_2].[Employee ID]" caption="Employee ID" attribute="1" defaultMemberUniqueName="[Hr_2].[Employee ID].[All]" allUniqueName="[Hr_2].[Employee ID].[All]" dimensionUniqueName="[Hr_2]" displayFolder="" count="0" memberValueDatatype="5" unbalanced="0"/>
    <cacheHierarchy uniqueName="[Hr_2].[MonthlyIncome]" caption="MonthlyIncome" attribute="1" defaultMemberUniqueName="[Hr_2].[MonthlyIncome].[All]" allUniqueName="[Hr_2].[MonthlyIncome].[All]" dimensionUniqueName="[Hr_2]" displayFolder="" count="0" memberValueDatatype="5" unbalanced="0"/>
    <cacheHierarchy uniqueName="[Hr_2].[MonthlyRate]" caption="MonthlyRate" attribute="1" defaultMemberUniqueName="[Hr_2].[MonthlyRate].[All]" allUniqueName="[Hr_2].[MonthlyRate].[All]" dimensionUniqueName="[Hr_2]" displayFolder="" count="0" memberValueDatatype="5" unbalanced="0"/>
    <cacheHierarchy uniqueName="[Hr_2].[NumCompaniesWorked]" caption="NumCompaniesWorked" attribute="1" defaultMemberUniqueName="[Hr_2].[NumCompaniesWorked].[All]" allUniqueName="[Hr_2].[NumCompaniesWorked].[All]" dimensionUniqueName="[Hr_2]" displayFolder="" count="0" memberValueDatatype="5" unbalanced="0"/>
    <cacheHierarchy uniqueName="[Hr_2].[Over18]" caption="Over18" attribute="1" defaultMemberUniqueName="[Hr_2].[Over18].[All]" allUniqueName="[Hr_2].[Over18].[All]" dimensionUniqueName="[Hr_2]" displayFolder="" count="0" memberValueDatatype="130" unbalanced="0"/>
    <cacheHierarchy uniqueName="[Hr_2].[OverTime]" caption="OverTime" attribute="1" defaultMemberUniqueName="[Hr_2].[OverTime].[All]" allUniqueName="[Hr_2].[OverTime].[All]" dimensionUniqueName="[Hr_2]" displayFolder="" count="0" memberValueDatatype="130" unbalanced="0"/>
    <cacheHierarchy uniqueName="[Hr_2].[PercentSalaryHike]" caption="PercentSalaryHike" attribute="1" defaultMemberUniqueName="[Hr_2].[PercentSalaryHike].[All]" allUniqueName="[Hr_2].[PercentSalaryHike].[All]" dimensionUniqueName="[Hr_2]" displayFolder="" count="0" memberValueDatatype="5" unbalanced="0"/>
    <cacheHierarchy uniqueName="[Hr_2].[PerformanceRating]" caption="PerformanceRating" attribute="1" defaultMemberUniqueName="[Hr_2].[PerformanceRating].[All]" allUniqueName="[Hr_2].[PerformanceRating].[All]" dimensionUniqueName="[Hr_2]" displayFolder="" count="0" memberValueDatatype="5" unbalanced="0"/>
    <cacheHierarchy uniqueName="[Hr_2].[RelationshipSatisfaction]" caption="RelationshipSatisfaction" attribute="1" defaultMemberUniqueName="[Hr_2].[RelationshipSatisfaction].[All]" allUniqueName="[Hr_2].[RelationshipSatisfaction].[All]" dimensionUniqueName="[Hr_2]" displayFolder="" count="0" memberValueDatatype="5" unbalanced="0"/>
    <cacheHierarchy uniqueName="[Hr_2].[StandardHours]" caption="StandardHours" attribute="1" defaultMemberUniqueName="[Hr_2].[StandardHours].[All]" allUniqueName="[Hr_2].[StandardHours].[All]" dimensionUniqueName="[Hr_2]" displayFolder="" count="0" memberValueDatatype="5" unbalanced="0"/>
    <cacheHierarchy uniqueName="[Hr_2].[StockOptionLevel]" caption="StockOptionLevel" attribute="1" defaultMemberUniqueName="[Hr_2].[StockOptionLevel].[All]" allUniqueName="[Hr_2].[StockOptionLevel].[All]" dimensionUniqueName="[Hr_2]" displayFolder="" count="0" memberValueDatatype="5" unbalanced="0"/>
    <cacheHierarchy uniqueName="[Hr_2].[TotalWorkingYears]" caption="TotalWorkingYears" attribute="1" defaultMemberUniqueName="[Hr_2].[TotalWorkingYears].[All]" allUniqueName="[Hr_2].[TotalWorkingYears].[All]" dimensionUniqueName="[Hr_2]" displayFolder="" count="0" memberValueDatatype="5" unbalanced="0"/>
    <cacheHierarchy uniqueName="[Hr_2].[TrainingTimesLastYear]" caption="TrainingTimesLastYear" attribute="1" defaultMemberUniqueName="[Hr_2].[TrainingTimesLastYear].[All]" allUniqueName="[Hr_2].[TrainingTimesLastYear].[All]" dimensionUniqueName="[Hr_2]" displayFolder="" count="0" memberValueDatatype="5" unbalanced="0"/>
    <cacheHierarchy uniqueName="[Hr_2].[WorkLifeBalance]" caption="WorkLifeBalance" attribute="1" defaultMemberUniqueName="[Hr_2].[WorkLifeBalance].[All]" allUniqueName="[Hr_2].[WorkLifeBalance].[All]" dimensionUniqueName="[Hr_2]" displayFolder="" count="0" memberValueDatatype="5" unbalanced="0"/>
    <cacheHierarchy uniqueName="[Hr_2].[YearsAtCompany]" caption="YearsAtCompany" attribute="1" defaultMemberUniqueName="[Hr_2].[YearsAtCompany].[All]" allUniqueName="[Hr_2].[YearsAtCompany].[All]" dimensionUniqueName="[Hr_2]" displayFolder="" count="0" memberValueDatatype="5" unbalanced="0"/>
    <cacheHierarchy uniqueName="[Hr_2].[YearsInCurrentRole]" caption="YearsInCurrentRole" attribute="1" defaultMemberUniqueName="[Hr_2].[YearsInCurrentRole].[All]" allUniqueName="[Hr_2].[YearsInCurrentRole].[All]" dimensionUniqueName="[Hr_2]" displayFolder="" count="0" memberValueDatatype="5" unbalanced="0"/>
    <cacheHierarchy uniqueName="[Hr_2].[YearsSinceLastPromotion]" caption="YearsSinceLastPromotion" attribute="1" defaultMemberUniqueName="[Hr_2].[YearsSinceLastPromotion].[All]" allUniqueName="[Hr_2].[YearsSinceLastPromotion].[All]" dimensionUniqueName="[Hr_2]" displayFolder="" count="0" memberValueDatatype="5" unbalanced="0"/>
    <cacheHierarchy uniqueName="[Hr_2].[YearsWithCurrManager]" caption="YearsWithCurrManager" attribute="1" defaultMemberUniqueName="[Hr_2].[YearsWithCurrManager].[All]" allUniqueName="[Hr_2].[YearsWithCurrManager].[All]" dimensionUniqueName="[Hr_2]" displayFolder="" count="0" memberValueDatatype="5" unbalanced="0"/>
    <cacheHierarchy uniqueName="[Hr_2].[Promotion]" caption="Promotion" attribute="1" defaultMemberUniqueName="[Hr_2].[Promotion].[All]" allUniqueName="[Hr_2].[Promotion].[All]" dimensionUniqueName="[Hr_2]" displayFolder="" count="0" memberValueDatatype="130" unbalanced="0"/>
    <cacheHierarchy uniqueName="[Hr_2].[Rate]" caption="Rate" attribute="1" defaultMemberUniqueName="[Hr_2].[Rate].[All]" allUniqueName="[Hr_2].[Rate].[All]" dimensionUniqueName="[Hr_2]" displayFolder="" count="2" memberValueDatatype="130" unbalanced="0">
      <fieldsUsage count="2">
        <fieldUsage x="-1"/>
        <fieldUsage x="2"/>
      </fieldsUsage>
    </cacheHierarchy>
    <cacheHierarchy uniqueName="[Measures].[__XL_Count Sheet1]" caption="__XL_Count Sheet1" measure="1" displayFolder="" measureGroup="Hr_1" count="0" hidden="1"/>
    <cacheHierarchy uniqueName="[Measures].[__XL_Count Sheet11]" caption="__XL_Count Sheet11" measure="1" displayFolder="" measureGroup="Hr_2" count="0" hidden="1"/>
    <cacheHierarchy uniqueName="[Measures].[__No measures defined]" caption="__No measures defined" measure="1" displayFolder="" count="0" hidden="1"/>
    <cacheHierarchy uniqueName="[Measures].[Count of Attrition]" caption="Count of Attrition" measure="1" displayFolder="" measureGroup="Hr_1" count="0" hidden="1">
      <extLst>
        <ext xmlns:x15="http://schemas.microsoft.com/office/spreadsheetml/2010/11/main" uri="{B97F6D7D-B522-45F9-BDA1-12C45D357490}">
          <x15:cacheHierarchy aggregatedColumn="1"/>
        </ext>
      </extLst>
    </cacheHierarchy>
    <cacheHierarchy uniqueName="[Measures].[Sum of HourlyRate]" caption="Sum of HourlyRate" measure="1" displayFolder="" measureGroup="Hr_1" count="0" hidden="1">
      <extLst>
        <ext xmlns:x15="http://schemas.microsoft.com/office/spreadsheetml/2010/11/main" uri="{B97F6D7D-B522-45F9-BDA1-12C45D357490}">
          <x15:cacheHierarchy aggregatedColumn="12"/>
        </ext>
      </extLst>
    </cacheHierarchy>
    <cacheHierarchy uniqueName="[Measures].[Average of HourlyRate]" caption="Average of HourlyRate" measure="1" displayFolder="" measureGroup="Hr_1" count="0" hidden="1">
      <extLst>
        <ext xmlns:x15="http://schemas.microsoft.com/office/spreadsheetml/2010/11/main" uri="{B97F6D7D-B522-45F9-BDA1-12C45D357490}">
          <x15:cacheHierarchy aggregatedColumn="12"/>
        </ext>
      </extLst>
    </cacheHierarchy>
    <cacheHierarchy uniqueName="[Measures].[Sum of MonthlyIncome]" caption="Sum of MonthlyIncome" measure="1" displayFolder="" measureGroup="Hr_2" count="0" hidden="1">
      <extLst>
        <ext xmlns:x15="http://schemas.microsoft.com/office/spreadsheetml/2010/11/main" uri="{B97F6D7D-B522-45F9-BDA1-12C45D357490}">
          <x15:cacheHierarchy aggregatedColumn="22"/>
        </ext>
      </extLst>
    </cacheHierarchy>
    <cacheHierarchy uniqueName="[Measures].[Average of MonthlyIncome]" caption="Average of MonthlyIncome" measure="1" displayFolder="" measureGroup="Hr_2" count="0" hidden="1">
      <extLst>
        <ext xmlns:x15="http://schemas.microsoft.com/office/spreadsheetml/2010/11/main" uri="{B97F6D7D-B522-45F9-BDA1-12C45D357490}">
          <x15:cacheHierarchy aggregatedColumn="22"/>
        </ext>
      </extLst>
    </cacheHierarchy>
    <cacheHierarchy uniqueName="[Measures].[Sum of YearsAtCompany]" caption="Sum of YearsAtCompany" measure="1" displayFolder="" measureGroup="Hr_2" count="0" hidden="1">
      <extLst>
        <ext xmlns:x15="http://schemas.microsoft.com/office/spreadsheetml/2010/11/main" uri="{B97F6D7D-B522-45F9-BDA1-12C45D357490}">
          <x15:cacheHierarchy aggregatedColumn="35"/>
        </ext>
      </extLst>
    </cacheHierarchy>
    <cacheHierarchy uniqueName="[Measures].[Average of YearsAtCompany]" caption="Average of YearsAtCompany" measure="1" displayFolder="" measureGroup="Hr_2" count="0" hidden="1">
      <extLst>
        <ext xmlns:x15="http://schemas.microsoft.com/office/spreadsheetml/2010/11/main" uri="{B97F6D7D-B522-45F9-BDA1-12C45D357490}">
          <x15:cacheHierarchy aggregatedColumn="35"/>
        </ext>
      </extLst>
    </cacheHierarchy>
    <cacheHierarchy uniqueName="[Measures].[Sum of TotalWorkingYears]" caption="Sum of TotalWorkingYears" measure="1" displayFolder="" measureGroup="Hr_2" count="0" hidden="1">
      <extLst>
        <ext xmlns:x15="http://schemas.microsoft.com/office/spreadsheetml/2010/11/main" uri="{B97F6D7D-B522-45F9-BDA1-12C45D357490}">
          <x15:cacheHierarchy aggregatedColumn="32"/>
        </ext>
      </extLst>
    </cacheHierarchy>
    <cacheHierarchy uniqueName="[Measures].[Average of TotalWorkingYears]" caption="Average of TotalWorkingYears" measure="1" displayFolder="" measureGroup="Hr_2" count="0" hidden="1">
      <extLst>
        <ext xmlns:x15="http://schemas.microsoft.com/office/spreadsheetml/2010/11/main" uri="{B97F6D7D-B522-45F9-BDA1-12C45D357490}">
          <x15:cacheHierarchy aggregatedColumn="32"/>
        </ext>
      </extLst>
    </cacheHierarchy>
    <cacheHierarchy uniqueName="[Measures].[Sum of WorkLifeBalance]" caption="Sum of WorkLifeBalance" measure="1" displayFolder="" measureGroup="Hr_2" count="0" hidden="1">
      <extLst>
        <ext xmlns:x15="http://schemas.microsoft.com/office/spreadsheetml/2010/11/main" uri="{B97F6D7D-B522-45F9-BDA1-12C45D357490}">
          <x15:cacheHierarchy aggregatedColumn="34"/>
        </ext>
      </extLst>
    </cacheHierarchy>
    <cacheHierarchy uniqueName="[Measures].[Count of WorkLifeBalance]" caption="Count of WorkLifeBalance" measure="1" displayFolder="" measureGroup="Hr_2" count="0" oneField="1" hidden="1">
      <fieldsUsage count="1">
        <fieldUsage x="1"/>
      </fieldsUsage>
      <extLst>
        <ext xmlns:x15="http://schemas.microsoft.com/office/spreadsheetml/2010/11/main" uri="{B97F6D7D-B522-45F9-BDA1-12C45D357490}">
          <x15:cacheHierarchy aggregatedColumn="34"/>
        </ext>
      </extLst>
    </cacheHierarchy>
    <cacheHierarchy uniqueName="[Measures].[Average of WorkLifeBalance]" caption="Average of WorkLifeBalance" measure="1" displayFolder="" measureGroup="Hr_2" count="0" hidden="1">
      <extLst>
        <ext xmlns:x15="http://schemas.microsoft.com/office/spreadsheetml/2010/11/main" uri="{B97F6D7D-B522-45F9-BDA1-12C45D357490}">
          <x15:cacheHierarchy aggregatedColumn="34"/>
        </ext>
      </extLst>
    </cacheHierarchy>
    <cacheHierarchy uniqueName="[Measures].[Sum of YearsSinceLastPromotion]" caption="Sum of YearsSinceLastPromotion" measure="1" displayFolder="" measureGroup="Hr_2" count="0" hidden="1">
      <extLst>
        <ext xmlns:x15="http://schemas.microsoft.com/office/spreadsheetml/2010/11/main" uri="{B97F6D7D-B522-45F9-BDA1-12C45D357490}">
          <x15:cacheHierarchy aggregatedColumn="37"/>
        </ext>
      </extLst>
    </cacheHierarchy>
    <cacheHierarchy uniqueName="[Measures].[Count of YearsSinceLastPromotion]" caption="Count of YearsSinceLastPromotion" measure="1" displayFolder="" measureGroup="Hr_2" count="0" hidden="1">
      <extLst>
        <ext xmlns:x15="http://schemas.microsoft.com/office/spreadsheetml/2010/11/main" uri="{B97F6D7D-B522-45F9-BDA1-12C45D357490}">
          <x15:cacheHierarchy aggregatedColumn="37"/>
        </ext>
      </extLst>
    </cacheHierarchy>
    <cacheHierarchy uniqueName="[Measures].[Count of Gender]" caption="Count of Gender" measure="1" displayFolder="" measureGroup="Hr_1" count="0" hidden="1">
      <extLst>
        <ext xmlns:x15="http://schemas.microsoft.com/office/spreadsheetml/2010/11/main" uri="{B97F6D7D-B522-45F9-BDA1-12C45D357490}">
          <x15:cacheHierarchy aggregatedColumn="11"/>
        </ext>
      </extLst>
    </cacheHierarchy>
    <cacheHierarchy uniqueName="[Measures].[Sum of EmployeeCount]" caption="Sum of EmployeeCount" measure="1" displayFolder="" measureGroup="Hr_1" count="0" hidden="1">
      <extLst>
        <ext xmlns:x15="http://schemas.microsoft.com/office/spreadsheetml/2010/11/main" uri="{B97F6D7D-B522-45F9-BDA1-12C45D357490}">
          <x15:cacheHierarchy aggregatedColumn="8"/>
        </ext>
      </extLst>
    </cacheHierarchy>
    <cacheHierarchy uniqueName="[Measures].[Sum of Gender]" caption="Sum of Gender" measure="1" displayFolder="" measureGroup="Hr_1" count="0" hidden="1">
      <extLst>
        <ext xmlns:x15="http://schemas.microsoft.com/office/spreadsheetml/2010/11/main" uri="{B97F6D7D-B522-45F9-BDA1-12C45D357490}">
          <x15:cacheHierarchy aggregatedColumn="11"/>
        </ext>
      </extLst>
    </cacheHierarchy>
    <cacheHierarchy uniqueName="[Measures].[Sum of JobSatisfaction]" caption="Sum of JobSatisfaction" measure="1" displayFolder="" measureGroup="Hr_1" count="0" hidden="1">
      <extLst>
        <ext xmlns:x15="http://schemas.microsoft.com/office/spreadsheetml/2010/11/main" uri="{B97F6D7D-B522-45F9-BDA1-12C45D357490}">
          <x15:cacheHierarchy aggregatedColumn="16"/>
        </ext>
      </extLst>
    </cacheHierarchy>
    <cacheHierarchy uniqueName="[Measures].[Count of EmployeeCount]" caption="Count of EmployeeCount" measure="1" displayFolder="" measureGroup="Hr_1" count="0" hidden="1">
      <extLst>
        <ext xmlns:x15="http://schemas.microsoft.com/office/spreadsheetml/2010/11/main" uri="{B97F6D7D-B522-45F9-BDA1-12C45D357490}">
          <x15:cacheHierarchy aggregatedColumn="8"/>
        </ext>
      </extLst>
    </cacheHierarchy>
    <cacheHierarchy uniqueName="[Measures].[Count of Age group]" caption="Count of Age group" measure="1" displayFolder="" measureGroup="Hr_1" count="0" hidden="1">
      <extLst>
        <ext xmlns:x15="http://schemas.microsoft.com/office/spreadsheetml/2010/11/main" uri="{B97F6D7D-B522-45F9-BDA1-12C45D357490}">
          <x15:cacheHierarchy aggregatedColumn="18"/>
        </ext>
      </extLst>
    </cacheHierarchy>
    <cacheHierarchy uniqueName="[Measures].[Sum of Education]" caption="Sum of Education" measure="1" displayFolder="" measureGroup="Hr_1" count="0" hidden="1">
      <extLst>
        <ext xmlns:x15="http://schemas.microsoft.com/office/spreadsheetml/2010/11/main" uri="{B97F6D7D-B522-45F9-BDA1-12C45D357490}">
          <x15:cacheHierarchy aggregatedColumn="6"/>
        </ext>
      </extLst>
    </cacheHierarchy>
    <cacheHierarchy uniqueName="[Measures].[Sum of PercentSalaryHike]" caption="Sum of PercentSalaryHike" measure="1" displayFolder="" measureGroup="Hr_2" count="0" hidden="1">
      <extLst>
        <ext xmlns:x15="http://schemas.microsoft.com/office/spreadsheetml/2010/11/main" uri="{B97F6D7D-B522-45F9-BDA1-12C45D357490}">
          <x15:cacheHierarchy aggregatedColumn="27"/>
        </ext>
      </extLst>
    </cacheHierarchy>
    <cacheHierarchy uniqueName="[Measures].[Count of JobSatisfaction]" caption="Count of JobSatisfaction" measure="1" displayFolder="" measureGroup="Hr_1" count="0" hidden="1">
      <extLst>
        <ext xmlns:x15="http://schemas.microsoft.com/office/spreadsheetml/2010/11/main" uri="{B97F6D7D-B522-45F9-BDA1-12C45D357490}">
          <x15:cacheHierarchy aggregatedColumn="16"/>
        </ext>
      </extLst>
    </cacheHierarchy>
    <cacheHierarchy uniqueName="[Measures].[Count of Satisfaction level]" caption="Count of Satisfaction level" measure="1" displayFolder="" measureGroup="Hr_1" count="0" hidden="1">
      <extLst>
        <ext xmlns:x15="http://schemas.microsoft.com/office/spreadsheetml/2010/11/main" uri="{B97F6D7D-B522-45F9-BDA1-12C45D357490}">
          <x15:cacheHierarchy aggregatedColumn="20"/>
        </ext>
      </extLst>
    </cacheHierarchy>
    <cacheHierarchy uniqueName="[Measures].[Count of Age Range]" caption="Count of Age Range" measure="1" displayFolder="" measureGroup="Hr_1" count="0" hidden="1">
      <extLst>
        <ext xmlns:x15="http://schemas.microsoft.com/office/spreadsheetml/2010/11/main" uri="{B97F6D7D-B522-45F9-BDA1-12C45D357490}">
          <x15:cacheHierarchy aggregatedColumn="19"/>
        </ext>
      </extLst>
    </cacheHierarchy>
    <cacheHierarchy uniqueName="[Measures].[Sum of RelationshipSatisfaction]" caption="Sum of RelationshipSatisfaction" measure="1" displayFolder="" measureGroup="Hr_2" count="0" hidden="1">
      <extLst>
        <ext xmlns:x15="http://schemas.microsoft.com/office/spreadsheetml/2010/11/main" uri="{B97F6D7D-B522-45F9-BDA1-12C45D357490}">
          <x15:cacheHierarchy aggregatedColumn="29"/>
        </ext>
      </extLst>
    </cacheHierarchy>
    <cacheHierarchy uniqueName="[Measures].[Sum of StandardHours]" caption="Sum of StandardHours" measure="1" displayFolder="" measureGroup="Hr_2" count="0" hidden="1">
      <extLst>
        <ext xmlns:x15="http://schemas.microsoft.com/office/spreadsheetml/2010/11/main" uri="{B97F6D7D-B522-45F9-BDA1-12C45D357490}">
          <x15:cacheHierarchy aggregatedColumn="30"/>
        </ext>
      </extLst>
    </cacheHierarchy>
    <cacheHierarchy uniqueName="[Measures].[Sum of PerformanceRating]" caption="Sum of PerformanceRating" measure="1" displayFolder="" measureGroup="Hr_2" count="0" hidden="1">
      <extLst>
        <ext xmlns:x15="http://schemas.microsoft.com/office/spreadsheetml/2010/11/main" uri="{B97F6D7D-B522-45F9-BDA1-12C45D357490}">
          <x15:cacheHierarchy aggregatedColumn="28"/>
        </ext>
      </extLst>
    </cacheHierarchy>
    <cacheHierarchy uniqueName="[Measures].[Sum of NumCompaniesWorked]" caption="Sum of NumCompaniesWorked" measure="1" displayFolder="" measureGroup="Hr_2" count="0" hidden="1">
      <extLst>
        <ext xmlns:x15="http://schemas.microsoft.com/office/spreadsheetml/2010/11/main" uri="{B97F6D7D-B522-45F9-BDA1-12C45D357490}">
          <x15:cacheHierarchy aggregatedColumn="24"/>
        </ext>
      </extLst>
    </cacheHierarchy>
    <cacheHierarchy uniqueName="[Measures].[Count of NumCompaniesWorked]" caption="Count of NumCompaniesWorked" measure="1" displayFolder="" measureGroup="Hr_2" count="0" hidden="1">
      <extLst>
        <ext xmlns:x15="http://schemas.microsoft.com/office/spreadsheetml/2010/11/main" uri="{B97F6D7D-B522-45F9-BDA1-12C45D357490}">
          <x15:cacheHierarchy aggregatedColumn="24"/>
        </ext>
      </extLst>
    </cacheHierarchy>
    <cacheHierarchy uniqueName="[Measures].[Sum of DailyRate]" caption="Sum of DailyRate" measure="1" displayFolder="" measureGroup="Hr_1" count="0" hidden="1">
      <extLst>
        <ext xmlns:x15="http://schemas.microsoft.com/office/spreadsheetml/2010/11/main" uri="{B97F6D7D-B522-45F9-BDA1-12C45D357490}">
          <x15:cacheHierarchy aggregatedColumn="3"/>
        </ext>
      </extLst>
    </cacheHierarchy>
    <cacheHierarchy uniqueName="[Measures].[Count of TotalWorkingYears]" caption="Count of TotalWorkingYears" measure="1" displayFolder="" measureGroup="Hr_2" count="0" hidden="1">
      <extLst>
        <ext xmlns:x15="http://schemas.microsoft.com/office/spreadsheetml/2010/11/main" uri="{B97F6D7D-B522-45F9-BDA1-12C45D357490}">
          <x15:cacheHierarchy aggregatedColumn="32"/>
        </ext>
      </extLst>
    </cacheHierarchy>
    <cacheHierarchy uniqueName="[Measures].[Average of YearsSinceLastPromotion]" caption="Average of YearsSinceLastPromotion" measure="1" displayFolder="" measureGroup="Hr_2" count="0" hidden="1">
      <extLst>
        <ext xmlns:x15="http://schemas.microsoft.com/office/spreadsheetml/2010/11/main" uri="{B97F6D7D-B522-45F9-BDA1-12C45D357490}">
          <x15:cacheHierarchy aggregatedColumn="37"/>
        </ext>
      </extLst>
    </cacheHierarchy>
  </cacheHierarchies>
  <kpis count="0"/>
  <dimensions count="3">
    <dimension name="Hr_1" uniqueName="[Hr_1]" caption="Hr_1"/>
    <dimension name="Hr_2" uniqueName="[Hr_2]" caption="Hr_2"/>
    <dimension measure="1" name="Measures" uniqueName="[Measures]" caption="Measures"/>
  </dimensions>
  <measureGroups count="2">
    <measureGroup name="Hr_1" caption="Hr_1"/>
    <measureGroup name="Hr_2" caption="Hr_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Wasim Shaikh" refreshedDate="45255.736207986112" backgroundQuery="1" createdVersion="7" refreshedVersion="8" minRefreshableVersion="3" recordCount="0" supportSubquery="1" supportAdvancedDrill="1" xr:uid="{27204E7A-93AD-49BC-BE29-0584C2D105D4}">
  <cacheSource type="external" connectionId="3"/>
  <cacheFields count="5">
    <cacheField name="[Hr_1].[Attrition].[Attrition]" caption="Attrition" numFmtId="0" hierarchy="1" level="1">
      <sharedItems count="1">
        <s v="Yes"/>
      </sharedItems>
    </cacheField>
    <cacheField name="[Hr_1].[JobRole].[JobRole]" caption="JobRole" numFmtId="0" hierarchy="15" level="1">
      <sharedItems containsSemiMixedTypes="0" containsNonDate="0" containsString="0"/>
    </cacheField>
    <cacheField name="[Measures].[Average of YearsSinceLastPromotion]" caption="Average of YearsSinceLastPromotion" numFmtId="0" hierarchy="76" level="32767"/>
    <cacheField name="[Hr_1].[Department].[Department]" caption="Department" numFmtId="0" hierarchy="4" level="1">
      <sharedItems count="6">
        <s v="Hardware"/>
        <s v="Human Resources"/>
        <s v="Research &amp; Development"/>
        <s v="Sales"/>
        <s v="Software"/>
        <s v="Support"/>
      </sharedItems>
    </cacheField>
    <cacheField name="[Hr_1].[Gender].[Gender]" caption="Gender" numFmtId="0" hierarchy="11" level="1">
      <sharedItems containsSemiMixedTypes="0" containsNonDate="0" containsString="0"/>
    </cacheField>
  </cacheFields>
  <cacheHierarchies count="77">
    <cacheHierarchy uniqueName="[Hr_1].[Age]" caption="Age" attribute="1" defaultMemberUniqueName="[Hr_1].[Age].[All]" allUniqueName="[Hr_1].[Age].[All]" dimensionUniqueName="[Hr_1]" displayFolder="" count="0" memberValueDatatype="5" unbalanced="0"/>
    <cacheHierarchy uniqueName="[Hr_1].[Attrition]" caption="Attrition" attribute="1" defaultMemberUniqueName="[Hr_1].[Attrition].[All]" allUniqueName="[Hr_1].[Attrition].[All]" dimensionUniqueName="[Hr_1]" displayFolder="" count="2" memberValueDatatype="130" unbalanced="0">
      <fieldsUsage count="2">
        <fieldUsage x="-1"/>
        <fieldUsage x="0"/>
      </fieldsUsage>
    </cacheHierarchy>
    <cacheHierarchy uniqueName="[Hr_1].[BusinessTravel]" caption="BusinessTravel" attribute="1" defaultMemberUniqueName="[Hr_1].[BusinessTravel].[All]" allUniqueName="[Hr_1].[BusinessTravel].[All]" dimensionUniqueName="[Hr_1]" displayFolder="" count="0" memberValueDatatype="130" unbalanced="0"/>
    <cacheHierarchy uniqueName="[Hr_1].[DailyRate]" caption="DailyRate" attribute="1" defaultMemberUniqueName="[Hr_1].[DailyRate].[All]" allUniqueName="[Hr_1].[DailyRate].[All]" dimensionUniqueName="[Hr_1]" displayFolder="" count="0" memberValueDatatype="5" unbalanced="0"/>
    <cacheHierarchy uniqueName="[Hr_1].[Department]" caption="Department" attribute="1" defaultMemberUniqueName="[Hr_1].[Department].[All]" allUniqueName="[Hr_1].[Department].[All]" dimensionUniqueName="[Hr_1]" displayFolder="" count="2" memberValueDatatype="130" unbalanced="0">
      <fieldsUsage count="2">
        <fieldUsage x="-1"/>
        <fieldUsage x="3"/>
      </fieldsUsage>
    </cacheHierarchy>
    <cacheHierarchy uniqueName="[Hr_1].[DistanceFromHome]" caption="DistanceFromHome" attribute="1" defaultMemberUniqueName="[Hr_1].[DistanceFromHome].[All]" allUniqueName="[Hr_1].[DistanceFromHome].[All]" dimensionUniqueName="[Hr_1]" displayFolder="" count="0" memberValueDatatype="5" unbalanced="0"/>
    <cacheHierarchy uniqueName="[Hr_1].[Education]" caption="Education" attribute="1" defaultMemberUniqueName="[Hr_1].[Education].[All]" allUniqueName="[Hr_1].[Education].[All]" dimensionUniqueName="[Hr_1]" displayFolder="" count="0" memberValueDatatype="5" unbalanced="0"/>
    <cacheHierarchy uniqueName="[Hr_1].[EducationField]" caption="EducationField" attribute="1" defaultMemberUniqueName="[Hr_1].[EducationField].[All]" allUniqueName="[Hr_1].[EducationField].[All]" dimensionUniqueName="[Hr_1]" displayFolder="" count="0" memberValueDatatype="130" unbalanced="0"/>
    <cacheHierarchy uniqueName="[Hr_1].[EmployeeCount]" caption="EmployeeCount" attribute="1" defaultMemberUniqueName="[Hr_1].[EmployeeCount].[All]" allUniqueName="[Hr_1].[EmployeeCount].[All]" dimensionUniqueName="[Hr_1]" displayFolder="" count="0" memberValueDatatype="5" unbalanced="0"/>
    <cacheHierarchy uniqueName="[Hr_1].[EmployeeNumber]" caption="EmployeeNumber" attribute="1" defaultMemberUniqueName="[Hr_1].[EmployeeNumber].[All]" allUniqueName="[Hr_1].[EmployeeNumber].[All]" dimensionUniqueName="[Hr_1]" displayFolder="" count="0" memberValueDatatype="5" unbalanced="0"/>
    <cacheHierarchy uniqueName="[Hr_1].[EnvironmentSatisfaction]" caption="EnvironmentSatisfaction" attribute="1" defaultMemberUniqueName="[Hr_1].[EnvironmentSatisfaction].[All]" allUniqueName="[Hr_1].[EnvironmentSatisfaction].[All]" dimensionUniqueName="[Hr_1]" displayFolder="" count="0" memberValueDatatype="5" unbalanced="0"/>
    <cacheHierarchy uniqueName="[Hr_1].[Gender]" caption="Gender" attribute="1" defaultMemberUniqueName="[Hr_1].[Gender].[All]" allUniqueName="[Hr_1].[Gender].[All]" dimensionUniqueName="[Hr_1]" displayFolder="" count="2" memberValueDatatype="130" unbalanced="0">
      <fieldsUsage count="2">
        <fieldUsage x="-1"/>
        <fieldUsage x="4"/>
      </fieldsUsage>
    </cacheHierarchy>
    <cacheHierarchy uniqueName="[Hr_1].[HourlyRate]" caption="HourlyRate" attribute="1" defaultMemberUniqueName="[Hr_1].[HourlyRate].[All]" allUniqueName="[Hr_1].[HourlyRate].[All]" dimensionUniqueName="[Hr_1]" displayFolder="" count="0" memberValueDatatype="5" unbalanced="0"/>
    <cacheHierarchy uniqueName="[Hr_1].[JobInvolvement]" caption="JobInvolvement" attribute="1" defaultMemberUniqueName="[Hr_1].[JobInvolvement].[All]" allUniqueName="[Hr_1].[JobInvolvement].[All]" dimensionUniqueName="[Hr_1]" displayFolder="" count="0" memberValueDatatype="5" unbalanced="0"/>
    <cacheHierarchy uniqueName="[Hr_1].[JobLevel]" caption="JobLevel" attribute="1" defaultMemberUniqueName="[Hr_1].[JobLevel].[All]" allUniqueName="[Hr_1].[JobLevel].[All]" dimensionUniqueName="[Hr_1]" displayFolder="" count="0" memberValueDatatype="5" unbalanced="0"/>
    <cacheHierarchy uniqueName="[Hr_1].[JobRole]" caption="JobRole" attribute="1" defaultMemberUniqueName="[Hr_1].[JobRole].[All]" allUniqueName="[Hr_1].[JobRole].[All]" dimensionUniqueName="[Hr_1]" displayFolder="" count="2" memberValueDatatype="130" unbalanced="0">
      <fieldsUsage count="2">
        <fieldUsage x="-1"/>
        <fieldUsage x="1"/>
      </fieldsUsage>
    </cacheHierarchy>
    <cacheHierarchy uniqueName="[Hr_1].[JobSatisfaction]" caption="JobSatisfaction" attribute="1" defaultMemberUniqueName="[Hr_1].[JobSatisfaction].[All]" allUniqueName="[Hr_1].[JobSatisfaction].[All]" dimensionUniqueName="[Hr_1]" displayFolder="" count="0" memberValueDatatype="5" unbalanced="0"/>
    <cacheHierarchy uniqueName="[Hr_1].[MaritalStatus]" caption="MaritalStatus" attribute="1" defaultMemberUniqueName="[Hr_1].[MaritalStatus].[All]" allUniqueName="[Hr_1].[MaritalStatus].[All]" dimensionUniqueName="[Hr_1]" displayFolder="" count="0" memberValueDatatype="130" unbalanced="0"/>
    <cacheHierarchy uniqueName="[Hr_1].[Age group]" caption="Age group" attribute="1" defaultMemberUniqueName="[Hr_1].[Age group].[All]" allUniqueName="[Hr_1].[Age group].[All]" dimensionUniqueName="[Hr_1]" displayFolder="" count="0" memberValueDatatype="130" unbalanced="0"/>
    <cacheHierarchy uniqueName="[Hr_1].[Age Range]" caption="Age Range" attribute="1" defaultMemberUniqueName="[Hr_1].[Age Range].[All]" allUniqueName="[Hr_1].[Age Range].[All]" dimensionUniqueName="[Hr_1]" displayFolder="" count="0" memberValueDatatype="130" unbalanced="0"/>
    <cacheHierarchy uniqueName="[Hr_1].[Satisfaction level]" caption="Satisfaction level" attribute="1" defaultMemberUniqueName="[Hr_1].[Satisfaction level].[All]" allUniqueName="[Hr_1].[Satisfaction level].[All]" dimensionUniqueName="[Hr_1]" displayFolder="" count="0" memberValueDatatype="130" unbalanced="0"/>
    <cacheHierarchy uniqueName="[Hr_2].[Employee ID]" caption="Employee ID" attribute="1" defaultMemberUniqueName="[Hr_2].[Employee ID].[All]" allUniqueName="[Hr_2].[Employee ID].[All]" dimensionUniqueName="[Hr_2]" displayFolder="" count="0" memberValueDatatype="5" unbalanced="0"/>
    <cacheHierarchy uniqueName="[Hr_2].[MonthlyIncome]" caption="MonthlyIncome" attribute="1" defaultMemberUniqueName="[Hr_2].[MonthlyIncome].[All]" allUniqueName="[Hr_2].[MonthlyIncome].[All]" dimensionUniqueName="[Hr_2]" displayFolder="" count="0" memberValueDatatype="5" unbalanced="0"/>
    <cacheHierarchy uniqueName="[Hr_2].[MonthlyRate]" caption="MonthlyRate" attribute="1" defaultMemberUniqueName="[Hr_2].[MonthlyRate].[All]" allUniqueName="[Hr_2].[MonthlyRate].[All]" dimensionUniqueName="[Hr_2]" displayFolder="" count="0" memberValueDatatype="5" unbalanced="0"/>
    <cacheHierarchy uniqueName="[Hr_2].[NumCompaniesWorked]" caption="NumCompaniesWorked" attribute="1" defaultMemberUniqueName="[Hr_2].[NumCompaniesWorked].[All]" allUniqueName="[Hr_2].[NumCompaniesWorked].[All]" dimensionUniqueName="[Hr_2]" displayFolder="" count="0" memberValueDatatype="5" unbalanced="0"/>
    <cacheHierarchy uniqueName="[Hr_2].[Over18]" caption="Over18" attribute="1" defaultMemberUniqueName="[Hr_2].[Over18].[All]" allUniqueName="[Hr_2].[Over18].[All]" dimensionUniqueName="[Hr_2]" displayFolder="" count="0" memberValueDatatype="130" unbalanced="0"/>
    <cacheHierarchy uniqueName="[Hr_2].[OverTime]" caption="OverTime" attribute="1" defaultMemberUniqueName="[Hr_2].[OverTime].[All]" allUniqueName="[Hr_2].[OverTime].[All]" dimensionUniqueName="[Hr_2]" displayFolder="" count="0" memberValueDatatype="130" unbalanced="0"/>
    <cacheHierarchy uniqueName="[Hr_2].[PercentSalaryHike]" caption="PercentSalaryHike" attribute="1" defaultMemberUniqueName="[Hr_2].[PercentSalaryHike].[All]" allUniqueName="[Hr_2].[PercentSalaryHike].[All]" dimensionUniqueName="[Hr_2]" displayFolder="" count="0" memberValueDatatype="5" unbalanced="0"/>
    <cacheHierarchy uniqueName="[Hr_2].[PerformanceRating]" caption="PerformanceRating" attribute="1" defaultMemberUniqueName="[Hr_2].[PerformanceRating].[All]" allUniqueName="[Hr_2].[PerformanceRating].[All]" dimensionUniqueName="[Hr_2]" displayFolder="" count="0" memberValueDatatype="5" unbalanced="0"/>
    <cacheHierarchy uniqueName="[Hr_2].[RelationshipSatisfaction]" caption="RelationshipSatisfaction" attribute="1" defaultMemberUniqueName="[Hr_2].[RelationshipSatisfaction].[All]" allUniqueName="[Hr_2].[RelationshipSatisfaction].[All]" dimensionUniqueName="[Hr_2]" displayFolder="" count="0" memberValueDatatype="5" unbalanced="0"/>
    <cacheHierarchy uniqueName="[Hr_2].[StandardHours]" caption="StandardHours" attribute="1" defaultMemberUniqueName="[Hr_2].[StandardHours].[All]" allUniqueName="[Hr_2].[StandardHours].[All]" dimensionUniqueName="[Hr_2]" displayFolder="" count="0" memberValueDatatype="5" unbalanced="0"/>
    <cacheHierarchy uniqueName="[Hr_2].[StockOptionLevel]" caption="StockOptionLevel" attribute="1" defaultMemberUniqueName="[Hr_2].[StockOptionLevel].[All]" allUniqueName="[Hr_2].[StockOptionLevel].[All]" dimensionUniqueName="[Hr_2]" displayFolder="" count="0" memberValueDatatype="5" unbalanced="0"/>
    <cacheHierarchy uniqueName="[Hr_2].[TotalWorkingYears]" caption="TotalWorkingYears" attribute="1" defaultMemberUniqueName="[Hr_2].[TotalWorkingYears].[All]" allUniqueName="[Hr_2].[TotalWorkingYears].[All]" dimensionUniqueName="[Hr_2]" displayFolder="" count="0" memberValueDatatype="5" unbalanced="0"/>
    <cacheHierarchy uniqueName="[Hr_2].[TrainingTimesLastYear]" caption="TrainingTimesLastYear" attribute="1" defaultMemberUniqueName="[Hr_2].[TrainingTimesLastYear].[All]" allUniqueName="[Hr_2].[TrainingTimesLastYear].[All]" dimensionUniqueName="[Hr_2]" displayFolder="" count="0" memberValueDatatype="5" unbalanced="0"/>
    <cacheHierarchy uniqueName="[Hr_2].[WorkLifeBalance]" caption="WorkLifeBalance" attribute="1" defaultMemberUniqueName="[Hr_2].[WorkLifeBalance].[All]" allUniqueName="[Hr_2].[WorkLifeBalance].[All]" dimensionUniqueName="[Hr_2]" displayFolder="" count="0" memberValueDatatype="5" unbalanced="0"/>
    <cacheHierarchy uniqueName="[Hr_2].[YearsAtCompany]" caption="YearsAtCompany" attribute="1" defaultMemberUniqueName="[Hr_2].[YearsAtCompany].[All]" allUniqueName="[Hr_2].[YearsAtCompany].[All]" dimensionUniqueName="[Hr_2]" displayFolder="" count="0" memberValueDatatype="5" unbalanced="0"/>
    <cacheHierarchy uniqueName="[Hr_2].[YearsInCurrentRole]" caption="YearsInCurrentRole" attribute="1" defaultMemberUniqueName="[Hr_2].[YearsInCurrentRole].[All]" allUniqueName="[Hr_2].[YearsInCurrentRole].[All]" dimensionUniqueName="[Hr_2]" displayFolder="" count="0" memberValueDatatype="5" unbalanced="0"/>
    <cacheHierarchy uniqueName="[Hr_2].[YearsSinceLastPromotion]" caption="YearsSinceLastPromotion" attribute="1" defaultMemberUniqueName="[Hr_2].[YearsSinceLastPromotion].[All]" allUniqueName="[Hr_2].[YearsSinceLastPromotion].[All]" dimensionUniqueName="[Hr_2]" displayFolder="" count="0" memberValueDatatype="5" unbalanced="0"/>
    <cacheHierarchy uniqueName="[Hr_2].[YearsWithCurrManager]" caption="YearsWithCurrManager" attribute="1" defaultMemberUniqueName="[Hr_2].[YearsWithCurrManager].[All]" allUniqueName="[Hr_2].[YearsWithCurrManager].[All]" dimensionUniqueName="[Hr_2]" displayFolder="" count="0" memberValueDatatype="5" unbalanced="0"/>
    <cacheHierarchy uniqueName="[Hr_2].[Promotion]" caption="Promotion" attribute="1" defaultMemberUniqueName="[Hr_2].[Promotion].[All]" allUniqueName="[Hr_2].[Promotion].[All]" dimensionUniqueName="[Hr_2]" displayFolder="" count="0" memberValueDatatype="130" unbalanced="0"/>
    <cacheHierarchy uniqueName="[Hr_2].[Rate]" caption="Rate" attribute="1" defaultMemberUniqueName="[Hr_2].[Rate].[All]" allUniqueName="[Hr_2].[Rate].[All]" dimensionUniqueName="[Hr_2]" displayFolder="" count="0" memberValueDatatype="130" unbalanced="0"/>
    <cacheHierarchy uniqueName="[Measures].[__XL_Count Sheet1]" caption="__XL_Count Sheet1" measure="1" displayFolder="" measureGroup="Hr_1" count="0" hidden="1"/>
    <cacheHierarchy uniqueName="[Measures].[__XL_Count Sheet11]" caption="__XL_Count Sheet11" measure="1" displayFolder="" measureGroup="Hr_2" count="0" hidden="1"/>
    <cacheHierarchy uniqueName="[Measures].[__No measures defined]" caption="__No measures defined" measure="1" displayFolder="" count="0" hidden="1"/>
    <cacheHierarchy uniqueName="[Measures].[Count of Attrition]" caption="Count of Attrition" measure="1" displayFolder="" measureGroup="Hr_1" count="0" hidden="1">
      <extLst>
        <ext xmlns:x15="http://schemas.microsoft.com/office/spreadsheetml/2010/11/main" uri="{B97F6D7D-B522-45F9-BDA1-12C45D357490}">
          <x15:cacheHierarchy aggregatedColumn="1"/>
        </ext>
      </extLst>
    </cacheHierarchy>
    <cacheHierarchy uniqueName="[Measures].[Sum of HourlyRate]" caption="Sum of HourlyRate" measure="1" displayFolder="" measureGroup="Hr_1" count="0" hidden="1">
      <extLst>
        <ext xmlns:x15="http://schemas.microsoft.com/office/spreadsheetml/2010/11/main" uri="{B97F6D7D-B522-45F9-BDA1-12C45D357490}">
          <x15:cacheHierarchy aggregatedColumn="12"/>
        </ext>
      </extLst>
    </cacheHierarchy>
    <cacheHierarchy uniqueName="[Measures].[Average of HourlyRate]" caption="Average of HourlyRate" measure="1" displayFolder="" measureGroup="Hr_1" count="0" hidden="1">
      <extLst>
        <ext xmlns:x15="http://schemas.microsoft.com/office/spreadsheetml/2010/11/main" uri="{B97F6D7D-B522-45F9-BDA1-12C45D357490}">
          <x15:cacheHierarchy aggregatedColumn="12"/>
        </ext>
      </extLst>
    </cacheHierarchy>
    <cacheHierarchy uniqueName="[Measures].[Sum of MonthlyIncome]" caption="Sum of MonthlyIncome" measure="1" displayFolder="" measureGroup="Hr_2" count="0" hidden="1">
      <extLst>
        <ext xmlns:x15="http://schemas.microsoft.com/office/spreadsheetml/2010/11/main" uri="{B97F6D7D-B522-45F9-BDA1-12C45D357490}">
          <x15:cacheHierarchy aggregatedColumn="22"/>
        </ext>
      </extLst>
    </cacheHierarchy>
    <cacheHierarchy uniqueName="[Measures].[Average of MonthlyIncome]" caption="Average of MonthlyIncome" measure="1" displayFolder="" measureGroup="Hr_2" count="0" hidden="1">
      <extLst>
        <ext xmlns:x15="http://schemas.microsoft.com/office/spreadsheetml/2010/11/main" uri="{B97F6D7D-B522-45F9-BDA1-12C45D357490}">
          <x15:cacheHierarchy aggregatedColumn="22"/>
        </ext>
      </extLst>
    </cacheHierarchy>
    <cacheHierarchy uniqueName="[Measures].[Sum of YearsAtCompany]" caption="Sum of YearsAtCompany" measure="1" displayFolder="" measureGroup="Hr_2" count="0" hidden="1">
      <extLst>
        <ext xmlns:x15="http://schemas.microsoft.com/office/spreadsheetml/2010/11/main" uri="{B97F6D7D-B522-45F9-BDA1-12C45D357490}">
          <x15:cacheHierarchy aggregatedColumn="35"/>
        </ext>
      </extLst>
    </cacheHierarchy>
    <cacheHierarchy uniqueName="[Measures].[Average of YearsAtCompany]" caption="Average of YearsAtCompany" measure="1" displayFolder="" measureGroup="Hr_2" count="0" hidden="1">
      <extLst>
        <ext xmlns:x15="http://schemas.microsoft.com/office/spreadsheetml/2010/11/main" uri="{B97F6D7D-B522-45F9-BDA1-12C45D357490}">
          <x15:cacheHierarchy aggregatedColumn="35"/>
        </ext>
      </extLst>
    </cacheHierarchy>
    <cacheHierarchy uniqueName="[Measures].[Sum of TotalWorkingYears]" caption="Sum of TotalWorkingYears" measure="1" displayFolder="" measureGroup="Hr_2" count="0" hidden="1">
      <extLst>
        <ext xmlns:x15="http://schemas.microsoft.com/office/spreadsheetml/2010/11/main" uri="{B97F6D7D-B522-45F9-BDA1-12C45D357490}">
          <x15:cacheHierarchy aggregatedColumn="32"/>
        </ext>
      </extLst>
    </cacheHierarchy>
    <cacheHierarchy uniqueName="[Measures].[Average of TotalWorkingYears]" caption="Average of TotalWorkingYears" measure="1" displayFolder="" measureGroup="Hr_2" count="0" hidden="1">
      <extLst>
        <ext xmlns:x15="http://schemas.microsoft.com/office/spreadsheetml/2010/11/main" uri="{B97F6D7D-B522-45F9-BDA1-12C45D357490}">
          <x15:cacheHierarchy aggregatedColumn="32"/>
        </ext>
      </extLst>
    </cacheHierarchy>
    <cacheHierarchy uniqueName="[Measures].[Sum of WorkLifeBalance]" caption="Sum of WorkLifeBalance" measure="1" displayFolder="" measureGroup="Hr_2" count="0" hidden="1">
      <extLst>
        <ext xmlns:x15="http://schemas.microsoft.com/office/spreadsheetml/2010/11/main" uri="{B97F6D7D-B522-45F9-BDA1-12C45D357490}">
          <x15:cacheHierarchy aggregatedColumn="34"/>
        </ext>
      </extLst>
    </cacheHierarchy>
    <cacheHierarchy uniqueName="[Measures].[Count of WorkLifeBalance]" caption="Count of WorkLifeBalance" measure="1" displayFolder="" measureGroup="Hr_2" count="0" hidden="1">
      <extLst>
        <ext xmlns:x15="http://schemas.microsoft.com/office/spreadsheetml/2010/11/main" uri="{B97F6D7D-B522-45F9-BDA1-12C45D357490}">
          <x15:cacheHierarchy aggregatedColumn="34"/>
        </ext>
      </extLst>
    </cacheHierarchy>
    <cacheHierarchy uniqueName="[Measures].[Average of WorkLifeBalance]" caption="Average of WorkLifeBalance" measure="1" displayFolder="" measureGroup="Hr_2" count="0" hidden="1">
      <extLst>
        <ext xmlns:x15="http://schemas.microsoft.com/office/spreadsheetml/2010/11/main" uri="{B97F6D7D-B522-45F9-BDA1-12C45D357490}">
          <x15:cacheHierarchy aggregatedColumn="34"/>
        </ext>
      </extLst>
    </cacheHierarchy>
    <cacheHierarchy uniqueName="[Measures].[Sum of YearsSinceLastPromotion]" caption="Sum of YearsSinceLastPromotion" measure="1" displayFolder="" measureGroup="Hr_2" count="0" hidden="1">
      <extLst>
        <ext xmlns:x15="http://schemas.microsoft.com/office/spreadsheetml/2010/11/main" uri="{B97F6D7D-B522-45F9-BDA1-12C45D357490}">
          <x15:cacheHierarchy aggregatedColumn="37"/>
        </ext>
      </extLst>
    </cacheHierarchy>
    <cacheHierarchy uniqueName="[Measures].[Count of YearsSinceLastPromotion]" caption="Count of YearsSinceLastPromotion" measure="1" displayFolder="" measureGroup="Hr_2" count="0" hidden="1">
      <extLst>
        <ext xmlns:x15="http://schemas.microsoft.com/office/spreadsheetml/2010/11/main" uri="{B97F6D7D-B522-45F9-BDA1-12C45D357490}">
          <x15:cacheHierarchy aggregatedColumn="37"/>
        </ext>
      </extLst>
    </cacheHierarchy>
    <cacheHierarchy uniqueName="[Measures].[Count of Gender]" caption="Count of Gender" measure="1" displayFolder="" measureGroup="Hr_1" count="0" hidden="1">
      <extLst>
        <ext xmlns:x15="http://schemas.microsoft.com/office/spreadsheetml/2010/11/main" uri="{B97F6D7D-B522-45F9-BDA1-12C45D357490}">
          <x15:cacheHierarchy aggregatedColumn="11"/>
        </ext>
      </extLst>
    </cacheHierarchy>
    <cacheHierarchy uniqueName="[Measures].[Sum of EmployeeCount]" caption="Sum of EmployeeCount" measure="1" displayFolder="" measureGroup="Hr_1" count="0" hidden="1">
      <extLst>
        <ext xmlns:x15="http://schemas.microsoft.com/office/spreadsheetml/2010/11/main" uri="{B97F6D7D-B522-45F9-BDA1-12C45D357490}">
          <x15:cacheHierarchy aggregatedColumn="8"/>
        </ext>
      </extLst>
    </cacheHierarchy>
    <cacheHierarchy uniqueName="[Measures].[Sum of Gender]" caption="Sum of Gender" measure="1" displayFolder="" measureGroup="Hr_1" count="0" hidden="1">
      <extLst>
        <ext xmlns:x15="http://schemas.microsoft.com/office/spreadsheetml/2010/11/main" uri="{B97F6D7D-B522-45F9-BDA1-12C45D357490}">
          <x15:cacheHierarchy aggregatedColumn="11"/>
        </ext>
      </extLst>
    </cacheHierarchy>
    <cacheHierarchy uniqueName="[Measures].[Sum of JobSatisfaction]" caption="Sum of JobSatisfaction" measure="1" displayFolder="" measureGroup="Hr_1" count="0" hidden="1">
      <extLst>
        <ext xmlns:x15="http://schemas.microsoft.com/office/spreadsheetml/2010/11/main" uri="{B97F6D7D-B522-45F9-BDA1-12C45D357490}">
          <x15:cacheHierarchy aggregatedColumn="16"/>
        </ext>
      </extLst>
    </cacheHierarchy>
    <cacheHierarchy uniqueName="[Measures].[Count of EmployeeCount]" caption="Count of EmployeeCount" measure="1" displayFolder="" measureGroup="Hr_1" count="0" hidden="1">
      <extLst>
        <ext xmlns:x15="http://schemas.microsoft.com/office/spreadsheetml/2010/11/main" uri="{B97F6D7D-B522-45F9-BDA1-12C45D357490}">
          <x15:cacheHierarchy aggregatedColumn="8"/>
        </ext>
      </extLst>
    </cacheHierarchy>
    <cacheHierarchy uniqueName="[Measures].[Count of Age group]" caption="Count of Age group" measure="1" displayFolder="" measureGroup="Hr_1" count="0" hidden="1">
      <extLst>
        <ext xmlns:x15="http://schemas.microsoft.com/office/spreadsheetml/2010/11/main" uri="{B97F6D7D-B522-45F9-BDA1-12C45D357490}">
          <x15:cacheHierarchy aggregatedColumn="18"/>
        </ext>
      </extLst>
    </cacheHierarchy>
    <cacheHierarchy uniqueName="[Measures].[Sum of Education]" caption="Sum of Education" measure="1" displayFolder="" measureGroup="Hr_1" count="0" hidden="1">
      <extLst>
        <ext xmlns:x15="http://schemas.microsoft.com/office/spreadsheetml/2010/11/main" uri="{B97F6D7D-B522-45F9-BDA1-12C45D357490}">
          <x15:cacheHierarchy aggregatedColumn="6"/>
        </ext>
      </extLst>
    </cacheHierarchy>
    <cacheHierarchy uniqueName="[Measures].[Sum of PercentSalaryHike]" caption="Sum of PercentSalaryHike" measure="1" displayFolder="" measureGroup="Hr_2" count="0" hidden="1">
      <extLst>
        <ext xmlns:x15="http://schemas.microsoft.com/office/spreadsheetml/2010/11/main" uri="{B97F6D7D-B522-45F9-BDA1-12C45D357490}">
          <x15:cacheHierarchy aggregatedColumn="27"/>
        </ext>
      </extLst>
    </cacheHierarchy>
    <cacheHierarchy uniqueName="[Measures].[Count of JobSatisfaction]" caption="Count of JobSatisfaction" measure="1" displayFolder="" measureGroup="Hr_1" count="0" hidden="1">
      <extLst>
        <ext xmlns:x15="http://schemas.microsoft.com/office/spreadsheetml/2010/11/main" uri="{B97F6D7D-B522-45F9-BDA1-12C45D357490}">
          <x15:cacheHierarchy aggregatedColumn="16"/>
        </ext>
      </extLst>
    </cacheHierarchy>
    <cacheHierarchy uniqueName="[Measures].[Count of Satisfaction level]" caption="Count of Satisfaction level" measure="1" displayFolder="" measureGroup="Hr_1" count="0" hidden="1">
      <extLst>
        <ext xmlns:x15="http://schemas.microsoft.com/office/spreadsheetml/2010/11/main" uri="{B97F6D7D-B522-45F9-BDA1-12C45D357490}">
          <x15:cacheHierarchy aggregatedColumn="20"/>
        </ext>
      </extLst>
    </cacheHierarchy>
    <cacheHierarchy uniqueName="[Measures].[Count of Age Range]" caption="Count of Age Range" measure="1" displayFolder="" measureGroup="Hr_1" count="0" hidden="1">
      <extLst>
        <ext xmlns:x15="http://schemas.microsoft.com/office/spreadsheetml/2010/11/main" uri="{B97F6D7D-B522-45F9-BDA1-12C45D357490}">
          <x15:cacheHierarchy aggregatedColumn="19"/>
        </ext>
      </extLst>
    </cacheHierarchy>
    <cacheHierarchy uniqueName="[Measures].[Sum of RelationshipSatisfaction]" caption="Sum of RelationshipSatisfaction" measure="1" displayFolder="" measureGroup="Hr_2" count="0" hidden="1">
      <extLst>
        <ext xmlns:x15="http://schemas.microsoft.com/office/spreadsheetml/2010/11/main" uri="{B97F6D7D-B522-45F9-BDA1-12C45D357490}">
          <x15:cacheHierarchy aggregatedColumn="29"/>
        </ext>
      </extLst>
    </cacheHierarchy>
    <cacheHierarchy uniqueName="[Measures].[Sum of StandardHours]" caption="Sum of StandardHours" measure="1" displayFolder="" measureGroup="Hr_2" count="0" hidden="1">
      <extLst>
        <ext xmlns:x15="http://schemas.microsoft.com/office/spreadsheetml/2010/11/main" uri="{B97F6D7D-B522-45F9-BDA1-12C45D357490}">
          <x15:cacheHierarchy aggregatedColumn="30"/>
        </ext>
      </extLst>
    </cacheHierarchy>
    <cacheHierarchy uniqueName="[Measures].[Sum of PerformanceRating]" caption="Sum of PerformanceRating" measure="1" displayFolder="" measureGroup="Hr_2" count="0" hidden="1">
      <extLst>
        <ext xmlns:x15="http://schemas.microsoft.com/office/spreadsheetml/2010/11/main" uri="{B97F6D7D-B522-45F9-BDA1-12C45D357490}">
          <x15:cacheHierarchy aggregatedColumn="28"/>
        </ext>
      </extLst>
    </cacheHierarchy>
    <cacheHierarchy uniqueName="[Measures].[Sum of NumCompaniesWorked]" caption="Sum of NumCompaniesWorked" measure="1" displayFolder="" measureGroup="Hr_2" count="0" hidden="1">
      <extLst>
        <ext xmlns:x15="http://schemas.microsoft.com/office/spreadsheetml/2010/11/main" uri="{B97F6D7D-B522-45F9-BDA1-12C45D357490}">
          <x15:cacheHierarchy aggregatedColumn="24"/>
        </ext>
      </extLst>
    </cacheHierarchy>
    <cacheHierarchy uniqueName="[Measures].[Count of NumCompaniesWorked]" caption="Count of NumCompaniesWorked" measure="1" displayFolder="" measureGroup="Hr_2" count="0" hidden="1">
      <extLst>
        <ext xmlns:x15="http://schemas.microsoft.com/office/spreadsheetml/2010/11/main" uri="{B97F6D7D-B522-45F9-BDA1-12C45D357490}">
          <x15:cacheHierarchy aggregatedColumn="24"/>
        </ext>
      </extLst>
    </cacheHierarchy>
    <cacheHierarchy uniqueName="[Measures].[Sum of DailyRate]" caption="Sum of DailyRate" measure="1" displayFolder="" measureGroup="Hr_1" count="0" hidden="1">
      <extLst>
        <ext xmlns:x15="http://schemas.microsoft.com/office/spreadsheetml/2010/11/main" uri="{B97F6D7D-B522-45F9-BDA1-12C45D357490}">
          <x15:cacheHierarchy aggregatedColumn="3"/>
        </ext>
      </extLst>
    </cacheHierarchy>
    <cacheHierarchy uniqueName="[Measures].[Count of TotalWorkingYears]" caption="Count of TotalWorkingYears" measure="1" displayFolder="" measureGroup="Hr_2" count="0" hidden="1">
      <extLst>
        <ext xmlns:x15="http://schemas.microsoft.com/office/spreadsheetml/2010/11/main" uri="{B97F6D7D-B522-45F9-BDA1-12C45D357490}">
          <x15:cacheHierarchy aggregatedColumn="32"/>
        </ext>
      </extLst>
    </cacheHierarchy>
    <cacheHierarchy uniqueName="[Measures].[Average of YearsSinceLastPromotion]" caption="Average of YearsSinceLastPromotion" measure="1" displayFolder="" measureGroup="Hr_2" count="0" oneField="1" hidden="1">
      <fieldsUsage count="1">
        <fieldUsage x="2"/>
      </fieldsUsage>
      <extLst>
        <ext xmlns:x15="http://schemas.microsoft.com/office/spreadsheetml/2010/11/main" uri="{B97F6D7D-B522-45F9-BDA1-12C45D357490}">
          <x15:cacheHierarchy aggregatedColumn="37"/>
        </ext>
      </extLst>
    </cacheHierarchy>
  </cacheHierarchies>
  <kpis count="0"/>
  <dimensions count="3">
    <dimension name="Hr_1" uniqueName="[Hr_1]" caption="Hr_1"/>
    <dimension name="Hr_2" uniqueName="[Hr_2]" caption="Hr_2"/>
    <dimension measure="1" name="Measures" uniqueName="[Measures]" caption="Measures"/>
  </dimensions>
  <measureGroups count="2">
    <measureGroup name="Hr_1" caption="Hr_1"/>
    <measureGroup name="Hr_2" caption="Hr_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Wasim Shaikh" refreshedDate="45255.736208333336" backgroundQuery="1" createdVersion="7" refreshedVersion="8" minRefreshableVersion="3" recordCount="0" supportSubquery="1" supportAdvancedDrill="1" xr:uid="{FE82DBA5-E9E5-4C97-857E-752165329419}">
  <cacheSource type="external" connectionId="3"/>
  <cacheFields count="5">
    <cacheField name="[Hr_1].[Department].[Department]" caption="Department" numFmtId="0" hierarchy="4" level="1">
      <sharedItems containsSemiMixedTypes="0" containsNonDate="0" containsString="0"/>
    </cacheField>
    <cacheField name="[Hr_1].[Gender].[Gender]" caption="Gender" numFmtId="0" hierarchy="11" level="1">
      <sharedItems containsSemiMixedTypes="0" containsNonDate="0" containsString="0"/>
    </cacheField>
    <cacheField name="[Hr_1].[Age group].[Age group]" caption="Age group" numFmtId="0" hierarchy="18" level="1">
      <sharedItems count="5">
        <s v="Adult"/>
        <s v="Mature"/>
        <s v="Middle-aged"/>
        <s v="Senior"/>
        <s v="Young Adult"/>
      </sharedItems>
    </cacheField>
    <cacheField name="[Measures].[Sum of EmployeeCount]" caption="Sum of EmployeeCount" numFmtId="0" hierarchy="59" level="32767"/>
    <cacheField name="[Hr_1].[JobRole].[JobRole]" caption="JobRole" numFmtId="0" hierarchy="15" level="1">
      <sharedItems containsSemiMixedTypes="0" containsNonDate="0" containsString="0"/>
    </cacheField>
  </cacheFields>
  <cacheHierarchies count="77">
    <cacheHierarchy uniqueName="[Hr_1].[Age]" caption="Age" attribute="1" defaultMemberUniqueName="[Hr_1].[Age].[All]" allUniqueName="[Hr_1].[Age].[All]" dimensionUniqueName="[Hr_1]" displayFolder="" count="0" memberValueDatatype="5" unbalanced="0"/>
    <cacheHierarchy uniqueName="[Hr_1].[Attrition]" caption="Attrition" attribute="1" defaultMemberUniqueName="[Hr_1].[Attrition].[All]" allUniqueName="[Hr_1].[Attrition].[All]" dimensionUniqueName="[Hr_1]" displayFolder="" count="0" memberValueDatatype="130" unbalanced="0"/>
    <cacheHierarchy uniqueName="[Hr_1].[BusinessTravel]" caption="BusinessTravel" attribute="1" defaultMemberUniqueName="[Hr_1].[BusinessTravel].[All]" allUniqueName="[Hr_1].[BusinessTravel].[All]" dimensionUniqueName="[Hr_1]" displayFolder="" count="0" memberValueDatatype="130" unbalanced="0"/>
    <cacheHierarchy uniqueName="[Hr_1].[DailyRate]" caption="DailyRate" attribute="1" defaultMemberUniqueName="[Hr_1].[DailyRate].[All]" allUniqueName="[Hr_1].[DailyRate].[All]" dimensionUniqueName="[Hr_1]" displayFolder="" count="0" memberValueDatatype="5" unbalanced="0"/>
    <cacheHierarchy uniqueName="[Hr_1].[Department]" caption="Department" attribute="1" defaultMemberUniqueName="[Hr_1].[Department].[All]" allUniqueName="[Hr_1].[Department].[All]" dimensionUniqueName="[Hr_1]" displayFolder="" count="2" memberValueDatatype="130" unbalanced="0">
      <fieldsUsage count="2">
        <fieldUsage x="-1"/>
        <fieldUsage x="0"/>
      </fieldsUsage>
    </cacheHierarchy>
    <cacheHierarchy uniqueName="[Hr_1].[DistanceFromHome]" caption="DistanceFromHome" attribute="1" defaultMemberUniqueName="[Hr_1].[DistanceFromHome].[All]" allUniqueName="[Hr_1].[DistanceFromHome].[All]" dimensionUniqueName="[Hr_1]" displayFolder="" count="0" memberValueDatatype="5" unbalanced="0"/>
    <cacheHierarchy uniqueName="[Hr_1].[Education]" caption="Education" attribute="1" defaultMemberUniqueName="[Hr_1].[Education].[All]" allUniqueName="[Hr_1].[Education].[All]" dimensionUniqueName="[Hr_1]" displayFolder="" count="0" memberValueDatatype="5" unbalanced="0"/>
    <cacheHierarchy uniqueName="[Hr_1].[EducationField]" caption="EducationField" attribute="1" defaultMemberUniqueName="[Hr_1].[EducationField].[All]" allUniqueName="[Hr_1].[EducationField].[All]" dimensionUniqueName="[Hr_1]" displayFolder="" count="0" memberValueDatatype="130" unbalanced="0"/>
    <cacheHierarchy uniqueName="[Hr_1].[EmployeeCount]" caption="EmployeeCount" attribute="1" defaultMemberUniqueName="[Hr_1].[EmployeeCount].[All]" allUniqueName="[Hr_1].[EmployeeCount].[All]" dimensionUniqueName="[Hr_1]" displayFolder="" count="0" memberValueDatatype="5" unbalanced="0"/>
    <cacheHierarchy uniqueName="[Hr_1].[EmployeeNumber]" caption="EmployeeNumber" attribute="1" defaultMemberUniqueName="[Hr_1].[EmployeeNumber].[All]" allUniqueName="[Hr_1].[EmployeeNumber].[All]" dimensionUniqueName="[Hr_1]" displayFolder="" count="0" memberValueDatatype="5" unbalanced="0"/>
    <cacheHierarchy uniqueName="[Hr_1].[EnvironmentSatisfaction]" caption="EnvironmentSatisfaction" attribute="1" defaultMemberUniqueName="[Hr_1].[EnvironmentSatisfaction].[All]" allUniqueName="[Hr_1].[EnvironmentSatisfaction].[All]" dimensionUniqueName="[Hr_1]" displayFolder="" count="0" memberValueDatatype="5" unbalanced="0"/>
    <cacheHierarchy uniqueName="[Hr_1].[Gender]" caption="Gender" attribute="1" defaultMemberUniqueName="[Hr_1].[Gender].[All]" allUniqueName="[Hr_1].[Gender].[All]" dimensionUniqueName="[Hr_1]" displayFolder="" count="2" memberValueDatatype="130" unbalanced="0">
      <fieldsUsage count="2">
        <fieldUsage x="-1"/>
        <fieldUsage x="1"/>
      </fieldsUsage>
    </cacheHierarchy>
    <cacheHierarchy uniqueName="[Hr_1].[HourlyRate]" caption="HourlyRate" attribute="1" defaultMemberUniqueName="[Hr_1].[HourlyRate].[All]" allUniqueName="[Hr_1].[HourlyRate].[All]" dimensionUniqueName="[Hr_1]" displayFolder="" count="0" memberValueDatatype="5" unbalanced="0"/>
    <cacheHierarchy uniqueName="[Hr_1].[JobInvolvement]" caption="JobInvolvement" attribute="1" defaultMemberUniqueName="[Hr_1].[JobInvolvement].[All]" allUniqueName="[Hr_1].[JobInvolvement].[All]" dimensionUniqueName="[Hr_1]" displayFolder="" count="0" memberValueDatatype="5" unbalanced="0"/>
    <cacheHierarchy uniqueName="[Hr_1].[JobLevel]" caption="JobLevel" attribute="1" defaultMemberUniqueName="[Hr_1].[JobLevel].[All]" allUniqueName="[Hr_1].[JobLevel].[All]" dimensionUniqueName="[Hr_1]" displayFolder="" count="0" memberValueDatatype="5" unbalanced="0"/>
    <cacheHierarchy uniqueName="[Hr_1].[JobRole]" caption="JobRole" attribute="1" defaultMemberUniqueName="[Hr_1].[JobRole].[All]" allUniqueName="[Hr_1].[JobRole].[All]" dimensionUniqueName="[Hr_1]" displayFolder="" count="2" memberValueDatatype="130" unbalanced="0">
      <fieldsUsage count="2">
        <fieldUsage x="-1"/>
        <fieldUsage x="4"/>
      </fieldsUsage>
    </cacheHierarchy>
    <cacheHierarchy uniqueName="[Hr_1].[JobSatisfaction]" caption="JobSatisfaction" attribute="1" defaultMemberUniqueName="[Hr_1].[JobSatisfaction].[All]" allUniqueName="[Hr_1].[JobSatisfaction].[All]" dimensionUniqueName="[Hr_1]" displayFolder="" count="0" memberValueDatatype="5" unbalanced="0"/>
    <cacheHierarchy uniqueName="[Hr_1].[MaritalStatus]" caption="MaritalStatus" attribute="1" defaultMemberUniqueName="[Hr_1].[MaritalStatus].[All]" allUniqueName="[Hr_1].[MaritalStatus].[All]" dimensionUniqueName="[Hr_1]" displayFolder="" count="0" memberValueDatatype="130" unbalanced="0"/>
    <cacheHierarchy uniqueName="[Hr_1].[Age group]" caption="Age group" attribute="1" defaultMemberUniqueName="[Hr_1].[Age group].[All]" allUniqueName="[Hr_1].[Age group].[All]" dimensionUniqueName="[Hr_1]" displayFolder="" count="2" memberValueDatatype="130" unbalanced="0">
      <fieldsUsage count="2">
        <fieldUsage x="-1"/>
        <fieldUsage x="2"/>
      </fieldsUsage>
    </cacheHierarchy>
    <cacheHierarchy uniqueName="[Hr_1].[Age Range]" caption="Age Range" attribute="1" defaultMemberUniqueName="[Hr_1].[Age Range].[All]" allUniqueName="[Hr_1].[Age Range].[All]" dimensionUniqueName="[Hr_1]" displayFolder="" count="0" memberValueDatatype="130" unbalanced="0"/>
    <cacheHierarchy uniqueName="[Hr_1].[Satisfaction level]" caption="Satisfaction level" attribute="1" defaultMemberUniqueName="[Hr_1].[Satisfaction level].[All]" allUniqueName="[Hr_1].[Satisfaction level].[All]" dimensionUniqueName="[Hr_1]" displayFolder="" count="0" memberValueDatatype="130" unbalanced="0"/>
    <cacheHierarchy uniqueName="[Hr_2].[Employee ID]" caption="Employee ID" attribute="1" defaultMemberUniqueName="[Hr_2].[Employee ID].[All]" allUniqueName="[Hr_2].[Employee ID].[All]" dimensionUniqueName="[Hr_2]" displayFolder="" count="0" memberValueDatatype="5" unbalanced="0"/>
    <cacheHierarchy uniqueName="[Hr_2].[MonthlyIncome]" caption="MonthlyIncome" attribute="1" defaultMemberUniqueName="[Hr_2].[MonthlyIncome].[All]" allUniqueName="[Hr_2].[MonthlyIncome].[All]" dimensionUniqueName="[Hr_2]" displayFolder="" count="0" memberValueDatatype="5" unbalanced="0"/>
    <cacheHierarchy uniqueName="[Hr_2].[MonthlyRate]" caption="MonthlyRate" attribute="1" defaultMemberUniqueName="[Hr_2].[MonthlyRate].[All]" allUniqueName="[Hr_2].[MonthlyRate].[All]" dimensionUniqueName="[Hr_2]" displayFolder="" count="0" memberValueDatatype="5" unbalanced="0"/>
    <cacheHierarchy uniqueName="[Hr_2].[NumCompaniesWorked]" caption="NumCompaniesWorked" attribute="1" defaultMemberUniqueName="[Hr_2].[NumCompaniesWorked].[All]" allUniqueName="[Hr_2].[NumCompaniesWorked].[All]" dimensionUniqueName="[Hr_2]" displayFolder="" count="0" memberValueDatatype="5" unbalanced="0"/>
    <cacheHierarchy uniqueName="[Hr_2].[Over18]" caption="Over18" attribute="1" defaultMemberUniqueName="[Hr_2].[Over18].[All]" allUniqueName="[Hr_2].[Over18].[All]" dimensionUniqueName="[Hr_2]" displayFolder="" count="0" memberValueDatatype="130" unbalanced="0"/>
    <cacheHierarchy uniqueName="[Hr_2].[OverTime]" caption="OverTime" attribute="1" defaultMemberUniqueName="[Hr_2].[OverTime].[All]" allUniqueName="[Hr_2].[OverTime].[All]" dimensionUniqueName="[Hr_2]" displayFolder="" count="0" memberValueDatatype="130" unbalanced="0"/>
    <cacheHierarchy uniqueName="[Hr_2].[PercentSalaryHike]" caption="PercentSalaryHike" attribute="1" defaultMemberUniqueName="[Hr_2].[PercentSalaryHike].[All]" allUniqueName="[Hr_2].[PercentSalaryHike].[All]" dimensionUniqueName="[Hr_2]" displayFolder="" count="0" memberValueDatatype="5" unbalanced="0"/>
    <cacheHierarchy uniqueName="[Hr_2].[PerformanceRating]" caption="PerformanceRating" attribute="1" defaultMemberUniqueName="[Hr_2].[PerformanceRating].[All]" allUniqueName="[Hr_2].[PerformanceRating].[All]" dimensionUniqueName="[Hr_2]" displayFolder="" count="0" memberValueDatatype="5" unbalanced="0"/>
    <cacheHierarchy uniqueName="[Hr_2].[RelationshipSatisfaction]" caption="RelationshipSatisfaction" attribute="1" defaultMemberUniqueName="[Hr_2].[RelationshipSatisfaction].[All]" allUniqueName="[Hr_2].[RelationshipSatisfaction].[All]" dimensionUniqueName="[Hr_2]" displayFolder="" count="0" memberValueDatatype="5" unbalanced="0"/>
    <cacheHierarchy uniqueName="[Hr_2].[StandardHours]" caption="StandardHours" attribute="1" defaultMemberUniqueName="[Hr_2].[StandardHours].[All]" allUniqueName="[Hr_2].[StandardHours].[All]" dimensionUniqueName="[Hr_2]" displayFolder="" count="0" memberValueDatatype="5" unbalanced="0"/>
    <cacheHierarchy uniqueName="[Hr_2].[StockOptionLevel]" caption="StockOptionLevel" attribute="1" defaultMemberUniqueName="[Hr_2].[StockOptionLevel].[All]" allUniqueName="[Hr_2].[StockOptionLevel].[All]" dimensionUniqueName="[Hr_2]" displayFolder="" count="0" memberValueDatatype="5" unbalanced="0"/>
    <cacheHierarchy uniqueName="[Hr_2].[TotalWorkingYears]" caption="TotalWorkingYears" attribute="1" defaultMemberUniqueName="[Hr_2].[TotalWorkingYears].[All]" allUniqueName="[Hr_2].[TotalWorkingYears].[All]" dimensionUniqueName="[Hr_2]" displayFolder="" count="0" memberValueDatatype="5" unbalanced="0"/>
    <cacheHierarchy uniqueName="[Hr_2].[TrainingTimesLastYear]" caption="TrainingTimesLastYear" attribute="1" defaultMemberUniqueName="[Hr_2].[TrainingTimesLastYear].[All]" allUniqueName="[Hr_2].[TrainingTimesLastYear].[All]" dimensionUniqueName="[Hr_2]" displayFolder="" count="0" memberValueDatatype="5" unbalanced="0"/>
    <cacheHierarchy uniqueName="[Hr_2].[WorkLifeBalance]" caption="WorkLifeBalance" attribute="1" defaultMemberUniqueName="[Hr_2].[WorkLifeBalance].[All]" allUniqueName="[Hr_2].[WorkLifeBalance].[All]" dimensionUniqueName="[Hr_2]" displayFolder="" count="0" memberValueDatatype="5" unbalanced="0"/>
    <cacheHierarchy uniqueName="[Hr_2].[YearsAtCompany]" caption="YearsAtCompany" attribute="1" defaultMemberUniqueName="[Hr_2].[YearsAtCompany].[All]" allUniqueName="[Hr_2].[YearsAtCompany].[All]" dimensionUniqueName="[Hr_2]" displayFolder="" count="0" memberValueDatatype="5" unbalanced="0"/>
    <cacheHierarchy uniqueName="[Hr_2].[YearsInCurrentRole]" caption="YearsInCurrentRole" attribute="1" defaultMemberUniqueName="[Hr_2].[YearsInCurrentRole].[All]" allUniqueName="[Hr_2].[YearsInCurrentRole].[All]" dimensionUniqueName="[Hr_2]" displayFolder="" count="0" memberValueDatatype="5" unbalanced="0"/>
    <cacheHierarchy uniqueName="[Hr_2].[YearsSinceLastPromotion]" caption="YearsSinceLastPromotion" attribute="1" defaultMemberUniqueName="[Hr_2].[YearsSinceLastPromotion].[All]" allUniqueName="[Hr_2].[YearsSinceLastPromotion].[All]" dimensionUniqueName="[Hr_2]" displayFolder="" count="0" memberValueDatatype="5" unbalanced="0"/>
    <cacheHierarchy uniqueName="[Hr_2].[YearsWithCurrManager]" caption="YearsWithCurrManager" attribute="1" defaultMemberUniqueName="[Hr_2].[YearsWithCurrManager].[All]" allUniqueName="[Hr_2].[YearsWithCurrManager].[All]" dimensionUniqueName="[Hr_2]" displayFolder="" count="0" memberValueDatatype="5" unbalanced="0"/>
    <cacheHierarchy uniqueName="[Hr_2].[Promotion]" caption="Promotion" attribute="1" defaultMemberUniqueName="[Hr_2].[Promotion].[All]" allUniqueName="[Hr_2].[Promotion].[All]" dimensionUniqueName="[Hr_2]" displayFolder="" count="0" memberValueDatatype="130" unbalanced="0"/>
    <cacheHierarchy uniqueName="[Hr_2].[Rate]" caption="Rate" attribute="1" defaultMemberUniqueName="[Hr_2].[Rate].[All]" allUniqueName="[Hr_2].[Rate].[All]" dimensionUniqueName="[Hr_2]" displayFolder="" count="0" memberValueDatatype="130" unbalanced="0"/>
    <cacheHierarchy uniqueName="[Measures].[__XL_Count Sheet1]" caption="__XL_Count Sheet1" measure="1" displayFolder="" measureGroup="Hr_1" count="0" hidden="1"/>
    <cacheHierarchy uniqueName="[Measures].[__XL_Count Sheet11]" caption="__XL_Count Sheet11" measure="1" displayFolder="" measureGroup="Hr_2" count="0" hidden="1"/>
    <cacheHierarchy uniqueName="[Measures].[__No measures defined]" caption="__No measures defined" measure="1" displayFolder="" count="0" hidden="1"/>
    <cacheHierarchy uniqueName="[Measures].[Count of Attrition]" caption="Count of Attrition" measure="1" displayFolder="" measureGroup="Hr_1" count="0" hidden="1">
      <extLst>
        <ext xmlns:x15="http://schemas.microsoft.com/office/spreadsheetml/2010/11/main" uri="{B97F6D7D-B522-45F9-BDA1-12C45D357490}">
          <x15:cacheHierarchy aggregatedColumn="1"/>
        </ext>
      </extLst>
    </cacheHierarchy>
    <cacheHierarchy uniqueName="[Measures].[Sum of HourlyRate]" caption="Sum of HourlyRate" measure="1" displayFolder="" measureGroup="Hr_1" count="0" hidden="1">
      <extLst>
        <ext xmlns:x15="http://schemas.microsoft.com/office/spreadsheetml/2010/11/main" uri="{B97F6D7D-B522-45F9-BDA1-12C45D357490}">
          <x15:cacheHierarchy aggregatedColumn="12"/>
        </ext>
      </extLst>
    </cacheHierarchy>
    <cacheHierarchy uniqueName="[Measures].[Average of HourlyRate]" caption="Average of HourlyRate" measure="1" displayFolder="" measureGroup="Hr_1" count="0" hidden="1">
      <extLst>
        <ext xmlns:x15="http://schemas.microsoft.com/office/spreadsheetml/2010/11/main" uri="{B97F6D7D-B522-45F9-BDA1-12C45D357490}">
          <x15:cacheHierarchy aggregatedColumn="12"/>
        </ext>
      </extLst>
    </cacheHierarchy>
    <cacheHierarchy uniqueName="[Measures].[Sum of MonthlyIncome]" caption="Sum of MonthlyIncome" measure="1" displayFolder="" measureGroup="Hr_2" count="0" hidden="1">
      <extLst>
        <ext xmlns:x15="http://schemas.microsoft.com/office/spreadsheetml/2010/11/main" uri="{B97F6D7D-B522-45F9-BDA1-12C45D357490}">
          <x15:cacheHierarchy aggregatedColumn="22"/>
        </ext>
      </extLst>
    </cacheHierarchy>
    <cacheHierarchy uniqueName="[Measures].[Average of MonthlyIncome]" caption="Average of MonthlyIncome" measure="1" displayFolder="" measureGroup="Hr_2" count="0" hidden="1">
      <extLst>
        <ext xmlns:x15="http://schemas.microsoft.com/office/spreadsheetml/2010/11/main" uri="{B97F6D7D-B522-45F9-BDA1-12C45D357490}">
          <x15:cacheHierarchy aggregatedColumn="22"/>
        </ext>
      </extLst>
    </cacheHierarchy>
    <cacheHierarchy uniqueName="[Measures].[Sum of YearsAtCompany]" caption="Sum of YearsAtCompany" measure="1" displayFolder="" measureGroup="Hr_2" count="0" hidden="1">
      <extLst>
        <ext xmlns:x15="http://schemas.microsoft.com/office/spreadsheetml/2010/11/main" uri="{B97F6D7D-B522-45F9-BDA1-12C45D357490}">
          <x15:cacheHierarchy aggregatedColumn="35"/>
        </ext>
      </extLst>
    </cacheHierarchy>
    <cacheHierarchy uniqueName="[Measures].[Average of YearsAtCompany]" caption="Average of YearsAtCompany" measure="1" displayFolder="" measureGroup="Hr_2" count="0" hidden="1">
      <extLst>
        <ext xmlns:x15="http://schemas.microsoft.com/office/spreadsheetml/2010/11/main" uri="{B97F6D7D-B522-45F9-BDA1-12C45D357490}">
          <x15:cacheHierarchy aggregatedColumn="35"/>
        </ext>
      </extLst>
    </cacheHierarchy>
    <cacheHierarchy uniqueName="[Measures].[Sum of TotalWorkingYears]" caption="Sum of TotalWorkingYears" measure="1" displayFolder="" measureGroup="Hr_2" count="0" hidden="1">
      <extLst>
        <ext xmlns:x15="http://schemas.microsoft.com/office/spreadsheetml/2010/11/main" uri="{B97F6D7D-B522-45F9-BDA1-12C45D357490}">
          <x15:cacheHierarchy aggregatedColumn="32"/>
        </ext>
      </extLst>
    </cacheHierarchy>
    <cacheHierarchy uniqueName="[Measures].[Average of TotalWorkingYears]" caption="Average of TotalWorkingYears" measure="1" displayFolder="" measureGroup="Hr_2" count="0" hidden="1">
      <extLst>
        <ext xmlns:x15="http://schemas.microsoft.com/office/spreadsheetml/2010/11/main" uri="{B97F6D7D-B522-45F9-BDA1-12C45D357490}">
          <x15:cacheHierarchy aggregatedColumn="32"/>
        </ext>
      </extLst>
    </cacheHierarchy>
    <cacheHierarchy uniqueName="[Measures].[Sum of WorkLifeBalance]" caption="Sum of WorkLifeBalance" measure="1" displayFolder="" measureGroup="Hr_2" count="0" hidden="1">
      <extLst>
        <ext xmlns:x15="http://schemas.microsoft.com/office/spreadsheetml/2010/11/main" uri="{B97F6D7D-B522-45F9-BDA1-12C45D357490}">
          <x15:cacheHierarchy aggregatedColumn="34"/>
        </ext>
      </extLst>
    </cacheHierarchy>
    <cacheHierarchy uniqueName="[Measures].[Count of WorkLifeBalance]" caption="Count of WorkLifeBalance" measure="1" displayFolder="" measureGroup="Hr_2" count="0" hidden="1">
      <extLst>
        <ext xmlns:x15="http://schemas.microsoft.com/office/spreadsheetml/2010/11/main" uri="{B97F6D7D-B522-45F9-BDA1-12C45D357490}">
          <x15:cacheHierarchy aggregatedColumn="34"/>
        </ext>
      </extLst>
    </cacheHierarchy>
    <cacheHierarchy uniqueName="[Measures].[Average of WorkLifeBalance]" caption="Average of WorkLifeBalance" measure="1" displayFolder="" measureGroup="Hr_2" count="0" hidden="1">
      <extLst>
        <ext xmlns:x15="http://schemas.microsoft.com/office/spreadsheetml/2010/11/main" uri="{B97F6D7D-B522-45F9-BDA1-12C45D357490}">
          <x15:cacheHierarchy aggregatedColumn="34"/>
        </ext>
      </extLst>
    </cacheHierarchy>
    <cacheHierarchy uniqueName="[Measures].[Sum of YearsSinceLastPromotion]" caption="Sum of YearsSinceLastPromotion" measure="1" displayFolder="" measureGroup="Hr_2" count="0" hidden="1">
      <extLst>
        <ext xmlns:x15="http://schemas.microsoft.com/office/spreadsheetml/2010/11/main" uri="{B97F6D7D-B522-45F9-BDA1-12C45D357490}">
          <x15:cacheHierarchy aggregatedColumn="37"/>
        </ext>
      </extLst>
    </cacheHierarchy>
    <cacheHierarchy uniqueName="[Measures].[Count of YearsSinceLastPromotion]" caption="Count of YearsSinceLastPromotion" measure="1" displayFolder="" measureGroup="Hr_2" count="0" hidden="1">
      <extLst>
        <ext xmlns:x15="http://schemas.microsoft.com/office/spreadsheetml/2010/11/main" uri="{B97F6D7D-B522-45F9-BDA1-12C45D357490}">
          <x15:cacheHierarchy aggregatedColumn="37"/>
        </ext>
      </extLst>
    </cacheHierarchy>
    <cacheHierarchy uniqueName="[Measures].[Count of Gender]" caption="Count of Gender" measure="1" displayFolder="" measureGroup="Hr_1" count="0" hidden="1">
      <extLst>
        <ext xmlns:x15="http://schemas.microsoft.com/office/spreadsheetml/2010/11/main" uri="{B97F6D7D-B522-45F9-BDA1-12C45D357490}">
          <x15:cacheHierarchy aggregatedColumn="11"/>
        </ext>
      </extLst>
    </cacheHierarchy>
    <cacheHierarchy uniqueName="[Measures].[Sum of EmployeeCount]" caption="Sum of EmployeeCount" measure="1" displayFolder="" measureGroup="Hr_1" count="0" oneField="1" hidden="1">
      <fieldsUsage count="1">
        <fieldUsage x="3"/>
      </fieldsUsage>
      <extLst>
        <ext xmlns:x15="http://schemas.microsoft.com/office/spreadsheetml/2010/11/main" uri="{B97F6D7D-B522-45F9-BDA1-12C45D357490}">
          <x15:cacheHierarchy aggregatedColumn="8"/>
        </ext>
      </extLst>
    </cacheHierarchy>
    <cacheHierarchy uniqueName="[Measures].[Sum of Gender]" caption="Sum of Gender" measure="1" displayFolder="" measureGroup="Hr_1" count="0" hidden="1">
      <extLst>
        <ext xmlns:x15="http://schemas.microsoft.com/office/spreadsheetml/2010/11/main" uri="{B97F6D7D-B522-45F9-BDA1-12C45D357490}">
          <x15:cacheHierarchy aggregatedColumn="11"/>
        </ext>
      </extLst>
    </cacheHierarchy>
    <cacheHierarchy uniqueName="[Measures].[Sum of JobSatisfaction]" caption="Sum of JobSatisfaction" measure="1" displayFolder="" measureGroup="Hr_1" count="0" hidden="1">
      <extLst>
        <ext xmlns:x15="http://schemas.microsoft.com/office/spreadsheetml/2010/11/main" uri="{B97F6D7D-B522-45F9-BDA1-12C45D357490}">
          <x15:cacheHierarchy aggregatedColumn="16"/>
        </ext>
      </extLst>
    </cacheHierarchy>
    <cacheHierarchy uniqueName="[Measures].[Count of EmployeeCount]" caption="Count of EmployeeCount" measure="1" displayFolder="" measureGroup="Hr_1" count="0" hidden="1">
      <extLst>
        <ext xmlns:x15="http://schemas.microsoft.com/office/spreadsheetml/2010/11/main" uri="{B97F6D7D-B522-45F9-BDA1-12C45D357490}">
          <x15:cacheHierarchy aggregatedColumn="8"/>
        </ext>
      </extLst>
    </cacheHierarchy>
    <cacheHierarchy uniqueName="[Measures].[Count of Age group]" caption="Count of Age group" measure="1" displayFolder="" measureGroup="Hr_1" count="0" hidden="1">
      <extLst>
        <ext xmlns:x15="http://schemas.microsoft.com/office/spreadsheetml/2010/11/main" uri="{B97F6D7D-B522-45F9-BDA1-12C45D357490}">
          <x15:cacheHierarchy aggregatedColumn="18"/>
        </ext>
      </extLst>
    </cacheHierarchy>
    <cacheHierarchy uniqueName="[Measures].[Sum of Education]" caption="Sum of Education" measure="1" displayFolder="" measureGroup="Hr_1" count="0" hidden="1">
      <extLst>
        <ext xmlns:x15="http://schemas.microsoft.com/office/spreadsheetml/2010/11/main" uri="{B97F6D7D-B522-45F9-BDA1-12C45D357490}">
          <x15:cacheHierarchy aggregatedColumn="6"/>
        </ext>
      </extLst>
    </cacheHierarchy>
    <cacheHierarchy uniqueName="[Measures].[Sum of PercentSalaryHike]" caption="Sum of PercentSalaryHike" measure="1" displayFolder="" measureGroup="Hr_2" count="0" hidden="1">
      <extLst>
        <ext xmlns:x15="http://schemas.microsoft.com/office/spreadsheetml/2010/11/main" uri="{B97F6D7D-B522-45F9-BDA1-12C45D357490}">
          <x15:cacheHierarchy aggregatedColumn="27"/>
        </ext>
      </extLst>
    </cacheHierarchy>
    <cacheHierarchy uniqueName="[Measures].[Count of JobSatisfaction]" caption="Count of JobSatisfaction" measure="1" displayFolder="" measureGroup="Hr_1" count="0" hidden="1">
      <extLst>
        <ext xmlns:x15="http://schemas.microsoft.com/office/spreadsheetml/2010/11/main" uri="{B97F6D7D-B522-45F9-BDA1-12C45D357490}">
          <x15:cacheHierarchy aggregatedColumn="16"/>
        </ext>
      </extLst>
    </cacheHierarchy>
    <cacheHierarchy uniqueName="[Measures].[Count of Satisfaction level]" caption="Count of Satisfaction level" measure="1" displayFolder="" measureGroup="Hr_1" count="0" hidden="1">
      <extLst>
        <ext xmlns:x15="http://schemas.microsoft.com/office/spreadsheetml/2010/11/main" uri="{B97F6D7D-B522-45F9-BDA1-12C45D357490}">
          <x15:cacheHierarchy aggregatedColumn="20"/>
        </ext>
      </extLst>
    </cacheHierarchy>
    <cacheHierarchy uniqueName="[Measures].[Count of Age Range]" caption="Count of Age Range" measure="1" displayFolder="" measureGroup="Hr_1" count="0" hidden="1">
      <extLst>
        <ext xmlns:x15="http://schemas.microsoft.com/office/spreadsheetml/2010/11/main" uri="{B97F6D7D-B522-45F9-BDA1-12C45D357490}">
          <x15:cacheHierarchy aggregatedColumn="19"/>
        </ext>
      </extLst>
    </cacheHierarchy>
    <cacheHierarchy uniqueName="[Measures].[Sum of RelationshipSatisfaction]" caption="Sum of RelationshipSatisfaction" measure="1" displayFolder="" measureGroup="Hr_2" count="0" hidden="1">
      <extLst>
        <ext xmlns:x15="http://schemas.microsoft.com/office/spreadsheetml/2010/11/main" uri="{B97F6D7D-B522-45F9-BDA1-12C45D357490}">
          <x15:cacheHierarchy aggregatedColumn="29"/>
        </ext>
      </extLst>
    </cacheHierarchy>
    <cacheHierarchy uniqueName="[Measures].[Sum of StandardHours]" caption="Sum of StandardHours" measure="1" displayFolder="" measureGroup="Hr_2" count="0" hidden="1">
      <extLst>
        <ext xmlns:x15="http://schemas.microsoft.com/office/spreadsheetml/2010/11/main" uri="{B97F6D7D-B522-45F9-BDA1-12C45D357490}">
          <x15:cacheHierarchy aggregatedColumn="30"/>
        </ext>
      </extLst>
    </cacheHierarchy>
    <cacheHierarchy uniqueName="[Measures].[Sum of PerformanceRating]" caption="Sum of PerformanceRating" measure="1" displayFolder="" measureGroup="Hr_2" count="0" hidden="1">
      <extLst>
        <ext xmlns:x15="http://schemas.microsoft.com/office/spreadsheetml/2010/11/main" uri="{B97F6D7D-B522-45F9-BDA1-12C45D357490}">
          <x15:cacheHierarchy aggregatedColumn="28"/>
        </ext>
      </extLst>
    </cacheHierarchy>
    <cacheHierarchy uniqueName="[Measures].[Sum of NumCompaniesWorked]" caption="Sum of NumCompaniesWorked" measure="1" displayFolder="" measureGroup="Hr_2" count="0" hidden="1">
      <extLst>
        <ext xmlns:x15="http://schemas.microsoft.com/office/spreadsheetml/2010/11/main" uri="{B97F6D7D-B522-45F9-BDA1-12C45D357490}">
          <x15:cacheHierarchy aggregatedColumn="24"/>
        </ext>
      </extLst>
    </cacheHierarchy>
    <cacheHierarchy uniqueName="[Measures].[Count of NumCompaniesWorked]" caption="Count of NumCompaniesWorked" measure="1" displayFolder="" measureGroup="Hr_2" count="0" hidden="1">
      <extLst>
        <ext xmlns:x15="http://schemas.microsoft.com/office/spreadsheetml/2010/11/main" uri="{B97F6D7D-B522-45F9-BDA1-12C45D357490}">
          <x15:cacheHierarchy aggregatedColumn="24"/>
        </ext>
      </extLst>
    </cacheHierarchy>
    <cacheHierarchy uniqueName="[Measures].[Sum of DailyRate]" caption="Sum of DailyRate" measure="1" displayFolder="" measureGroup="Hr_1" count="0" hidden="1">
      <extLst>
        <ext xmlns:x15="http://schemas.microsoft.com/office/spreadsheetml/2010/11/main" uri="{B97F6D7D-B522-45F9-BDA1-12C45D357490}">
          <x15:cacheHierarchy aggregatedColumn="3"/>
        </ext>
      </extLst>
    </cacheHierarchy>
    <cacheHierarchy uniqueName="[Measures].[Count of TotalWorkingYears]" caption="Count of TotalWorkingYears" measure="1" displayFolder="" measureGroup="Hr_2" count="0" hidden="1">
      <extLst>
        <ext xmlns:x15="http://schemas.microsoft.com/office/spreadsheetml/2010/11/main" uri="{B97F6D7D-B522-45F9-BDA1-12C45D357490}">
          <x15:cacheHierarchy aggregatedColumn="32"/>
        </ext>
      </extLst>
    </cacheHierarchy>
    <cacheHierarchy uniqueName="[Measures].[Average of YearsSinceLastPromotion]" caption="Average of YearsSinceLastPromotion" measure="1" displayFolder="" measureGroup="Hr_2" count="0" hidden="1">
      <extLst>
        <ext xmlns:x15="http://schemas.microsoft.com/office/spreadsheetml/2010/11/main" uri="{B97F6D7D-B522-45F9-BDA1-12C45D357490}">
          <x15:cacheHierarchy aggregatedColumn="37"/>
        </ext>
      </extLst>
    </cacheHierarchy>
  </cacheHierarchies>
  <kpis count="0"/>
  <dimensions count="3">
    <dimension name="Hr_1" uniqueName="[Hr_1]" caption="Hr_1"/>
    <dimension name="Hr_2" uniqueName="[Hr_2]" caption="Hr_2"/>
    <dimension measure="1" name="Measures" uniqueName="[Measures]" caption="Measures"/>
  </dimensions>
  <measureGroups count="2">
    <measureGroup name="Hr_1" caption="Hr_1"/>
    <measureGroup name="Hr_2" caption="Hr_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Wasim Shaikh" refreshedDate="45255.736208796297" createdVersion="5" refreshedVersion="8" minRefreshableVersion="3" recordCount="0" supportSubquery="1" supportAdvancedDrill="1" xr:uid="{B8BEA77C-CCB7-4044-93D1-6CC6F2693503}">
  <cacheSource type="external" connectionId="3"/>
  <cacheFields count="4">
    <cacheField name="[Hr_1].[Satisfaction level].[Satisfaction level]" caption="Satisfaction level" numFmtId="0" hierarchy="20" level="1">
      <sharedItems count="4">
        <s v="Satisfied 😊"/>
        <s v="Somewhat Satisfied 😐"/>
        <s v="Unsatisfied 😞"/>
        <s v="Very Satisfied 😃"/>
      </sharedItems>
    </cacheField>
    <cacheField name="[Hr_1].[Department].[Department]" caption="Department" numFmtId="0" hierarchy="4" level="1">
      <sharedItems containsSemiMixedTypes="0" containsNonDate="0" containsString="0"/>
    </cacheField>
    <cacheField name="[Measures].[Count of EmployeeCount]" caption="Count of EmployeeCount" numFmtId="0" hierarchy="62" level="32767"/>
    <cacheField name="[Hr_1].[Gender].[Gender]" caption="Gender" numFmtId="0" hierarchy="11" level="1">
      <sharedItems containsSemiMixedTypes="0" containsNonDate="0" containsString="0"/>
    </cacheField>
  </cacheFields>
  <cacheHierarchies count="77">
    <cacheHierarchy uniqueName="[Hr_1].[Age]" caption="Age" attribute="1" defaultMemberUniqueName="[Hr_1].[Age].[All]" allUniqueName="[Hr_1].[Age].[All]" dimensionUniqueName="[Hr_1]" displayFolder="" count="0" memberValueDatatype="5" unbalanced="0"/>
    <cacheHierarchy uniqueName="[Hr_1].[Attrition]" caption="Attrition" attribute="1" defaultMemberUniqueName="[Hr_1].[Attrition].[All]" allUniqueName="[Hr_1].[Attrition].[All]" dimensionUniqueName="[Hr_1]" displayFolder="" count="0" memberValueDatatype="130" unbalanced="0"/>
    <cacheHierarchy uniqueName="[Hr_1].[BusinessTravel]" caption="BusinessTravel" attribute="1" defaultMemberUniqueName="[Hr_1].[BusinessTravel].[All]" allUniqueName="[Hr_1].[BusinessTravel].[All]" dimensionUniqueName="[Hr_1]" displayFolder="" count="0" memberValueDatatype="130" unbalanced="0"/>
    <cacheHierarchy uniqueName="[Hr_1].[DailyRate]" caption="DailyRate" attribute="1" defaultMemberUniqueName="[Hr_1].[DailyRate].[All]" allUniqueName="[Hr_1].[DailyRate].[All]" dimensionUniqueName="[Hr_1]" displayFolder="" count="0" memberValueDatatype="5" unbalanced="0"/>
    <cacheHierarchy uniqueName="[Hr_1].[Department]" caption="Department" attribute="1" defaultMemberUniqueName="[Hr_1].[Department].[All]" allUniqueName="[Hr_1].[Department].[All]" dimensionUniqueName="[Hr_1]" displayFolder="" count="2" memberValueDatatype="130" unbalanced="0">
      <fieldsUsage count="2">
        <fieldUsage x="-1"/>
        <fieldUsage x="1"/>
      </fieldsUsage>
    </cacheHierarchy>
    <cacheHierarchy uniqueName="[Hr_1].[DistanceFromHome]" caption="DistanceFromHome" attribute="1" defaultMemberUniqueName="[Hr_1].[DistanceFromHome].[All]" allUniqueName="[Hr_1].[DistanceFromHome].[All]" dimensionUniqueName="[Hr_1]" displayFolder="" count="0" memberValueDatatype="5" unbalanced="0"/>
    <cacheHierarchy uniqueName="[Hr_1].[Education]" caption="Education" attribute="1" defaultMemberUniqueName="[Hr_1].[Education].[All]" allUniqueName="[Hr_1].[Education].[All]" dimensionUniqueName="[Hr_1]" displayFolder="" count="0" memberValueDatatype="5" unbalanced="0"/>
    <cacheHierarchy uniqueName="[Hr_1].[EducationField]" caption="EducationField" attribute="1" defaultMemberUniqueName="[Hr_1].[EducationField].[All]" allUniqueName="[Hr_1].[EducationField].[All]" dimensionUniqueName="[Hr_1]" displayFolder="" count="0" memberValueDatatype="130" unbalanced="0"/>
    <cacheHierarchy uniqueName="[Hr_1].[EmployeeCount]" caption="EmployeeCount" attribute="1" defaultMemberUniqueName="[Hr_1].[EmployeeCount].[All]" allUniqueName="[Hr_1].[EmployeeCount].[All]" dimensionUniqueName="[Hr_1]" displayFolder="" count="0" memberValueDatatype="5" unbalanced="0"/>
    <cacheHierarchy uniqueName="[Hr_1].[EmployeeNumber]" caption="EmployeeNumber" attribute="1" defaultMemberUniqueName="[Hr_1].[EmployeeNumber].[All]" allUniqueName="[Hr_1].[EmployeeNumber].[All]" dimensionUniqueName="[Hr_1]" displayFolder="" count="0" memberValueDatatype="5" unbalanced="0"/>
    <cacheHierarchy uniqueName="[Hr_1].[EnvironmentSatisfaction]" caption="EnvironmentSatisfaction" attribute="1" defaultMemberUniqueName="[Hr_1].[EnvironmentSatisfaction].[All]" allUniqueName="[Hr_1].[EnvironmentSatisfaction].[All]" dimensionUniqueName="[Hr_1]" displayFolder="" count="0" memberValueDatatype="5" unbalanced="0"/>
    <cacheHierarchy uniqueName="[Hr_1].[Gender]" caption="Gender" attribute="1" defaultMemberUniqueName="[Hr_1].[Gender].[All]" allUniqueName="[Hr_1].[Gender].[All]" dimensionUniqueName="[Hr_1]" displayFolder="" count="2" memberValueDatatype="130" unbalanced="0">
      <fieldsUsage count="2">
        <fieldUsage x="-1"/>
        <fieldUsage x="3"/>
      </fieldsUsage>
    </cacheHierarchy>
    <cacheHierarchy uniqueName="[Hr_1].[HourlyRate]" caption="HourlyRate" attribute="1" defaultMemberUniqueName="[Hr_1].[HourlyRate].[All]" allUniqueName="[Hr_1].[HourlyRate].[All]" dimensionUniqueName="[Hr_1]" displayFolder="" count="0" memberValueDatatype="5" unbalanced="0"/>
    <cacheHierarchy uniqueName="[Hr_1].[JobInvolvement]" caption="JobInvolvement" attribute="1" defaultMemberUniqueName="[Hr_1].[JobInvolvement].[All]" allUniqueName="[Hr_1].[JobInvolvement].[All]" dimensionUniqueName="[Hr_1]" displayFolder="" count="0" memberValueDatatype="5" unbalanced="0"/>
    <cacheHierarchy uniqueName="[Hr_1].[JobLevel]" caption="JobLevel" attribute="1" defaultMemberUniqueName="[Hr_1].[JobLevel].[All]" allUniqueName="[Hr_1].[JobLevel].[All]" dimensionUniqueName="[Hr_1]" displayFolder="" count="0" memberValueDatatype="5" unbalanced="0"/>
    <cacheHierarchy uniqueName="[Hr_1].[JobRole]" caption="JobRole" attribute="1" defaultMemberUniqueName="[Hr_1].[JobRole].[All]" allUniqueName="[Hr_1].[JobRole].[All]" dimensionUniqueName="[Hr_1]" displayFolder="" count="2" memberValueDatatype="130" unbalanced="0"/>
    <cacheHierarchy uniqueName="[Hr_1].[JobSatisfaction]" caption="JobSatisfaction" attribute="1" defaultMemberUniqueName="[Hr_1].[JobSatisfaction].[All]" allUniqueName="[Hr_1].[JobSatisfaction].[All]" dimensionUniqueName="[Hr_1]" displayFolder="" count="0" memberValueDatatype="5" unbalanced="0"/>
    <cacheHierarchy uniqueName="[Hr_1].[MaritalStatus]" caption="MaritalStatus" attribute="1" defaultMemberUniqueName="[Hr_1].[MaritalStatus].[All]" allUniqueName="[Hr_1].[MaritalStatus].[All]" dimensionUniqueName="[Hr_1]" displayFolder="" count="0" memberValueDatatype="130" unbalanced="0"/>
    <cacheHierarchy uniqueName="[Hr_1].[Age group]" caption="Age group" attribute="1" defaultMemberUniqueName="[Hr_1].[Age group].[All]" allUniqueName="[Hr_1].[Age group].[All]" dimensionUniqueName="[Hr_1]" displayFolder="" count="0" memberValueDatatype="130" unbalanced="0"/>
    <cacheHierarchy uniqueName="[Hr_1].[Age Range]" caption="Age Range" attribute="1" defaultMemberUniqueName="[Hr_1].[Age Range].[All]" allUniqueName="[Hr_1].[Age Range].[All]" dimensionUniqueName="[Hr_1]" displayFolder="" count="0" memberValueDatatype="130" unbalanced="0"/>
    <cacheHierarchy uniqueName="[Hr_1].[Satisfaction level]" caption="Satisfaction level" attribute="1" defaultMemberUniqueName="[Hr_1].[Satisfaction level].[All]" allUniqueName="[Hr_1].[Satisfaction level].[All]" dimensionUniqueName="[Hr_1]" displayFolder="" count="2" memberValueDatatype="130" unbalanced="0">
      <fieldsUsage count="2">
        <fieldUsage x="-1"/>
        <fieldUsage x="0"/>
      </fieldsUsage>
    </cacheHierarchy>
    <cacheHierarchy uniqueName="[Hr_2].[Employee ID]" caption="Employee ID" attribute="1" defaultMemberUniqueName="[Hr_2].[Employee ID].[All]" allUniqueName="[Hr_2].[Employee ID].[All]" dimensionUniqueName="[Hr_2]" displayFolder="" count="0" memberValueDatatype="5" unbalanced="0"/>
    <cacheHierarchy uniqueName="[Hr_2].[MonthlyIncome]" caption="MonthlyIncome" attribute="1" defaultMemberUniqueName="[Hr_2].[MonthlyIncome].[All]" allUniqueName="[Hr_2].[MonthlyIncome].[All]" dimensionUniqueName="[Hr_2]" displayFolder="" count="0" memberValueDatatype="5" unbalanced="0"/>
    <cacheHierarchy uniqueName="[Hr_2].[MonthlyRate]" caption="MonthlyRate" attribute="1" defaultMemberUniqueName="[Hr_2].[MonthlyRate].[All]" allUniqueName="[Hr_2].[MonthlyRate].[All]" dimensionUniqueName="[Hr_2]" displayFolder="" count="0" memberValueDatatype="5" unbalanced="0"/>
    <cacheHierarchy uniqueName="[Hr_2].[NumCompaniesWorked]" caption="NumCompaniesWorked" attribute="1" defaultMemberUniqueName="[Hr_2].[NumCompaniesWorked].[All]" allUniqueName="[Hr_2].[NumCompaniesWorked].[All]" dimensionUniqueName="[Hr_2]" displayFolder="" count="0" memberValueDatatype="5" unbalanced="0"/>
    <cacheHierarchy uniqueName="[Hr_2].[Over18]" caption="Over18" attribute="1" defaultMemberUniqueName="[Hr_2].[Over18].[All]" allUniqueName="[Hr_2].[Over18].[All]" dimensionUniqueName="[Hr_2]" displayFolder="" count="0" memberValueDatatype="130" unbalanced="0"/>
    <cacheHierarchy uniqueName="[Hr_2].[OverTime]" caption="OverTime" attribute="1" defaultMemberUniqueName="[Hr_2].[OverTime].[All]" allUniqueName="[Hr_2].[OverTime].[All]" dimensionUniqueName="[Hr_2]" displayFolder="" count="0" memberValueDatatype="130" unbalanced="0"/>
    <cacheHierarchy uniqueName="[Hr_2].[PercentSalaryHike]" caption="PercentSalaryHike" attribute="1" defaultMemberUniqueName="[Hr_2].[PercentSalaryHike].[All]" allUniqueName="[Hr_2].[PercentSalaryHike].[All]" dimensionUniqueName="[Hr_2]" displayFolder="" count="0" memberValueDatatype="5" unbalanced="0"/>
    <cacheHierarchy uniqueName="[Hr_2].[PerformanceRating]" caption="PerformanceRating" attribute="1" defaultMemberUniqueName="[Hr_2].[PerformanceRating].[All]" allUniqueName="[Hr_2].[PerformanceRating].[All]" dimensionUniqueName="[Hr_2]" displayFolder="" count="0" memberValueDatatype="5" unbalanced="0"/>
    <cacheHierarchy uniqueName="[Hr_2].[RelationshipSatisfaction]" caption="RelationshipSatisfaction" attribute="1" defaultMemberUniqueName="[Hr_2].[RelationshipSatisfaction].[All]" allUniqueName="[Hr_2].[RelationshipSatisfaction].[All]" dimensionUniqueName="[Hr_2]" displayFolder="" count="0" memberValueDatatype="5" unbalanced="0"/>
    <cacheHierarchy uniqueName="[Hr_2].[StandardHours]" caption="StandardHours" attribute="1" defaultMemberUniqueName="[Hr_2].[StandardHours].[All]" allUniqueName="[Hr_2].[StandardHours].[All]" dimensionUniqueName="[Hr_2]" displayFolder="" count="0" memberValueDatatype="5" unbalanced="0"/>
    <cacheHierarchy uniqueName="[Hr_2].[StockOptionLevel]" caption="StockOptionLevel" attribute="1" defaultMemberUniqueName="[Hr_2].[StockOptionLevel].[All]" allUniqueName="[Hr_2].[StockOptionLevel].[All]" dimensionUniqueName="[Hr_2]" displayFolder="" count="0" memberValueDatatype="5" unbalanced="0"/>
    <cacheHierarchy uniqueName="[Hr_2].[TotalWorkingYears]" caption="TotalWorkingYears" attribute="1" defaultMemberUniqueName="[Hr_2].[TotalWorkingYears].[All]" allUniqueName="[Hr_2].[TotalWorkingYears].[All]" dimensionUniqueName="[Hr_2]" displayFolder="" count="0" memberValueDatatype="5" unbalanced="0"/>
    <cacheHierarchy uniqueName="[Hr_2].[TrainingTimesLastYear]" caption="TrainingTimesLastYear" attribute="1" defaultMemberUniqueName="[Hr_2].[TrainingTimesLastYear].[All]" allUniqueName="[Hr_2].[TrainingTimesLastYear].[All]" dimensionUniqueName="[Hr_2]" displayFolder="" count="0" memberValueDatatype="5" unbalanced="0"/>
    <cacheHierarchy uniqueName="[Hr_2].[WorkLifeBalance]" caption="WorkLifeBalance" attribute="1" defaultMemberUniqueName="[Hr_2].[WorkLifeBalance].[All]" allUniqueName="[Hr_2].[WorkLifeBalance].[All]" dimensionUniqueName="[Hr_2]" displayFolder="" count="0" memberValueDatatype="5" unbalanced="0"/>
    <cacheHierarchy uniqueName="[Hr_2].[YearsAtCompany]" caption="YearsAtCompany" attribute="1" defaultMemberUniqueName="[Hr_2].[YearsAtCompany].[All]" allUniqueName="[Hr_2].[YearsAtCompany].[All]" dimensionUniqueName="[Hr_2]" displayFolder="" count="0" memberValueDatatype="5" unbalanced="0"/>
    <cacheHierarchy uniqueName="[Hr_2].[YearsInCurrentRole]" caption="YearsInCurrentRole" attribute="1" defaultMemberUniqueName="[Hr_2].[YearsInCurrentRole].[All]" allUniqueName="[Hr_2].[YearsInCurrentRole].[All]" dimensionUniqueName="[Hr_2]" displayFolder="" count="0" memberValueDatatype="5" unbalanced="0"/>
    <cacheHierarchy uniqueName="[Hr_2].[YearsSinceLastPromotion]" caption="YearsSinceLastPromotion" attribute="1" defaultMemberUniqueName="[Hr_2].[YearsSinceLastPromotion].[All]" allUniqueName="[Hr_2].[YearsSinceLastPromotion].[All]" dimensionUniqueName="[Hr_2]" displayFolder="" count="0" memberValueDatatype="5" unbalanced="0"/>
    <cacheHierarchy uniqueName="[Hr_2].[YearsWithCurrManager]" caption="YearsWithCurrManager" attribute="1" defaultMemberUniqueName="[Hr_2].[YearsWithCurrManager].[All]" allUniqueName="[Hr_2].[YearsWithCurrManager].[All]" dimensionUniqueName="[Hr_2]" displayFolder="" count="0" memberValueDatatype="5" unbalanced="0"/>
    <cacheHierarchy uniqueName="[Hr_2].[Promotion]" caption="Promotion" attribute="1" defaultMemberUniqueName="[Hr_2].[Promotion].[All]" allUniqueName="[Hr_2].[Promotion].[All]" dimensionUniqueName="[Hr_2]" displayFolder="" count="0" memberValueDatatype="130" unbalanced="0"/>
    <cacheHierarchy uniqueName="[Hr_2].[Rate]" caption="Rate" attribute="1" defaultMemberUniqueName="[Hr_2].[Rate].[All]" allUniqueName="[Hr_2].[Rate].[All]" dimensionUniqueName="[Hr_2]" displayFolder="" count="0" memberValueDatatype="130" unbalanced="0"/>
    <cacheHierarchy uniqueName="[Measures].[__XL_Count Sheet1]" caption="__XL_Count Sheet1" measure="1" displayFolder="" measureGroup="Hr_1" count="0" hidden="1"/>
    <cacheHierarchy uniqueName="[Measures].[__XL_Count Sheet11]" caption="__XL_Count Sheet11" measure="1" displayFolder="" measureGroup="Hr_2" count="0" hidden="1"/>
    <cacheHierarchy uniqueName="[Measures].[__No measures defined]" caption="__No measures defined" measure="1" displayFolder="" count="0" hidden="1"/>
    <cacheHierarchy uniqueName="[Measures].[Count of Attrition]" caption="Count of Attrition" measure="1" displayFolder="" measureGroup="Hr_1" count="0" hidden="1">
      <extLst>
        <ext xmlns:x15="http://schemas.microsoft.com/office/spreadsheetml/2010/11/main" uri="{B97F6D7D-B522-45F9-BDA1-12C45D357490}">
          <x15:cacheHierarchy aggregatedColumn="1"/>
        </ext>
      </extLst>
    </cacheHierarchy>
    <cacheHierarchy uniqueName="[Measures].[Sum of HourlyRate]" caption="Sum of HourlyRate" measure="1" displayFolder="" measureGroup="Hr_1" count="0" hidden="1">
      <extLst>
        <ext xmlns:x15="http://schemas.microsoft.com/office/spreadsheetml/2010/11/main" uri="{B97F6D7D-B522-45F9-BDA1-12C45D357490}">
          <x15:cacheHierarchy aggregatedColumn="12"/>
        </ext>
      </extLst>
    </cacheHierarchy>
    <cacheHierarchy uniqueName="[Measures].[Average of HourlyRate]" caption="Average of HourlyRate" measure="1" displayFolder="" measureGroup="Hr_1" count="0" hidden="1">
      <extLst>
        <ext xmlns:x15="http://schemas.microsoft.com/office/spreadsheetml/2010/11/main" uri="{B97F6D7D-B522-45F9-BDA1-12C45D357490}">
          <x15:cacheHierarchy aggregatedColumn="12"/>
        </ext>
      </extLst>
    </cacheHierarchy>
    <cacheHierarchy uniqueName="[Measures].[Sum of MonthlyIncome]" caption="Sum of MonthlyIncome" measure="1" displayFolder="" measureGroup="Hr_2" count="0" hidden="1">
      <extLst>
        <ext xmlns:x15="http://schemas.microsoft.com/office/spreadsheetml/2010/11/main" uri="{B97F6D7D-B522-45F9-BDA1-12C45D357490}">
          <x15:cacheHierarchy aggregatedColumn="22"/>
        </ext>
      </extLst>
    </cacheHierarchy>
    <cacheHierarchy uniqueName="[Measures].[Average of MonthlyIncome]" caption="Average of MonthlyIncome" measure="1" displayFolder="" measureGroup="Hr_2" count="0" hidden="1">
      <extLst>
        <ext xmlns:x15="http://schemas.microsoft.com/office/spreadsheetml/2010/11/main" uri="{B97F6D7D-B522-45F9-BDA1-12C45D357490}">
          <x15:cacheHierarchy aggregatedColumn="22"/>
        </ext>
      </extLst>
    </cacheHierarchy>
    <cacheHierarchy uniqueName="[Measures].[Sum of YearsAtCompany]" caption="Sum of YearsAtCompany" measure="1" displayFolder="" measureGroup="Hr_2" count="0" hidden="1">
      <extLst>
        <ext xmlns:x15="http://schemas.microsoft.com/office/spreadsheetml/2010/11/main" uri="{B97F6D7D-B522-45F9-BDA1-12C45D357490}">
          <x15:cacheHierarchy aggregatedColumn="35"/>
        </ext>
      </extLst>
    </cacheHierarchy>
    <cacheHierarchy uniqueName="[Measures].[Average of YearsAtCompany]" caption="Average of YearsAtCompany" measure="1" displayFolder="" measureGroup="Hr_2" count="0" hidden="1">
      <extLst>
        <ext xmlns:x15="http://schemas.microsoft.com/office/spreadsheetml/2010/11/main" uri="{B97F6D7D-B522-45F9-BDA1-12C45D357490}">
          <x15:cacheHierarchy aggregatedColumn="35"/>
        </ext>
      </extLst>
    </cacheHierarchy>
    <cacheHierarchy uniqueName="[Measures].[Sum of TotalWorkingYears]" caption="Sum of TotalWorkingYears" measure="1" displayFolder="" measureGroup="Hr_2" count="0" hidden="1">
      <extLst>
        <ext xmlns:x15="http://schemas.microsoft.com/office/spreadsheetml/2010/11/main" uri="{B97F6D7D-B522-45F9-BDA1-12C45D357490}">
          <x15:cacheHierarchy aggregatedColumn="32"/>
        </ext>
      </extLst>
    </cacheHierarchy>
    <cacheHierarchy uniqueName="[Measures].[Average of TotalWorkingYears]" caption="Average of TotalWorkingYears" measure="1" displayFolder="" measureGroup="Hr_2" count="0" hidden="1">
      <extLst>
        <ext xmlns:x15="http://schemas.microsoft.com/office/spreadsheetml/2010/11/main" uri="{B97F6D7D-B522-45F9-BDA1-12C45D357490}">
          <x15:cacheHierarchy aggregatedColumn="32"/>
        </ext>
      </extLst>
    </cacheHierarchy>
    <cacheHierarchy uniqueName="[Measures].[Sum of WorkLifeBalance]" caption="Sum of WorkLifeBalance" measure="1" displayFolder="" measureGroup="Hr_2" count="0" hidden="1">
      <extLst>
        <ext xmlns:x15="http://schemas.microsoft.com/office/spreadsheetml/2010/11/main" uri="{B97F6D7D-B522-45F9-BDA1-12C45D357490}">
          <x15:cacheHierarchy aggregatedColumn="34"/>
        </ext>
      </extLst>
    </cacheHierarchy>
    <cacheHierarchy uniqueName="[Measures].[Count of WorkLifeBalance]" caption="Count of WorkLifeBalance" measure="1" displayFolder="" measureGroup="Hr_2" count="0" hidden="1">
      <extLst>
        <ext xmlns:x15="http://schemas.microsoft.com/office/spreadsheetml/2010/11/main" uri="{B97F6D7D-B522-45F9-BDA1-12C45D357490}">
          <x15:cacheHierarchy aggregatedColumn="34"/>
        </ext>
      </extLst>
    </cacheHierarchy>
    <cacheHierarchy uniqueName="[Measures].[Average of WorkLifeBalance]" caption="Average of WorkLifeBalance" measure="1" displayFolder="" measureGroup="Hr_2" count="0" hidden="1">
      <extLst>
        <ext xmlns:x15="http://schemas.microsoft.com/office/spreadsheetml/2010/11/main" uri="{B97F6D7D-B522-45F9-BDA1-12C45D357490}">
          <x15:cacheHierarchy aggregatedColumn="34"/>
        </ext>
      </extLst>
    </cacheHierarchy>
    <cacheHierarchy uniqueName="[Measures].[Sum of YearsSinceLastPromotion]" caption="Sum of YearsSinceLastPromotion" measure="1" displayFolder="" measureGroup="Hr_2" count="0" hidden="1">
      <extLst>
        <ext xmlns:x15="http://schemas.microsoft.com/office/spreadsheetml/2010/11/main" uri="{B97F6D7D-B522-45F9-BDA1-12C45D357490}">
          <x15:cacheHierarchy aggregatedColumn="37"/>
        </ext>
      </extLst>
    </cacheHierarchy>
    <cacheHierarchy uniqueName="[Measures].[Count of YearsSinceLastPromotion]" caption="Count of YearsSinceLastPromotion" measure="1" displayFolder="" measureGroup="Hr_2" count="0" hidden="1">
      <extLst>
        <ext xmlns:x15="http://schemas.microsoft.com/office/spreadsheetml/2010/11/main" uri="{B97F6D7D-B522-45F9-BDA1-12C45D357490}">
          <x15:cacheHierarchy aggregatedColumn="37"/>
        </ext>
      </extLst>
    </cacheHierarchy>
    <cacheHierarchy uniqueName="[Measures].[Count of Gender]" caption="Count of Gender" measure="1" displayFolder="" measureGroup="Hr_1" count="0" hidden="1">
      <extLst>
        <ext xmlns:x15="http://schemas.microsoft.com/office/spreadsheetml/2010/11/main" uri="{B97F6D7D-B522-45F9-BDA1-12C45D357490}">
          <x15:cacheHierarchy aggregatedColumn="11"/>
        </ext>
      </extLst>
    </cacheHierarchy>
    <cacheHierarchy uniqueName="[Measures].[Sum of EmployeeCount]" caption="Sum of EmployeeCount" measure="1" displayFolder="" measureGroup="Hr_1" count="0" hidden="1">
      <extLst>
        <ext xmlns:x15="http://schemas.microsoft.com/office/spreadsheetml/2010/11/main" uri="{B97F6D7D-B522-45F9-BDA1-12C45D357490}">
          <x15:cacheHierarchy aggregatedColumn="8"/>
        </ext>
      </extLst>
    </cacheHierarchy>
    <cacheHierarchy uniqueName="[Measures].[Sum of Gender]" caption="Sum of Gender" measure="1" displayFolder="" measureGroup="Hr_1" count="0" hidden="1">
      <extLst>
        <ext xmlns:x15="http://schemas.microsoft.com/office/spreadsheetml/2010/11/main" uri="{B97F6D7D-B522-45F9-BDA1-12C45D357490}">
          <x15:cacheHierarchy aggregatedColumn="11"/>
        </ext>
      </extLst>
    </cacheHierarchy>
    <cacheHierarchy uniqueName="[Measures].[Sum of JobSatisfaction]" caption="Sum of JobSatisfaction" measure="1" displayFolder="" measureGroup="Hr_1" count="0" hidden="1">
      <extLst>
        <ext xmlns:x15="http://schemas.microsoft.com/office/spreadsheetml/2010/11/main" uri="{B97F6D7D-B522-45F9-BDA1-12C45D357490}">
          <x15:cacheHierarchy aggregatedColumn="16"/>
        </ext>
      </extLst>
    </cacheHierarchy>
    <cacheHierarchy uniqueName="[Measures].[Count of EmployeeCount]" caption="Count of EmployeeCount" measure="1" displayFolder="" measureGroup="Hr_1" count="0" oneField="1" hidden="1">
      <fieldsUsage count="1">
        <fieldUsage x="2"/>
      </fieldsUsage>
      <extLst>
        <ext xmlns:x15="http://schemas.microsoft.com/office/spreadsheetml/2010/11/main" uri="{B97F6D7D-B522-45F9-BDA1-12C45D357490}">
          <x15:cacheHierarchy aggregatedColumn="8"/>
        </ext>
      </extLst>
    </cacheHierarchy>
    <cacheHierarchy uniqueName="[Measures].[Count of Age group]" caption="Count of Age group" measure="1" displayFolder="" measureGroup="Hr_1" count="0" hidden="1">
      <extLst>
        <ext xmlns:x15="http://schemas.microsoft.com/office/spreadsheetml/2010/11/main" uri="{B97F6D7D-B522-45F9-BDA1-12C45D357490}">
          <x15:cacheHierarchy aggregatedColumn="18"/>
        </ext>
      </extLst>
    </cacheHierarchy>
    <cacheHierarchy uniqueName="[Measures].[Sum of Education]" caption="Sum of Education" measure="1" displayFolder="" measureGroup="Hr_1" count="0" hidden="1">
      <extLst>
        <ext xmlns:x15="http://schemas.microsoft.com/office/spreadsheetml/2010/11/main" uri="{B97F6D7D-B522-45F9-BDA1-12C45D357490}">
          <x15:cacheHierarchy aggregatedColumn="6"/>
        </ext>
      </extLst>
    </cacheHierarchy>
    <cacheHierarchy uniqueName="[Measures].[Sum of PercentSalaryHike]" caption="Sum of PercentSalaryHike" measure="1" displayFolder="" measureGroup="Hr_2" count="0" hidden="1">
      <extLst>
        <ext xmlns:x15="http://schemas.microsoft.com/office/spreadsheetml/2010/11/main" uri="{B97F6D7D-B522-45F9-BDA1-12C45D357490}">
          <x15:cacheHierarchy aggregatedColumn="27"/>
        </ext>
      </extLst>
    </cacheHierarchy>
    <cacheHierarchy uniqueName="[Measures].[Count of JobSatisfaction]" caption="Count of JobSatisfaction" measure="1" displayFolder="" measureGroup="Hr_1" count="0" hidden="1">
      <extLst>
        <ext xmlns:x15="http://schemas.microsoft.com/office/spreadsheetml/2010/11/main" uri="{B97F6D7D-B522-45F9-BDA1-12C45D357490}">
          <x15:cacheHierarchy aggregatedColumn="16"/>
        </ext>
      </extLst>
    </cacheHierarchy>
    <cacheHierarchy uniqueName="[Measures].[Count of Satisfaction level]" caption="Count of Satisfaction level" measure="1" displayFolder="" measureGroup="Hr_1" count="0" hidden="1">
      <extLst>
        <ext xmlns:x15="http://schemas.microsoft.com/office/spreadsheetml/2010/11/main" uri="{B97F6D7D-B522-45F9-BDA1-12C45D357490}">
          <x15:cacheHierarchy aggregatedColumn="20"/>
        </ext>
      </extLst>
    </cacheHierarchy>
    <cacheHierarchy uniqueName="[Measures].[Count of Age Range]" caption="Count of Age Range" measure="1" displayFolder="" measureGroup="Hr_1" count="0" hidden="1">
      <extLst>
        <ext xmlns:x15="http://schemas.microsoft.com/office/spreadsheetml/2010/11/main" uri="{B97F6D7D-B522-45F9-BDA1-12C45D357490}">
          <x15:cacheHierarchy aggregatedColumn="19"/>
        </ext>
      </extLst>
    </cacheHierarchy>
    <cacheHierarchy uniqueName="[Measures].[Sum of RelationshipSatisfaction]" caption="Sum of RelationshipSatisfaction" measure="1" displayFolder="" measureGroup="Hr_2" count="0" hidden="1">
      <extLst>
        <ext xmlns:x15="http://schemas.microsoft.com/office/spreadsheetml/2010/11/main" uri="{B97F6D7D-B522-45F9-BDA1-12C45D357490}">
          <x15:cacheHierarchy aggregatedColumn="29"/>
        </ext>
      </extLst>
    </cacheHierarchy>
    <cacheHierarchy uniqueName="[Measures].[Sum of StandardHours]" caption="Sum of StandardHours" measure="1" displayFolder="" measureGroup="Hr_2" count="0" hidden="1">
      <extLst>
        <ext xmlns:x15="http://schemas.microsoft.com/office/spreadsheetml/2010/11/main" uri="{B97F6D7D-B522-45F9-BDA1-12C45D357490}">
          <x15:cacheHierarchy aggregatedColumn="30"/>
        </ext>
      </extLst>
    </cacheHierarchy>
    <cacheHierarchy uniqueName="[Measures].[Sum of PerformanceRating]" caption="Sum of PerformanceRating" measure="1" displayFolder="" measureGroup="Hr_2" count="0" hidden="1">
      <extLst>
        <ext xmlns:x15="http://schemas.microsoft.com/office/spreadsheetml/2010/11/main" uri="{B97F6D7D-B522-45F9-BDA1-12C45D357490}">
          <x15:cacheHierarchy aggregatedColumn="28"/>
        </ext>
      </extLst>
    </cacheHierarchy>
    <cacheHierarchy uniqueName="[Measures].[Sum of NumCompaniesWorked]" caption="Sum of NumCompaniesWorked" measure="1" displayFolder="" measureGroup="Hr_2" count="0" hidden="1">
      <extLst>
        <ext xmlns:x15="http://schemas.microsoft.com/office/spreadsheetml/2010/11/main" uri="{B97F6D7D-B522-45F9-BDA1-12C45D357490}">
          <x15:cacheHierarchy aggregatedColumn="24"/>
        </ext>
      </extLst>
    </cacheHierarchy>
    <cacheHierarchy uniqueName="[Measures].[Count of NumCompaniesWorked]" caption="Count of NumCompaniesWorked" measure="1" displayFolder="" measureGroup="Hr_2" count="0" hidden="1">
      <extLst>
        <ext xmlns:x15="http://schemas.microsoft.com/office/spreadsheetml/2010/11/main" uri="{B97F6D7D-B522-45F9-BDA1-12C45D357490}">
          <x15:cacheHierarchy aggregatedColumn="24"/>
        </ext>
      </extLst>
    </cacheHierarchy>
    <cacheHierarchy uniqueName="[Measures].[Sum of DailyRate]" caption="Sum of DailyRate" measure="1" displayFolder="" measureGroup="Hr_1" count="0" hidden="1">
      <extLst>
        <ext xmlns:x15="http://schemas.microsoft.com/office/spreadsheetml/2010/11/main" uri="{B97F6D7D-B522-45F9-BDA1-12C45D357490}">
          <x15:cacheHierarchy aggregatedColumn="3"/>
        </ext>
      </extLst>
    </cacheHierarchy>
    <cacheHierarchy uniqueName="[Measures].[Count of TotalWorkingYears]" caption="Count of TotalWorkingYears" measure="1" displayFolder="" measureGroup="Hr_2" count="0" hidden="1">
      <extLst>
        <ext xmlns:x15="http://schemas.microsoft.com/office/spreadsheetml/2010/11/main" uri="{B97F6D7D-B522-45F9-BDA1-12C45D357490}">
          <x15:cacheHierarchy aggregatedColumn="32"/>
        </ext>
      </extLst>
    </cacheHierarchy>
    <cacheHierarchy uniqueName="[Measures].[Average of YearsSinceLastPromotion]" caption="Average of YearsSinceLastPromotion" measure="1" displayFolder="" measureGroup="Hr_2" count="0" hidden="1">
      <extLst>
        <ext xmlns:x15="http://schemas.microsoft.com/office/spreadsheetml/2010/11/main" uri="{B97F6D7D-B522-45F9-BDA1-12C45D357490}">
          <x15:cacheHierarchy aggregatedColumn="37"/>
        </ext>
      </extLst>
    </cacheHierarchy>
  </cacheHierarchies>
  <kpis count="0"/>
  <dimensions count="3">
    <dimension name="Hr_1" uniqueName="[Hr_1]" caption="Hr_1"/>
    <dimension name="Hr_2" uniqueName="[Hr_2]" caption="Hr_2"/>
    <dimension measure="1" name="Measures" uniqueName="[Measures]" caption="Measures"/>
  </dimensions>
  <measureGroups count="2">
    <measureGroup name="Hr_1" caption="Hr_1"/>
    <measureGroup name="Hr_2" caption="Hr_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B5E68A-279F-4F05-B4AE-EA4C2DA2BB16}" name="PivotTable1" cacheId="469" applyNumberFormats="0" applyBorderFormats="0" applyFontFormats="0" applyPatternFormats="0" applyAlignmentFormats="0" applyWidthHeightFormats="1" dataCaption="Values" tag="e3796bbc-3634-4e23-a451-3a4b76c4b3f2" updatedVersion="8" minRefreshableVersion="3" useAutoFormatting="1" subtotalHiddenItems="1" itemPrintTitles="1" createdVersion="7" indent="0" outline="1" outlineData="1" multipleFieldFilters="0" chartFormat="4">
  <location ref="A1:D13" firstHeaderRow="1" firstDataRow="2" firstDataCol="1"/>
  <pivotFields count="5">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Fields count="1">
    <field x="0"/>
  </colFields>
  <colItems count="3">
    <i>
      <x/>
    </i>
    <i>
      <x v="1"/>
    </i>
    <i t="grand">
      <x/>
    </i>
  </colItems>
  <dataFields count="1">
    <dataField name="Count of Attrition" fld="1" subtotal="count" baseField="0" baseItem="0"/>
  </dataFields>
  <pivotHierarchies count="77">
    <pivotHierarchy dragToData="1"/>
    <pivotHierarchy dragToData="1"/>
    <pivotHierarchy dragToData="1"/>
    <pivotHierarchy dragToData="1"/>
    <pivotHierarchy multipleItemSelectionAllowed="1" dragToData="1">
      <members count="1" level="1">
        <member name="[Hr_1].[Department].&amp;[Human Resources]"/>
      </members>
    </pivotHierarchy>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7314E59-79D8-4EF0-9027-E0B881EC9A0A}" name="PivotTable8" cacheId="385" applyNumberFormats="0" applyBorderFormats="0" applyFontFormats="0" applyPatternFormats="0" applyAlignmentFormats="0" applyWidthHeightFormats="1" dataCaption="Values" updatedVersion="8" minRefreshableVersion="3" useAutoFormatting="1" subtotalHiddenItems="1" itemPrintTitles="1" createdVersion="7" indent="0" outline="1" outlineData="1" multipleFieldFilters="0">
  <location ref="A13:D21" firstHeaderRow="1" firstDataRow="2" firstDataCol="1"/>
  <pivotFields count="3">
    <pivotField axis="axisRow" allDrilled="1" subtotalTop="0" showAll="0" dataSourceSort="1" defaultSubtotal="0" defaultAttributeDrillState="1">
      <items count="6">
        <item x="0"/>
        <item x="1"/>
        <item x="2"/>
        <item x="3"/>
        <item x="4"/>
        <item x="5"/>
      </items>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7">
    <i>
      <x/>
    </i>
    <i>
      <x v="1"/>
    </i>
    <i>
      <x v="2"/>
    </i>
    <i>
      <x v="3"/>
    </i>
    <i>
      <x v="4"/>
    </i>
    <i>
      <x v="5"/>
    </i>
    <i t="grand">
      <x/>
    </i>
  </rowItems>
  <colFields count="1">
    <field x="1"/>
  </colFields>
  <colItems count="3">
    <i>
      <x/>
    </i>
    <i>
      <x v="1"/>
    </i>
    <i t="grand">
      <x/>
    </i>
  </colItems>
  <dataFields count="1">
    <dataField name="Sum of EmployeeCount" fld="2" baseField="0" baseItem="0"/>
  </dataFields>
  <pivotHierarchies count="77">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46795D-59D5-4961-A6D6-3720D6FDC84F}" name="PivotTable2" cacheId="386" applyNumberFormats="0" applyBorderFormats="0" applyFontFormats="0" applyPatternFormats="0" applyAlignmentFormats="0" applyWidthHeightFormats="1" dataCaption="Values" tag="3f56da30-e26f-4bf7-bf1a-d210fdfeae79" updatedVersion="8" minRefreshableVersion="3" useAutoFormatting="1" subtotalHiddenItems="1" itemPrintTitles="1" createdVersion="7" indent="0" outline="1" outlineData="1" multipleFieldFilters="0" chartFormat="2">
  <location ref="A3:B7" firstHeaderRow="1" firstDataRow="1" firstDataCol="1"/>
  <pivotFields count="3">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2">
        <item x="0"/>
        <item x="1"/>
      </items>
    </pivotField>
    <pivotField dataField="1" subtotalTop="0" showAll="0" defaultSubtotal="0"/>
  </pivotFields>
  <rowFields count="2">
    <field x="0"/>
    <field x="1"/>
  </rowFields>
  <rowItems count="4">
    <i>
      <x/>
    </i>
    <i r="1">
      <x/>
    </i>
    <i r="1">
      <x v="1"/>
    </i>
    <i t="grand">
      <x/>
    </i>
  </rowItems>
  <colItems count="1">
    <i/>
  </colItems>
  <dataFields count="1">
    <dataField name="Average of HourlyRate" fld="2" subtotal="average" baseField="1" baseItem="0" numFmtId="2"/>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HourlyRat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5"/>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AE31B13-EF56-4FA7-8283-2E1C75CD61C6}" name="PivotTable3" cacheId="472" applyNumberFormats="0" applyBorderFormats="0" applyFontFormats="0" applyPatternFormats="0" applyAlignmentFormats="0" applyWidthHeightFormats="1" dataCaption="Values" tag="4944006f-b4a1-434d-8aa1-338664225b67" updatedVersion="8" minRefreshableVersion="3" useAutoFormatting="1" subtotalHiddenItems="1" itemPrintTitles="1" createdVersion="7" indent="0" outline="1" outlineData="1" multipleFieldFilters="0">
  <location ref="A3:C14" firstHeaderRow="0" firstDataRow="1" firstDataCol="1" rowPageCount="1" colPageCount="1"/>
  <pivotFields count="6">
    <pivotField axis="axisPage"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Fields count="1">
    <field x="-2"/>
  </colFields>
  <colItems count="2">
    <i>
      <x/>
    </i>
    <i i="1">
      <x v="1"/>
    </i>
  </colItems>
  <pageFields count="1">
    <pageField fld="0" hier="1" name="[Hr_1].[Attrition].&amp;[Yes]" cap="Yes"/>
  </pageFields>
  <dataFields count="2">
    <dataField name="Count of Attrition" fld="1" subtotal="count" baseField="0" baseItem="0"/>
    <dataField name="Average of MonthlyIncome" fld="3" subtotal="average" baseField="2" baseItem="0"/>
  </dataFields>
  <pivotHierarchies count="77">
    <pivotHierarchy dragToData="1"/>
    <pivotHierarchy multipleItemSelectionAllowed="1" dragToData="1">
      <members count="1" level="1">
        <member name="[Hr_1].[Attrition].&amp;[Yes]"/>
      </members>
    </pivotHierarchy>
    <pivotHierarchy dragToData="1"/>
    <pivotHierarchy dragToData="1"/>
    <pivotHierarchy multipleItemSelectionAllowed="1" dragToData="1">
      <members count="1" level="1">
        <member name="[Hr_1].[Department].&amp;[Human Resources]"/>
      </members>
    </pivotHierarchy>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Sum of MonthlyIncome"/>
    <pivotHierarchy dragToData="1" caption="Average of MonthlyInco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1]"/>
        <x15:activeTabTopLevelEntity name="[Hr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AF54EB8-3F37-4B48-A381-16CB8C196F25}" name="PivotTable10" cacheId="475" applyNumberFormats="0" applyBorderFormats="0" applyFontFormats="0" applyPatternFormats="0" applyAlignmentFormats="0" applyWidthHeightFormats="1" dataCaption="Values" tag="2beef4f4-3f5f-4b23-983e-04723432c2e4" updatedVersion="8" minRefreshableVersion="3" useAutoFormatting="1" subtotalHiddenItems="1" itemPrintTitles="1" createdVersion="7" indent="0" outline="1" outlineData="1" multipleFieldFilters="0" chartFormat="5">
  <location ref="A1:B12" firstHeaderRow="1" firstDataRow="1" firstDataCol="1"/>
  <pivotFields count="4">
    <pivotField dataField="1" subtotalTop="0" showAll="0" defaultSubtotal="0"/>
    <pivotField axis="axisRow" allDrilled="1" subtotalTop="0" showAll="0"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Average of TotalWorkingYears" fld="0" subtotal="average" baseField="0" baseItem="0"/>
  </dataFields>
  <chartFormats count="1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 count="1" selected="0">
            <x v="0"/>
          </reference>
        </references>
      </pivotArea>
    </chartFormat>
    <chartFormat chart="2" format="4">
      <pivotArea type="data" outline="0" fieldPosition="0">
        <references count="2">
          <reference field="4294967294" count="1" selected="0">
            <x v="0"/>
          </reference>
          <reference field="1" count="1" selected="0">
            <x v="1"/>
          </reference>
        </references>
      </pivotArea>
    </chartFormat>
    <chartFormat chart="2" format="5">
      <pivotArea type="data" outline="0" fieldPosition="0">
        <references count="2">
          <reference field="4294967294" count="1" selected="0">
            <x v="0"/>
          </reference>
          <reference field="1" count="1" selected="0">
            <x v="2"/>
          </reference>
        </references>
      </pivotArea>
    </chartFormat>
    <chartFormat chart="2" format="6">
      <pivotArea type="data" outline="0" fieldPosition="0">
        <references count="2">
          <reference field="4294967294" count="1" selected="0">
            <x v="0"/>
          </reference>
          <reference field="1" count="1" selected="0">
            <x v="3"/>
          </reference>
        </references>
      </pivotArea>
    </chartFormat>
    <chartFormat chart="2" format="7">
      <pivotArea type="data" outline="0" fieldPosition="0">
        <references count="2">
          <reference field="4294967294" count="1" selected="0">
            <x v="0"/>
          </reference>
          <reference field="1" count="1" selected="0">
            <x v="4"/>
          </reference>
        </references>
      </pivotArea>
    </chartFormat>
    <chartFormat chart="2" format="8">
      <pivotArea type="data" outline="0" fieldPosition="0">
        <references count="2">
          <reference field="4294967294" count="1" selected="0">
            <x v="0"/>
          </reference>
          <reference field="1" count="1" selected="0">
            <x v="5"/>
          </reference>
        </references>
      </pivotArea>
    </chartFormat>
    <chartFormat chart="2" format="9">
      <pivotArea type="data" outline="0" fieldPosition="0">
        <references count="2">
          <reference field="4294967294" count="1" selected="0">
            <x v="0"/>
          </reference>
          <reference field="1" count="1" selected="0">
            <x v="6"/>
          </reference>
        </references>
      </pivotArea>
    </chartFormat>
    <chartFormat chart="2" format="10">
      <pivotArea type="data" outline="0" fieldPosition="0">
        <references count="2">
          <reference field="4294967294" count="1" selected="0">
            <x v="0"/>
          </reference>
          <reference field="1" count="1" selected="0">
            <x v="7"/>
          </reference>
        </references>
      </pivotArea>
    </chartFormat>
    <chartFormat chart="2" format="11">
      <pivotArea type="data" outline="0" fieldPosition="0">
        <references count="2">
          <reference field="4294967294" count="1" selected="0">
            <x v="0"/>
          </reference>
          <reference field="1" count="1" selected="0">
            <x v="8"/>
          </reference>
        </references>
      </pivotArea>
    </chartFormat>
    <chartFormat chart="2" format="12">
      <pivotArea type="data" outline="0" fieldPosition="0">
        <references count="2">
          <reference field="4294967294" count="1" selected="0">
            <x v="0"/>
          </reference>
          <reference field="1" count="1" selected="0">
            <x v="9"/>
          </reference>
        </references>
      </pivotArea>
    </chartFormat>
  </chartFormats>
  <pivotHierarchies count="77">
    <pivotHierarchy dragToData="1"/>
    <pivotHierarchy dragToData="1"/>
    <pivotHierarchy dragToData="1"/>
    <pivotHierarchy dragToData="1"/>
    <pivotHierarchy multipleItemSelectionAllowed="1" dragToData="1">
      <members count="1" level="1">
        <member name="[Hr_1].[Department].&amp;[Human Resources]"/>
      </members>
    </pivotHierarchy>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YearsAtCompany"/>
    <pivotHierarchy dragToData="1"/>
    <pivotHierarchy dragToData="1" caption="Average of TotalWorkingYea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1]"/>
        <x15:activeTabTopLevelEntity name="[Hr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714FF0D-DCC5-4422-89E0-06694D7D77E8}" name="PivotTable11" cacheId="478" applyNumberFormats="0" applyBorderFormats="0" applyFontFormats="0" applyPatternFormats="0" applyAlignmentFormats="0" applyWidthHeightFormats="1" dataCaption="Values" tag="af64ff17-8da4-4f41-b587-09fff716ca53" updatedVersion="8" minRefreshableVersion="3" useAutoFormatting="1" subtotalHiddenItems="1" itemPrintTitles="1" createdVersion="7" indent="0" outline="1" outlineData="1" multipleFieldFilters="0" chartFormat="6">
  <location ref="A1:B7" firstHeaderRow="1" firstDataRow="1" firstDataCol="1"/>
  <pivotFields count="5">
    <pivotField axis="axisRow" allDrilled="1" subtotalTop="0" showAll="0" dataSourceSort="1" defaultSubtotal="0" defaultAttributeDrillState="1">
      <items count="1">
        <item s="1" x="0"/>
      </items>
    </pivotField>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 allDrilled="1" subtotalTop="0" showAll="0" dataSourceSort="1" defaultSubtotal="0" defaultAttributeDrillState="1"/>
  </pivotFields>
  <rowFields count="2">
    <field x="0"/>
    <field x="2"/>
  </rowFields>
  <rowItems count="6">
    <i>
      <x/>
    </i>
    <i r="1">
      <x/>
    </i>
    <i r="1">
      <x v="1"/>
    </i>
    <i r="1">
      <x v="2"/>
    </i>
    <i r="1">
      <x v="3"/>
    </i>
    <i t="grand">
      <x/>
    </i>
  </rowItems>
  <colItems count="1">
    <i/>
  </colItems>
  <dataFields count="1">
    <dataField name="Count of WorkLifeBalance" fld="1" subtotal="count" baseField="0" baseItem="0"/>
  </dataFields>
  <chartFormats count="21">
    <chartFormat chart="0" format="4"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0"/>
          </reference>
        </references>
      </pivotArea>
    </chartFormat>
    <chartFormat chart="4" format="15" series="1">
      <pivotArea type="data" outline="0" fieldPosition="0">
        <references count="2">
          <reference field="4294967294" count="1" selected="0">
            <x v="0"/>
          </reference>
          <reference field="2" count="1" selected="0">
            <x v="1"/>
          </reference>
        </references>
      </pivotArea>
    </chartFormat>
    <chartFormat chart="4" format="16" series="1">
      <pivotArea type="data" outline="0" fieldPosition="0">
        <references count="2">
          <reference field="4294967294" count="1" selected="0">
            <x v="0"/>
          </reference>
          <reference field="2" count="1" selected="0">
            <x v="2"/>
          </reference>
        </references>
      </pivotArea>
    </chartFormat>
    <chartFormat chart="4" format="17" series="1">
      <pivotArea type="data" outline="0" fieldPosition="0">
        <references count="2">
          <reference field="4294967294" count="1" selected="0">
            <x v="0"/>
          </reference>
          <reference field="2" count="1" selected="0">
            <x v="3"/>
          </reference>
        </references>
      </pivotArea>
    </chartFormat>
    <chartFormat chart="0" format="5" series="1">
      <pivotArea type="data" outline="0" fieldPosition="0">
        <references count="2">
          <reference field="4294967294" count="1" selected="0">
            <x v="0"/>
          </reference>
          <reference field="2" count="1" selected="0">
            <x v="1"/>
          </reference>
        </references>
      </pivotArea>
    </chartFormat>
    <chartFormat chart="0" format="6" series="1">
      <pivotArea type="data" outline="0" fieldPosition="0">
        <references count="2">
          <reference field="4294967294" count="1" selected="0">
            <x v="0"/>
          </reference>
          <reference field="2" count="1" selected="0">
            <x v="2"/>
          </reference>
        </references>
      </pivotArea>
    </chartFormat>
    <chartFormat chart="0" format="7" series="1">
      <pivotArea type="data" outline="0" fieldPosition="0">
        <references count="2">
          <reference field="4294967294" count="1" selected="0">
            <x v="0"/>
          </reference>
          <reference field="2" count="1" selected="0">
            <x v="3"/>
          </reference>
        </references>
      </pivotArea>
    </chartFormat>
    <chartFormat chart="5" format="0" series="1">
      <pivotArea type="data" outline="0" fieldPosition="0">
        <references count="2">
          <reference field="4294967294" count="1" selected="0">
            <x v="0"/>
          </reference>
          <reference field="2" count="1" selected="0">
            <x v="0"/>
          </reference>
        </references>
      </pivotArea>
    </chartFormat>
    <chartFormat chart="5" format="1" series="1">
      <pivotArea type="data" outline="0" fieldPosition="0">
        <references count="2">
          <reference field="4294967294" count="1" selected="0">
            <x v="0"/>
          </reference>
          <reference field="2" count="1" selected="0">
            <x v="1"/>
          </reference>
        </references>
      </pivotArea>
    </chartFormat>
    <chartFormat chart="5" format="2" series="1">
      <pivotArea type="data" outline="0" fieldPosition="0">
        <references count="2">
          <reference field="4294967294" count="1" selected="0">
            <x v="0"/>
          </reference>
          <reference field="2" count="1" selected="0">
            <x v="2"/>
          </reference>
        </references>
      </pivotArea>
    </chartFormat>
    <chartFormat chart="5" format="3" series="1">
      <pivotArea type="data" outline="0" fieldPosition="0">
        <references count="2">
          <reference field="4294967294" count="1" selected="0">
            <x v="0"/>
          </reference>
          <reference field="2" count="1" selected="0">
            <x v="3"/>
          </reference>
        </references>
      </pivotArea>
    </chartFormat>
    <chartFormat chart="5" format="4" series="1">
      <pivotArea type="data" outline="0" fieldPosition="0">
        <references count="1">
          <reference field="4294967294" count="1" selected="0">
            <x v="0"/>
          </reference>
        </references>
      </pivotArea>
    </chartFormat>
    <chartFormat chart="4" format="18">
      <pivotArea type="data" outline="0" fieldPosition="0">
        <references count="3">
          <reference field="4294967294" count="1" selected="0">
            <x v="0"/>
          </reference>
          <reference field="0" count="1" selected="0">
            <x v="0"/>
          </reference>
          <reference field="2" count="1" selected="0">
            <x v="0"/>
          </reference>
        </references>
      </pivotArea>
    </chartFormat>
    <chartFormat chart="4" format="19">
      <pivotArea type="data" outline="0" fieldPosition="0">
        <references count="3">
          <reference field="4294967294" count="1" selected="0">
            <x v="0"/>
          </reference>
          <reference field="0" count="1" selected="0">
            <x v="0"/>
          </reference>
          <reference field="2" count="1" selected="0">
            <x v="1"/>
          </reference>
        </references>
      </pivotArea>
    </chartFormat>
    <chartFormat chart="4" format="20">
      <pivotArea type="data" outline="0" fieldPosition="0">
        <references count="3">
          <reference field="4294967294" count="1" selected="0">
            <x v="0"/>
          </reference>
          <reference field="0" count="1" selected="0">
            <x v="0"/>
          </reference>
          <reference field="2" count="1" selected="0">
            <x v="2"/>
          </reference>
        </references>
      </pivotArea>
    </chartFormat>
    <chartFormat chart="4" format="21">
      <pivotArea type="data" outline="0" fieldPosition="0">
        <references count="3">
          <reference field="4294967294" count="1" selected="0">
            <x v="0"/>
          </reference>
          <reference field="0" count="1" selected="0">
            <x v="0"/>
          </reference>
          <reference field="2" count="1" selected="0">
            <x v="3"/>
          </reference>
        </references>
      </pivotArea>
    </chartFormat>
    <chartFormat chart="5" format="5">
      <pivotArea type="data" outline="0" fieldPosition="0">
        <references count="3">
          <reference field="4294967294" count="1" selected="0">
            <x v="0"/>
          </reference>
          <reference field="0" count="1" selected="0">
            <x v="0"/>
          </reference>
          <reference field="2" count="1" selected="0">
            <x v="0"/>
          </reference>
        </references>
      </pivotArea>
    </chartFormat>
    <chartFormat chart="5" format="6">
      <pivotArea type="data" outline="0" fieldPosition="0">
        <references count="3">
          <reference field="4294967294" count="1" selected="0">
            <x v="0"/>
          </reference>
          <reference field="0" count="1" selected="0">
            <x v="0"/>
          </reference>
          <reference field="2" count="1" selected="0">
            <x v="1"/>
          </reference>
        </references>
      </pivotArea>
    </chartFormat>
    <chartFormat chart="5" format="7">
      <pivotArea type="data" outline="0" fieldPosition="0">
        <references count="3">
          <reference field="4294967294" count="1" selected="0">
            <x v="0"/>
          </reference>
          <reference field="0" count="1" selected="0">
            <x v="0"/>
          </reference>
          <reference field="2" count="1" selected="0">
            <x v="2"/>
          </reference>
        </references>
      </pivotArea>
    </chartFormat>
    <chartFormat chart="5" format="8">
      <pivotArea type="data" outline="0" fieldPosition="0">
        <references count="3">
          <reference field="4294967294" count="1" selected="0">
            <x v="0"/>
          </reference>
          <reference field="0" count="1" selected="0">
            <x v="0"/>
          </reference>
          <reference field="2" count="1" selected="0">
            <x v="3"/>
          </reference>
        </references>
      </pivotArea>
    </chartFormat>
  </chartFormats>
  <pivotHierarchies count="77">
    <pivotHierarchy dragToData="1"/>
    <pivotHierarchy dragToData="1"/>
    <pivotHierarchy dragToData="1"/>
    <pivotHierarchy dragToData="1"/>
    <pivotHierarchy multipleItemSelectionAllowed="1" dragToData="1">
      <members count="1" level="1">
        <member name="[Hr_1].[Department].&amp;[Human Resources]"/>
      </members>
    </pivotHierarchy>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WorkLifeBalance"/>
    <pivotHierarchy dragToData="1" caption="Average of WorkLifeBalanc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5"/>
    <rowHierarchyUsage hierarchyUsage="4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1]"/>
        <x15:activeTabTopLevelEntity name="[Hr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4136D08-BD6E-4960-9282-38738F0B4958}" name="PivotTable16" cacheId="481" applyNumberFormats="0" applyBorderFormats="0" applyFontFormats="0" applyPatternFormats="0" applyAlignmentFormats="0" applyWidthHeightFormats="1" dataCaption="Values" tag="f3509b95-4b89-45de-bfea-e8d20de95281" updatedVersion="8" minRefreshableVersion="3" useAutoFormatting="1" subtotalHiddenItems="1" itemPrintTitles="1" createdVersion="7" indent="0" outline="1" outlineData="1" multipleFieldFilters="0" chartFormat="4">
  <location ref="A3:B10" firstHeaderRow="1" firstDataRow="1" firstDataCol="1" rowPageCount="1" colPageCount="1"/>
  <pivotFields count="5">
    <pivotField axis="axisPage" allDrilled="1" subtotalTop="0" showAll="0" dataSourceSort="1" defaultSubtotal="0" defaultAttributeDrillState="1">
      <items count="1">
        <item s="1" x="0"/>
      </items>
    </pivotField>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3"/>
  </rowFields>
  <rowItems count="7">
    <i>
      <x/>
    </i>
    <i>
      <x v="1"/>
    </i>
    <i>
      <x v="2"/>
    </i>
    <i>
      <x v="3"/>
    </i>
    <i>
      <x v="4"/>
    </i>
    <i>
      <x v="5"/>
    </i>
    <i t="grand">
      <x/>
    </i>
  </rowItems>
  <colItems count="1">
    <i/>
  </colItems>
  <pageFields count="1">
    <pageField fld="0" hier="1" name="[Hr_1].[Attrition].&amp;[Yes]" cap="Yes"/>
  </pageFields>
  <dataFields count="1">
    <dataField name="Average of YearsSinceLastPromotion" fld="2" subtotal="average" baseField="3" baseItem="0" numFmtId="2"/>
  </dataFields>
  <chartFormats count="6">
    <chartFormat chart="0" format="8" series="1">
      <pivotArea type="data" outline="0" fieldPosition="0">
        <references count="2">
          <reference field="4294967294" count="1" selected="0">
            <x v="0"/>
          </reference>
          <reference field="0" count="1" selected="0">
            <x v="0"/>
          </reference>
        </references>
      </pivotArea>
    </chartFormat>
    <chartFormat chart="2" format="10" series="1">
      <pivotArea type="data" outline="0" fieldPosition="0">
        <references count="2">
          <reference field="4294967294" count="1" selected="0">
            <x v="0"/>
          </reference>
          <reference field="0" count="1" selected="0">
            <x v="0"/>
          </reference>
        </references>
      </pivotArea>
    </chartFormat>
    <chartFormat chart="2" format="14" series="1">
      <pivotArea type="data" outline="0" fieldPosition="0">
        <references count="1">
          <reference field="4294967294" count="1" selected="0">
            <x v="0"/>
          </reference>
        </references>
      </pivotArea>
    </chartFormat>
    <chartFormat chart="0" format="9" series="1">
      <pivotArea type="data" outline="0" fieldPosition="0">
        <references count="1">
          <reference field="4294967294" count="1" selected="0">
            <x v="0"/>
          </reference>
        </references>
      </pivotArea>
    </chartFormat>
    <chartFormat chart="2" format="15">
      <pivotArea type="data" outline="0" fieldPosition="0">
        <references count="2">
          <reference field="4294967294" count="1" selected="0">
            <x v="0"/>
          </reference>
          <reference field="3" count="1" selected="0">
            <x v="2"/>
          </reference>
        </references>
      </pivotArea>
    </chartFormat>
    <chartFormat chart="2" format="16">
      <pivotArea type="data" outline="0" fieldPosition="0">
        <references count="2">
          <reference field="4294967294" count="1" selected="0">
            <x v="0"/>
          </reference>
          <reference field="3" count="1" selected="0">
            <x v="5"/>
          </reference>
        </references>
      </pivotArea>
    </chartFormat>
  </chartFormats>
  <pivotHierarchies count="7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members count="1" level="1">
        <member name="[Hr_1].[JobRole].&amp;[Developer]"/>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YearsSinceLastPromotio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YearsSinceLastPromotion"/>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1]"/>
        <x15:activeTabTopLevelEntity name="[Hr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2AFEE0A-7D7E-45B9-B27A-89AED558C121}" name="PivotTable1" cacheId="484" applyNumberFormats="0" applyBorderFormats="0" applyFontFormats="0" applyPatternFormats="0" applyAlignmentFormats="0" applyWidthHeightFormats="1" dataCaption="Values" tag="753ba3d5-2c4f-40bb-9a50-75f2a8c8ae2b" updatedVersion="8" minRefreshableVersion="3" useAutoFormatting="1" subtotalHiddenItems="1" itemPrintTitles="1" createdVersion="7" indent="0" outline="1" outlineData="1" multipleFieldFilters="0" chartFormat="19">
  <location ref="A3:B9" firstHeaderRow="1" firstDataRow="1" firstDataCol="1" rowPageCount="1" colPageCount="1"/>
  <pivotFields count="5">
    <pivotField allDrilled="1" subtotalTop="0" showAll="0" dataSourceSort="1" defaultSubtotal="0" defaultAttributeDrillState="1"/>
    <pivotField axis="axisPage" allDrilled="1" subtotalTop="0" showAll="0" dataSourceSort="1" defaultSubtotal="0" defaultAttributeDrillState="1"/>
    <pivotField axis="axisRow" allDrilled="1" subtotalTop="0" showAll="0" sortType="ascending"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2"/>
  </rowFields>
  <rowItems count="6">
    <i>
      <x/>
    </i>
    <i>
      <x v="1"/>
    </i>
    <i>
      <x v="2"/>
    </i>
    <i>
      <x v="3"/>
    </i>
    <i>
      <x v="4"/>
    </i>
    <i t="grand">
      <x/>
    </i>
  </rowItems>
  <colItems count="1">
    <i/>
  </colItems>
  <pageFields count="1">
    <pageField fld="1" hier="11" name="[Hr_1].[Gender].[All]" cap="All"/>
  </pageFields>
  <dataFields count="1">
    <dataField name="Sum of EmployeeCount" fld="3" showDataAs="percentOfTotal" baseField="2" baseItem="3" numFmtId="10"/>
  </dataFields>
  <chartFormats count="5">
    <chartFormat chart="6"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multipleItemSelectionAllowed="1" dragToData="1">
      <members count="1" level="1">
        <member name="[Hr_1].[Department].&amp;[Human Resources]"/>
      </members>
    </pivotHierarchy>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members count="1" level="1">
        <member name="[Hr_1].[JobRole].&amp;[Developer]"/>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EmployeeCou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D74890B-4D93-430F-9667-4B492924721B}" name="PivotTable3" cacheId="487" applyNumberFormats="0" applyBorderFormats="0" applyFontFormats="0" applyPatternFormats="0" applyAlignmentFormats="0" applyWidthHeightFormats="1" dataCaption="Values" tag="6fe54e37-37d4-45b3-bb73-e545a24dcb2e" updatedVersion="8" minRefreshableVersion="3" useAutoFormatting="1" subtotalHiddenItems="1" itemPrintTitles="1" createdVersion="5" indent="0" outline="1" outlineData="1" multipleFieldFilters="0" chartFormat="44">
  <location ref="A4:B9" firstHeaderRow="1" firstDataRow="1" firstDataCol="1" rowPageCount="2" colPageCount="1"/>
  <pivotFields count="4">
    <pivotField axis="axisRow" allDrilled="1" subtotalTop="0" showAll="0" sortType="descending" defaultSubtotal="0" defaultAttributeDrillState="1">
      <items count="4">
        <item x="3"/>
        <item x="2"/>
        <item x="1"/>
        <item x="0"/>
      </items>
    </pivotField>
    <pivotField axis="axisPage" allDrilled="1" subtotalTop="0" showAll="0" dataSourceSort="1" defaultSubtotal="0" defaultAttributeDrillState="1"/>
    <pivotField dataField="1" subtotalTop="0" showAll="0" defaultSubtotal="0"/>
    <pivotField axis="axisPage" allDrilled="1" subtotalTop="0" showAll="0" dataSourceSort="1" defaultSubtotal="0" defaultAttributeDrillState="1"/>
  </pivotFields>
  <rowFields count="1">
    <field x="0"/>
  </rowFields>
  <rowItems count="5">
    <i>
      <x/>
    </i>
    <i>
      <x v="1"/>
    </i>
    <i>
      <x v="2"/>
    </i>
    <i>
      <x v="3"/>
    </i>
    <i t="grand">
      <x/>
    </i>
  </rowItems>
  <colItems count="1">
    <i/>
  </colItems>
  <pageFields count="2">
    <pageField fld="1" hier="4" name="[Hr_1].[Department].&amp;[Human Resources]" cap="Human Resources"/>
    <pageField fld="3" hier="11" name="[Hr_1].[Gender].[All]" cap="All"/>
  </pageFields>
  <dataFields count="1">
    <dataField name="Count of EmployeeCount" fld="2" subtotal="count" showDataAs="percentOfTotal" baseField="0" baseItem="3" numFmtId="10"/>
  </dataFields>
  <chartFormats count="10">
    <chartFormat chart="35" format="0" series="1">
      <pivotArea type="data" outline="0" fieldPosition="0">
        <references count="1">
          <reference field="4294967294" count="1" selected="0">
            <x v="0"/>
          </reference>
        </references>
      </pivotArea>
    </chartFormat>
    <chartFormat chart="35" format="1">
      <pivotArea type="data" outline="0" fieldPosition="0">
        <references count="2">
          <reference field="4294967294" count="1" selected="0">
            <x v="0"/>
          </reference>
          <reference field="0" count="1" selected="0">
            <x v="0"/>
          </reference>
        </references>
      </pivotArea>
    </chartFormat>
    <chartFormat chart="35" format="2">
      <pivotArea type="data" outline="0" fieldPosition="0">
        <references count="2">
          <reference field="4294967294" count="1" selected="0">
            <x v="0"/>
          </reference>
          <reference field="0" count="1" selected="0">
            <x v="1"/>
          </reference>
        </references>
      </pivotArea>
    </chartFormat>
    <chartFormat chart="35" format="3">
      <pivotArea type="data" outline="0" fieldPosition="0">
        <references count="2">
          <reference field="4294967294" count="1" selected="0">
            <x v="0"/>
          </reference>
          <reference field="0" count="1" selected="0">
            <x v="2"/>
          </reference>
        </references>
      </pivotArea>
    </chartFormat>
    <chartFormat chart="35" format="4">
      <pivotArea type="data" outline="0" fieldPosition="0">
        <references count="2">
          <reference field="4294967294" count="1" selected="0">
            <x v="0"/>
          </reference>
          <reference field="0" count="1" selected="0">
            <x v="3"/>
          </reference>
        </references>
      </pivotArea>
    </chartFormat>
    <chartFormat chart="42" format="10" series="1">
      <pivotArea type="data" outline="0" fieldPosition="0">
        <references count="1">
          <reference field="4294967294" count="1" selected="0">
            <x v="0"/>
          </reference>
        </references>
      </pivotArea>
    </chartFormat>
    <chartFormat chart="42" format="11">
      <pivotArea type="data" outline="0" fieldPosition="0">
        <references count="2">
          <reference field="4294967294" count="1" selected="0">
            <x v="0"/>
          </reference>
          <reference field="0" count="1" selected="0">
            <x v="0"/>
          </reference>
        </references>
      </pivotArea>
    </chartFormat>
    <chartFormat chart="42" format="12">
      <pivotArea type="data" outline="0" fieldPosition="0">
        <references count="2">
          <reference field="4294967294" count="1" selected="0">
            <x v="0"/>
          </reference>
          <reference field="0" count="1" selected="0">
            <x v="1"/>
          </reference>
        </references>
      </pivotArea>
    </chartFormat>
    <chartFormat chart="42" format="13">
      <pivotArea type="data" outline="0" fieldPosition="0">
        <references count="2">
          <reference field="4294967294" count="1" selected="0">
            <x v="0"/>
          </reference>
          <reference field="0" count="1" selected="0">
            <x v="2"/>
          </reference>
        </references>
      </pivotArea>
    </chartFormat>
    <chartFormat chart="42" format="14">
      <pivotArea type="data" outline="0" fieldPosition="0">
        <references count="2">
          <reference field="4294967294" count="1" selected="0">
            <x v="0"/>
          </reference>
          <reference field="0" count="1" selected="0">
            <x v="3"/>
          </reference>
        </references>
      </pivotArea>
    </chartFormat>
  </chartFormats>
  <pivotHierarchies count="77">
    <pivotHierarchy dragToData="1"/>
    <pivotHierarchy dragToData="1"/>
    <pivotHierarchy dragToData="1"/>
    <pivotHierarchy dragToData="1"/>
    <pivotHierarchy multipleItemSelectionAllowed="1" dragToData="1">
      <members count="1" level="1">
        <member name="[Hr_1].[Department].&amp;[Human Resources]"/>
      </members>
    </pivotHierarchy>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Sum of MonthlyIncome"/>
    <pivotHierarchy dragToData="1" caption="Average of MonthlyInco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EmployeeCount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NumCompaniesWorked"/>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1]"/>
        <x15:activeTabTopLevelEntity name="[Hr_2]"/>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88E9A0A9-E435-4010-9498-45C808B6CF9B}" sourceName="[Hr_1].[Department]">
  <pivotTables>
    <pivotTable tabId="1" name="PivotTable1"/>
    <pivotTable tabId="3" name="PivotTable3"/>
    <pivotTable tabId="4" name="PivotTable10"/>
    <pivotTable tabId="8" name="PivotTable1"/>
    <pivotTable tabId="9" name="PivotTable3"/>
  </pivotTables>
  <data>
    <olap pivotCacheId="828362114">
      <levels count="2">
        <level uniqueName="[Hr_1].[Department].[(All)]" sourceCaption="(All)" count="0"/>
        <level uniqueName="[Hr_1].[Department].[Department]" sourceCaption="Department" count="6">
          <ranges>
            <range startItem="0">
              <i n="[Hr_1].[Department].&amp;[Hardware]" c="Hardware"/>
              <i n="[Hr_1].[Department].&amp;[Human Resources]" c="Human Resources"/>
              <i n="[Hr_1].[Department].&amp;[Research &amp; Development]" c="Research &amp; Development"/>
              <i n="[Hr_1].[Department].&amp;[Sales]" c="Sales"/>
              <i n="[Hr_1].[Department].&amp;[Software]" c="Software"/>
              <i n="[Hr_1].[Department].&amp;[Support]" c="Support"/>
            </range>
          </ranges>
        </level>
      </levels>
      <selections count="1">
        <selection n="[Hr_1].[Department].&amp;[Human Resources]"/>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B790DE2-106E-4F06-A439-815C951C411A}" sourceName="[Hr_1].[Gender]">
  <pivotTables>
    <pivotTable tabId="1" name="PivotTable1"/>
    <pivotTable tabId="3" name="PivotTable3"/>
    <pivotTable tabId="4" name="PivotTable10"/>
    <pivotTable tabId="5" name="PivotTable11"/>
    <pivotTable tabId="6" name="PivotTable16"/>
    <pivotTable tabId="8" name="PivotTable1"/>
    <pivotTable tabId="9" name="PivotTable3"/>
  </pivotTables>
  <data>
    <olap pivotCacheId="828362114">
      <levels count="2">
        <level uniqueName="[Hr_1].[Gender].[(All)]" sourceCaption="(All)" count="0"/>
        <level uniqueName="[Hr_1].[Gender].[Gender]" sourceCaption="Gender" count="2">
          <ranges>
            <range startItem="0">
              <i n="[Hr_1].[Gender].&amp;[Female]" c="Female"/>
              <i n="[Hr_1].[Gender].&amp;[Male]" c="Male"/>
            </range>
          </ranges>
        </level>
      </levels>
      <selections count="1">
        <selection n="[Hr_1].[Gend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Role1" xr10:uid="{E697F9DE-C1FB-4FB2-B2F5-73C8F0E190C0}" sourceName="[Hr_1].[JobRole]">
  <pivotTables>
    <pivotTable tabId="5" name="PivotTable11"/>
    <pivotTable tabId="6" name="PivotTable16"/>
    <pivotTable tabId="8" name="PivotTable1"/>
  </pivotTables>
  <data>
    <olap pivotCacheId="828362114">
      <levels count="2">
        <level uniqueName="[Hr_1].[JobRole].[(All)]" sourceCaption="(All)" count="0"/>
        <level uniqueName="[Hr_1].[JobRole].[JobRole]" sourceCaption="JobRole" count="10">
          <ranges>
            <range startItem="0">
              <i n="[Hr_1].[JobRole].&amp;[Developer]" c="Developer"/>
              <i n="[Hr_1].[JobRole].&amp;[Healthcare Representative]" c="Healthcare Representative"/>
              <i n="[Hr_1].[JobRole].&amp;[Human Resources]" c="Human Resources"/>
              <i n="[Hr_1].[JobRole].&amp;[Laboratory Technician]" c="Laboratory Technician"/>
              <i n="[Hr_1].[JobRole].&amp;[Manager]" c="Manager"/>
              <i n="[Hr_1].[JobRole].&amp;[Manufacturing Director]" c="Manufacturing Director"/>
              <i n="[Hr_1].[JobRole].&amp;[Research Director]" c="Research Director"/>
              <i n="[Hr_1].[JobRole].&amp;[Research Scientist]" c="Research Scientist"/>
              <i n="[Hr_1].[JobRole].&amp;[Sales Executive]" c="Sales Executive"/>
              <i n="[Hr_1].[JobRole].&amp;[Sales Representative]" c="Sales Representative"/>
            </range>
          </ranges>
        </level>
      </levels>
      <selections count="1">
        <selection n="[Hr_1].[JobRole].&amp;[Developer]"/>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Role" xr10:uid="{24C87E65-F23F-4CBA-8DBE-B072749A63E2}" cache="Slicer_JobRole1" caption="JobRole" columnCount="2"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346DC005-39D3-40EA-BAC3-DC956E134E7A}" cache="Slicer_Department" caption="Department" showCaption="0" level="1" style="SlicerStyleDark4" rowHeight="288000"/>
  <slicer name="Gender" xr10:uid="{01535105-26E2-4EE2-AA6E-02C67E75A516}" cache="Slicer_Gender" caption="Gender" level="1" style="SlicerStyleDark2" rowHeight="396000"/>
  <slicer name="JobRole 1" xr10:uid="{67032DF9-4620-4C13-AA5B-EF63F62F326E}" cache="Slicer_JobRole1" caption="JobRole" columnCount="2" showCaption="0" level="1" style="SlicerStyleDark6" rowHeight="504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9.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9.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
  <sheetViews>
    <sheetView tabSelected="1" workbookViewId="0">
      <selection sqref="A1:D13"/>
    </sheetView>
  </sheetViews>
  <sheetFormatPr defaultRowHeight="14.4" x14ac:dyDescent="0.3"/>
  <cols>
    <col min="1" max="1" width="22.88671875" bestFit="1" customWidth="1"/>
    <col min="2" max="2" width="15.5546875" bestFit="1" customWidth="1"/>
    <col min="3" max="3" width="5" bestFit="1" customWidth="1"/>
    <col min="4" max="4" width="10.77734375" bestFit="1" customWidth="1"/>
    <col min="5" max="5" width="16.88671875" bestFit="1" customWidth="1"/>
    <col min="6" max="6" width="20.6640625" bestFit="1" customWidth="1"/>
    <col min="7" max="7" width="21.77734375" bestFit="1" customWidth="1"/>
  </cols>
  <sheetData>
    <row r="1" spans="1:7" x14ac:dyDescent="0.3">
      <c r="A1" s="1" t="s">
        <v>11</v>
      </c>
      <c r="B1" s="1" t="s">
        <v>0</v>
      </c>
    </row>
    <row r="2" spans="1:7" x14ac:dyDescent="0.3">
      <c r="A2" s="1" t="s">
        <v>4</v>
      </c>
      <c r="B2" t="s">
        <v>1</v>
      </c>
      <c r="C2" t="s">
        <v>2</v>
      </c>
      <c r="D2" t="s">
        <v>3</v>
      </c>
      <c r="F2" s="2" t="s">
        <v>4</v>
      </c>
      <c r="G2" s="2" t="s">
        <v>25</v>
      </c>
    </row>
    <row r="3" spans="1:7" x14ac:dyDescent="0.3">
      <c r="A3" s="3" t="s">
        <v>12</v>
      </c>
      <c r="B3" s="9">
        <v>423</v>
      </c>
      <c r="C3" s="9">
        <v>453</v>
      </c>
      <c r="D3" s="9">
        <v>876</v>
      </c>
      <c r="F3" s="3" t="str">
        <f>A3</f>
        <v>Developer</v>
      </c>
      <c r="G3" s="5">
        <f>C3/$D$13</f>
        <v>5.381325730577334E-2</v>
      </c>
    </row>
    <row r="4" spans="1:7" x14ac:dyDescent="0.3">
      <c r="A4" s="3" t="s">
        <v>13</v>
      </c>
      <c r="B4" s="9">
        <v>452</v>
      </c>
      <c r="C4" s="9">
        <v>399</v>
      </c>
      <c r="D4" s="9">
        <v>851</v>
      </c>
      <c r="F4" s="3" t="str">
        <f t="shared" ref="F4:F12" si="0">A4</f>
        <v>Healthcare Representative</v>
      </c>
      <c r="G4" s="5">
        <f t="shared" ref="G4:G12" si="1">C4/$D$13</f>
        <v>4.7398431931575197E-2</v>
      </c>
    </row>
    <row r="5" spans="1:7" x14ac:dyDescent="0.3">
      <c r="A5" s="3" t="s">
        <v>6</v>
      </c>
      <c r="B5" s="9">
        <v>410</v>
      </c>
      <c r="C5" s="9">
        <v>431</v>
      </c>
      <c r="D5" s="9">
        <v>841</v>
      </c>
      <c r="F5" s="3" t="str">
        <f t="shared" si="0"/>
        <v>Human Resources</v>
      </c>
      <c r="G5" s="5">
        <f t="shared" si="1"/>
        <v>5.1199809931100022E-2</v>
      </c>
    </row>
    <row r="6" spans="1:7" x14ac:dyDescent="0.3">
      <c r="A6" s="3" t="s">
        <v>14</v>
      </c>
      <c r="B6" s="9">
        <v>445</v>
      </c>
      <c r="C6" s="9">
        <v>414</v>
      </c>
      <c r="D6" s="9">
        <v>859</v>
      </c>
      <c r="F6" s="3" t="str">
        <f t="shared" si="0"/>
        <v>Laboratory Technician</v>
      </c>
      <c r="G6" s="5">
        <f t="shared" si="1"/>
        <v>4.9180327868852458E-2</v>
      </c>
    </row>
    <row r="7" spans="1:7" x14ac:dyDescent="0.3">
      <c r="A7" s="3" t="s">
        <v>15</v>
      </c>
      <c r="B7" s="9">
        <v>424</v>
      </c>
      <c r="C7" s="9">
        <v>446</v>
      </c>
      <c r="D7" s="9">
        <v>870</v>
      </c>
      <c r="F7" s="3" t="str">
        <f t="shared" si="0"/>
        <v>Manager</v>
      </c>
      <c r="G7" s="5">
        <f t="shared" si="1"/>
        <v>5.2981705868377284E-2</v>
      </c>
    </row>
    <row r="8" spans="1:7" x14ac:dyDescent="0.3">
      <c r="A8" s="3" t="s">
        <v>16</v>
      </c>
      <c r="B8" s="9">
        <v>405</v>
      </c>
      <c r="C8" s="9">
        <v>399</v>
      </c>
      <c r="D8" s="9">
        <v>804</v>
      </c>
      <c r="F8" s="3" t="str">
        <f t="shared" si="0"/>
        <v>Manufacturing Director</v>
      </c>
      <c r="G8" s="5">
        <f t="shared" si="1"/>
        <v>4.7398431931575197E-2</v>
      </c>
    </row>
    <row r="9" spans="1:7" x14ac:dyDescent="0.3">
      <c r="A9" s="3" t="s">
        <v>17</v>
      </c>
      <c r="B9" s="9">
        <v>407</v>
      </c>
      <c r="C9" s="9">
        <v>395</v>
      </c>
      <c r="D9" s="9">
        <v>802</v>
      </c>
      <c r="F9" s="3" t="str">
        <f t="shared" si="0"/>
        <v>Research Director</v>
      </c>
      <c r="G9" s="5">
        <f t="shared" si="1"/>
        <v>4.6923259681634591E-2</v>
      </c>
    </row>
    <row r="10" spans="1:7" x14ac:dyDescent="0.3">
      <c r="A10" s="3" t="s">
        <v>18</v>
      </c>
      <c r="B10" s="9">
        <v>426</v>
      </c>
      <c r="C10" s="9">
        <v>406</v>
      </c>
      <c r="D10" s="9">
        <v>832</v>
      </c>
      <c r="F10" s="3" t="str">
        <f t="shared" si="0"/>
        <v>Research Scientist</v>
      </c>
      <c r="G10" s="5">
        <f t="shared" si="1"/>
        <v>4.8229983368971253E-2</v>
      </c>
    </row>
    <row r="11" spans="1:7" x14ac:dyDescent="0.3">
      <c r="A11" s="3" t="s">
        <v>19</v>
      </c>
      <c r="B11" s="9">
        <v>431</v>
      </c>
      <c r="C11" s="9">
        <v>439</v>
      </c>
      <c r="D11" s="9">
        <v>870</v>
      </c>
      <c r="F11" s="3" t="str">
        <f t="shared" si="0"/>
        <v>Sales Executive</v>
      </c>
      <c r="G11" s="5">
        <f t="shared" si="1"/>
        <v>5.2150154430981234E-2</v>
      </c>
    </row>
    <row r="12" spans="1:7" x14ac:dyDescent="0.3">
      <c r="A12" s="3" t="s">
        <v>20</v>
      </c>
      <c r="B12" s="9">
        <v>398</v>
      </c>
      <c r="C12" s="9">
        <v>415</v>
      </c>
      <c r="D12" s="9">
        <v>813</v>
      </c>
      <c r="F12" s="3" t="str">
        <f t="shared" si="0"/>
        <v>Sales Representative</v>
      </c>
      <c r="G12" s="5">
        <f t="shared" si="1"/>
        <v>4.9299120931337613E-2</v>
      </c>
    </row>
    <row r="13" spans="1:7" x14ac:dyDescent="0.3">
      <c r="A13" s="3" t="s">
        <v>3</v>
      </c>
      <c r="B13" s="9">
        <v>4221</v>
      </c>
      <c r="C13" s="9">
        <v>4197</v>
      </c>
      <c r="D13" s="9">
        <v>8418</v>
      </c>
    </row>
  </sheetData>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9B3BF-A675-46D1-858A-7662837244FD}">
  <dimension ref="A3:D21"/>
  <sheetViews>
    <sheetView workbookViewId="0">
      <selection activeCell="K6" sqref="K6"/>
    </sheetView>
  </sheetViews>
  <sheetFormatPr defaultRowHeight="14.4" x14ac:dyDescent="0.3"/>
  <cols>
    <col min="1" max="1" width="18.109375" bestFit="1" customWidth="1"/>
    <col min="2" max="2" width="20.109375" bestFit="1" customWidth="1"/>
    <col min="3" max="3" width="6" bestFit="1" customWidth="1"/>
    <col min="4" max="4" width="10.77734375" bestFit="1" customWidth="1"/>
    <col min="5" max="5" width="19.77734375" bestFit="1" customWidth="1"/>
    <col min="6" max="7" width="26" bestFit="1" customWidth="1"/>
  </cols>
  <sheetData>
    <row r="3" spans="1:4" x14ac:dyDescent="0.3">
      <c r="A3" s="1" t="s">
        <v>4</v>
      </c>
      <c r="B3" t="s">
        <v>22</v>
      </c>
    </row>
    <row r="4" spans="1:4" x14ac:dyDescent="0.3">
      <c r="A4" s="3" t="s">
        <v>18</v>
      </c>
      <c r="B4" s="10"/>
    </row>
    <row r="5" spans="1:4" x14ac:dyDescent="0.3">
      <c r="A5" s="4" t="s">
        <v>23</v>
      </c>
      <c r="B5" s="10">
        <v>115.92689938398357</v>
      </c>
    </row>
    <row r="6" spans="1:4" x14ac:dyDescent="0.3">
      <c r="A6" s="4" t="s">
        <v>21</v>
      </c>
      <c r="B6" s="10">
        <v>114.44689069138664</v>
      </c>
    </row>
    <row r="7" spans="1:4" x14ac:dyDescent="0.3">
      <c r="A7" s="3" t="s">
        <v>3</v>
      </c>
      <c r="B7" s="10">
        <v>115.16421178343948</v>
      </c>
    </row>
    <row r="13" spans="1:4" x14ac:dyDescent="0.3">
      <c r="A13" s="1" t="s">
        <v>35</v>
      </c>
      <c r="B13" s="1" t="s">
        <v>0</v>
      </c>
    </row>
    <row r="14" spans="1:4" x14ac:dyDescent="0.3">
      <c r="A14" s="1" t="s">
        <v>4</v>
      </c>
      <c r="B14" t="s">
        <v>23</v>
      </c>
      <c r="C14" t="s">
        <v>21</v>
      </c>
      <c r="D14" t="s">
        <v>3</v>
      </c>
    </row>
    <row r="15" spans="1:4" x14ac:dyDescent="0.3">
      <c r="A15" s="3" t="s">
        <v>5</v>
      </c>
      <c r="B15">
        <v>4083</v>
      </c>
      <c r="C15">
        <v>4086</v>
      </c>
      <c r="D15">
        <v>8169</v>
      </c>
    </row>
    <row r="16" spans="1:4" x14ac:dyDescent="0.3">
      <c r="A16" s="3" t="s">
        <v>6</v>
      </c>
      <c r="B16">
        <v>4193</v>
      </c>
      <c r="C16">
        <v>4225</v>
      </c>
      <c r="D16">
        <v>8418</v>
      </c>
    </row>
    <row r="17" spans="1:4" x14ac:dyDescent="0.3">
      <c r="A17" s="3" t="s">
        <v>7</v>
      </c>
      <c r="B17">
        <v>4209</v>
      </c>
      <c r="C17">
        <v>4110</v>
      </c>
      <c r="D17">
        <v>8319</v>
      </c>
    </row>
    <row r="18" spans="1:4" x14ac:dyDescent="0.3">
      <c r="A18" s="3" t="s">
        <v>8</v>
      </c>
      <c r="B18">
        <v>4187</v>
      </c>
      <c r="C18">
        <v>4266</v>
      </c>
      <c r="D18">
        <v>8453</v>
      </c>
    </row>
    <row r="19" spans="1:4" x14ac:dyDescent="0.3">
      <c r="A19" s="3" t="s">
        <v>9</v>
      </c>
      <c r="B19">
        <v>4196</v>
      </c>
      <c r="C19">
        <v>4140</v>
      </c>
      <c r="D19">
        <v>8336</v>
      </c>
    </row>
    <row r="20" spans="1:4" x14ac:dyDescent="0.3">
      <c r="A20" s="3" t="s">
        <v>10</v>
      </c>
      <c r="B20">
        <v>4073</v>
      </c>
      <c r="C20">
        <v>4232</v>
      </c>
      <c r="D20">
        <v>8305</v>
      </c>
    </row>
    <row r="21" spans="1:4" x14ac:dyDescent="0.3">
      <c r="A21" s="3" t="s">
        <v>3</v>
      </c>
      <c r="B21">
        <v>24941</v>
      </c>
      <c r="C21">
        <v>25059</v>
      </c>
      <c r="D21">
        <v>50000</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CA796B-EB6B-4CC9-953D-2A7A4D6CDA80}">
  <dimension ref="A1:G14"/>
  <sheetViews>
    <sheetView workbookViewId="0">
      <selection activeCell="G24" sqref="G24"/>
    </sheetView>
  </sheetViews>
  <sheetFormatPr defaultRowHeight="14.4" x14ac:dyDescent="0.3"/>
  <cols>
    <col min="1" max="1" width="22.88671875" bestFit="1" customWidth="1"/>
    <col min="2" max="2" width="15.88671875" bestFit="1" customWidth="1"/>
    <col min="3" max="3" width="24.44140625" bestFit="1" customWidth="1"/>
    <col min="4" max="4" width="11" bestFit="1" customWidth="1"/>
    <col min="5" max="5" width="21.88671875" bestFit="1" customWidth="1"/>
    <col min="6" max="6" width="12.109375" bestFit="1" customWidth="1"/>
    <col min="7" max="7" width="21.33203125" bestFit="1" customWidth="1"/>
  </cols>
  <sheetData>
    <row r="1" spans="1:7" x14ac:dyDescent="0.3">
      <c r="A1" s="1" t="s">
        <v>27</v>
      </c>
      <c r="B1" t="s" vm="1">
        <v>2</v>
      </c>
    </row>
    <row r="3" spans="1:7" x14ac:dyDescent="0.3">
      <c r="A3" s="1" t="s">
        <v>4</v>
      </c>
      <c r="B3" t="s">
        <v>11</v>
      </c>
      <c r="C3" t="s">
        <v>34</v>
      </c>
      <c r="E3" s="2" t="s">
        <v>4</v>
      </c>
      <c r="F3" s="2" t="s">
        <v>24</v>
      </c>
      <c r="G3" s="2" t="s">
        <v>26</v>
      </c>
    </row>
    <row r="4" spans="1:7" x14ac:dyDescent="0.3">
      <c r="A4" s="3" t="s">
        <v>12</v>
      </c>
      <c r="B4" s="9">
        <v>453</v>
      </c>
      <c r="C4" s="9">
        <v>26034.878587196468</v>
      </c>
      <c r="E4" s="3" t="str">
        <f>A4</f>
        <v>Developer</v>
      </c>
      <c r="F4" s="5">
        <f>B4/8169</f>
        <v>5.5453543885420495E-2</v>
      </c>
      <c r="G4" s="6">
        <f>C4</f>
        <v>26034.878587196468</v>
      </c>
    </row>
    <row r="5" spans="1:7" x14ac:dyDescent="0.3">
      <c r="A5" s="3" t="s">
        <v>13</v>
      </c>
      <c r="B5" s="9">
        <v>399</v>
      </c>
      <c r="C5" s="9">
        <v>26496.220551378447</v>
      </c>
      <c r="E5" s="3" t="str">
        <f t="shared" ref="E5:E13" si="0">A5</f>
        <v>Healthcare Representative</v>
      </c>
      <c r="F5" s="5">
        <f t="shared" ref="F5:F13" si="1">B5/8169</f>
        <v>4.8843187660668377E-2</v>
      </c>
      <c r="G5" s="6">
        <f t="shared" ref="G5:G13" si="2">C5</f>
        <v>26496.220551378447</v>
      </c>
    </row>
    <row r="6" spans="1:7" x14ac:dyDescent="0.3">
      <c r="A6" s="3" t="s">
        <v>6</v>
      </c>
      <c r="B6" s="9">
        <v>431</v>
      </c>
      <c r="C6" s="9">
        <v>26596.647331786542</v>
      </c>
      <c r="E6" s="3" t="str">
        <f t="shared" si="0"/>
        <v>Human Resources</v>
      </c>
      <c r="F6" s="5">
        <f t="shared" si="1"/>
        <v>5.2760435793854817E-2</v>
      </c>
      <c r="G6" s="6">
        <f t="shared" si="2"/>
        <v>26596.647331786542</v>
      </c>
    </row>
    <row r="7" spans="1:7" x14ac:dyDescent="0.3">
      <c r="A7" s="3" t="s">
        <v>14</v>
      </c>
      <c r="B7" s="9">
        <v>414</v>
      </c>
      <c r="C7" s="9">
        <v>25556.555555555555</v>
      </c>
      <c r="E7" s="3" t="str">
        <f t="shared" si="0"/>
        <v>Laboratory Technician</v>
      </c>
      <c r="F7" s="5">
        <f t="shared" si="1"/>
        <v>5.0679397723099526E-2</v>
      </c>
      <c r="G7" s="6">
        <f t="shared" si="2"/>
        <v>25556.555555555555</v>
      </c>
    </row>
    <row r="8" spans="1:7" x14ac:dyDescent="0.3">
      <c r="A8" s="3" t="s">
        <v>15</v>
      </c>
      <c r="B8" s="9">
        <v>446</v>
      </c>
      <c r="C8" s="9">
        <v>26585.443946188341</v>
      </c>
      <c r="E8" s="3" t="str">
        <f t="shared" si="0"/>
        <v>Manager</v>
      </c>
      <c r="F8" s="5">
        <f t="shared" si="1"/>
        <v>5.4596645856285958E-2</v>
      </c>
      <c r="G8" s="6">
        <f t="shared" si="2"/>
        <v>26585.443946188341</v>
      </c>
    </row>
    <row r="9" spans="1:7" x14ac:dyDescent="0.3">
      <c r="A9" s="3" t="s">
        <v>16</v>
      </c>
      <c r="B9" s="9">
        <v>399</v>
      </c>
      <c r="C9" s="9">
        <v>26260.664160401004</v>
      </c>
      <c r="E9" s="3" t="str">
        <f t="shared" si="0"/>
        <v>Manufacturing Director</v>
      </c>
      <c r="F9" s="5">
        <f t="shared" si="1"/>
        <v>4.8843187660668377E-2</v>
      </c>
      <c r="G9" s="6">
        <f t="shared" si="2"/>
        <v>26260.664160401004</v>
      </c>
    </row>
    <row r="10" spans="1:7" x14ac:dyDescent="0.3">
      <c r="A10" s="3" t="s">
        <v>17</v>
      </c>
      <c r="B10" s="9">
        <v>395</v>
      </c>
      <c r="C10" s="9">
        <v>24984.308860759495</v>
      </c>
      <c r="E10" s="3" t="str">
        <f t="shared" si="0"/>
        <v>Research Director</v>
      </c>
      <c r="F10" s="5">
        <f t="shared" si="1"/>
        <v>4.8353531644020079E-2</v>
      </c>
      <c r="G10" s="6">
        <f t="shared" si="2"/>
        <v>24984.308860759495</v>
      </c>
    </row>
    <row r="11" spans="1:7" x14ac:dyDescent="0.3">
      <c r="A11" s="3" t="s">
        <v>18</v>
      </c>
      <c r="B11" s="9">
        <v>406</v>
      </c>
      <c r="C11" s="9">
        <v>25807.504926108373</v>
      </c>
      <c r="E11" s="3" t="str">
        <f t="shared" si="0"/>
        <v>Research Scientist</v>
      </c>
      <c r="F11" s="5">
        <f t="shared" si="1"/>
        <v>4.9700085689802914E-2</v>
      </c>
      <c r="G11" s="6">
        <f t="shared" si="2"/>
        <v>25807.504926108373</v>
      </c>
    </row>
    <row r="12" spans="1:7" x14ac:dyDescent="0.3">
      <c r="A12" s="3" t="s">
        <v>19</v>
      </c>
      <c r="B12" s="9">
        <v>439</v>
      </c>
      <c r="C12" s="9">
        <v>25955.80410022779</v>
      </c>
      <c r="E12" s="3" t="str">
        <f t="shared" si="0"/>
        <v>Sales Executive</v>
      </c>
      <c r="F12" s="5">
        <f t="shared" si="1"/>
        <v>5.3739747827151428E-2</v>
      </c>
      <c r="G12" s="6">
        <f t="shared" si="2"/>
        <v>25955.80410022779</v>
      </c>
    </row>
    <row r="13" spans="1:7" x14ac:dyDescent="0.3">
      <c r="A13" s="3" t="s">
        <v>20</v>
      </c>
      <c r="B13" s="9">
        <v>415</v>
      </c>
      <c r="C13" s="9">
        <v>26802.26265060241</v>
      </c>
      <c r="E13" s="3" t="str">
        <f t="shared" si="0"/>
        <v>Sales Representative</v>
      </c>
      <c r="F13" s="5">
        <f t="shared" si="1"/>
        <v>5.08018117272616E-2</v>
      </c>
      <c r="G13" s="6">
        <f t="shared" si="2"/>
        <v>26802.26265060241</v>
      </c>
    </row>
    <row r="14" spans="1:7" x14ac:dyDescent="0.3">
      <c r="A14" s="3" t="s">
        <v>3</v>
      </c>
      <c r="B14" s="9">
        <v>4197</v>
      </c>
      <c r="C14" s="9">
        <v>26115.954253037886</v>
      </c>
      <c r="E14" s="3"/>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D547D-0226-418C-9E2D-328C7BBB3A74}">
  <dimension ref="A1:B12"/>
  <sheetViews>
    <sheetView workbookViewId="0">
      <selection activeCell="B2" sqref="B2"/>
    </sheetView>
  </sheetViews>
  <sheetFormatPr defaultRowHeight="14.4" x14ac:dyDescent="0.3"/>
  <cols>
    <col min="1" max="1" width="22.88671875" bestFit="1" customWidth="1"/>
    <col min="2" max="2" width="26.77734375" bestFit="1" customWidth="1"/>
  </cols>
  <sheetData>
    <row r="1" spans="1:2" x14ac:dyDescent="0.3">
      <c r="A1" s="1" t="s">
        <v>4</v>
      </c>
      <c r="B1" t="s">
        <v>28</v>
      </c>
    </row>
    <row r="2" spans="1:2" x14ac:dyDescent="0.3">
      <c r="A2" s="3" t="s">
        <v>12</v>
      </c>
      <c r="B2" s="9">
        <v>20.091324200913242</v>
      </c>
    </row>
    <row r="3" spans="1:2" x14ac:dyDescent="0.3">
      <c r="A3" s="3" t="s">
        <v>13</v>
      </c>
      <c r="B3" s="9">
        <v>20.474735605170387</v>
      </c>
    </row>
    <row r="4" spans="1:2" x14ac:dyDescent="0.3">
      <c r="A4" s="3" t="s">
        <v>6</v>
      </c>
      <c r="B4" s="9">
        <v>21.154577883472058</v>
      </c>
    </row>
    <row r="5" spans="1:2" x14ac:dyDescent="0.3">
      <c r="A5" s="3" t="s">
        <v>14</v>
      </c>
      <c r="B5" s="9">
        <v>19.870779976717113</v>
      </c>
    </row>
    <row r="6" spans="1:2" x14ac:dyDescent="0.3">
      <c r="A6" s="3" t="s">
        <v>15</v>
      </c>
      <c r="B6" s="9">
        <v>20.401149425287358</v>
      </c>
    </row>
    <row r="7" spans="1:2" x14ac:dyDescent="0.3">
      <c r="A7" s="3" t="s">
        <v>16</v>
      </c>
      <c r="B7" s="9">
        <v>20.639303482587064</v>
      </c>
    </row>
    <row r="8" spans="1:2" x14ac:dyDescent="0.3">
      <c r="A8" s="3" t="s">
        <v>17</v>
      </c>
      <c r="B8" s="9">
        <v>20.369077306733168</v>
      </c>
    </row>
    <row r="9" spans="1:2" x14ac:dyDescent="0.3">
      <c r="A9" s="3" t="s">
        <v>18</v>
      </c>
      <c r="B9" s="9">
        <v>19.79326923076923</v>
      </c>
    </row>
    <row r="10" spans="1:2" x14ac:dyDescent="0.3">
      <c r="A10" s="3" t="s">
        <v>19</v>
      </c>
      <c r="B10" s="9">
        <v>20.872413793103448</v>
      </c>
    </row>
    <row r="11" spans="1:2" x14ac:dyDescent="0.3">
      <c r="A11" s="3" t="s">
        <v>20</v>
      </c>
      <c r="B11" s="9">
        <v>20.896678966789668</v>
      </c>
    </row>
    <row r="12" spans="1:2" x14ac:dyDescent="0.3">
      <c r="A12" s="3" t="s">
        <v>3</v>
      </c>
      <c r="B12" s="9">
        <v>20.453670705630792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9D047-00E8-4252-A692-41599A8AC094}">
  <sheetPr filterMode="1"/>
  <dimension ref="A1:M12"/>
  <sheetViews>
    <sheetView topLeftCell="G1" workbookViewId="0">
      <selection activeCell="Z6" sqref="Z6"/>
    </sheetView>
  </sheetViews>
  <sheetFormatPr defaultRowHeight="14.4" x14ac:dyDescent="0.3"/>
  <cols>
    <col min="1" max="1" width="12.5546875" bestFit="1" customWidth="1"/>
    <col min="2" max="2" width="23.21875" bestFit="1" customWidth="1"/>
    <col min="3" max="3" width="8.44140625" bestFit="1" customWidth="1"/>
    <col min="4" max="5" width="6" bestFit="1" customWidth="1"/>
    <col min="6" max="6" width="10.77734375" bestFit="1" customWidth="1"/>
    <col min="8" max="8" width="22.88671875" bestFit="1" customWidth="1"/>
    <col min="13" max="13" width="10.77734375" bestFit="1" customWidth="1"/>
  </cols>
  <sheetData>
    <row r="1" spans="1:13" x14ac:dyDescent="0.3">
      <c r="A1" s="1" t="s">
        <v>4</v>
      </c>
      <c r="B1" t="s">
        <v>29</v>
      </c>
    </row>
    <row r="2" spans="1:13" x14ac:dyDescent="0.3">
      <c r="A2" s="3" t="s">
        <v>12</v>
      </c>
      <c r="B2" s="9"/>
      <c r="H2" s="2" t="s">
        <v>4</v>
      </c>
      <c r="I2" s="2" t="s">
        <v>30</v>
      </c>
      <c r="J2" s="2" t="s">
        <v>31</v>
      </c>
      <c r="K2" s="2" t="s">
        <v>32</v>
      </c>
      <c r="L2" s="2" t="s">
        <v>33</v>
      </c>
      <c r="M2" s="2"/>
    </row>
    <row r="3" spans="1:13" x14ac:dyDescent="0.3">
      <c r="A3" s="4" t="s">
        <v>31</v>
      </c>
      <c r="B3" s="9">
        <v>1225</v>
      </c>
      <c r="H3" s="3" t="s">
        <v>12</v>
      </c>
      <c r="I3">
        <v>1215</v>
      </c>
      <c r="J3">
        <v>1225</v>
      </c>
      <c r="K3">
        <v>1326</v>
      </c>
      <c r="L3">
        <v>1219</v>
      </c>
    </row>
    <row r="4" spans="1:13" hidden="1" x14ac:dyDescent="0.3">
      <c r="A4" s="4" t="s">
        <v>33</v>
      </c>
      <c r="B4" s="9">
        <v>1219</v>
      </c>
      <c r="H4" s="3" t="s">
        <v>13</v>
      </c>
      <c r="I4">
        <v>1233</v>
      </c>
      <c r="J4">
        <v>1272</v>
      </c>
      <c r="K4">
        <v>1291</v>
      </c>
      <c r="L4">
        <v>1249</v>
      </c>
    </row>
    <row r="5" spans="1:13" hidden="1" x14ac:dyDescent="0.3">
      <c r="A5" s="4" t="s">
        <v>32</v>
      </c>
      <c r="B5" s="9">
        <v>1326</v>
      </c>
      <c r="H5" s="3" t="s">
        <v>6</v>
      </c>
      <c r="I5">
        <v>1232</v>
      </c>
      <c r="J5">
        <v>1222</v>
      </c>
      <c r="K5">
        <v>1226</v>
      </c>
      <c r="L5">
        <v>1248</v>
      </c>
    </row>
    <row r="6" spans="1:13" hidden="1" x14ac:dyDescent="0.3">
      <c r="A6" s="4" t="s">
        <v>30</v>
      </c>
      <c r="B6" s="9">
        <v>1215</v>
      </c>
      <c r="H6" s="3" t="s">
        <v>14</v>
      </c>
      <c r="I6">
        <v>1245</v>
      </c>
      <c r="J6">
        <v>1229</v>
      </c>
      <c r="K6">
        <v>1222</v>
      </c>
      <c r="L6">
        <v>1216</v>
      </c>
    </row>
    <row r="7" spans="1:13" hidden="1" x14ac:dyDescent="0.3">
      <c r="A7" s="3" t="s">
        <v>3</v>
      </c>
      <c r="B7" s="9">
        <v>4985</v>
      </c>
      <c r="H7" s="3" t="s">
        <v>15</v>
      </c>
      <c r="I7">
        <v>1242</v>
      </c>
      <c r="J7">
        <v>1282</v>
      </c>
      <c r="K7">
        <v>1281</v>
      </c>
      <c r="L7">
        <v>1231</v>
      </c>
    </row>
    <row r="8" spans="1:13" hidden="1" x14ac:dyDescent="0.3">
      <c r="H8" s="3" t="s">
        <v>16</v>
      </c>
      <c r="I8">
        <v>1185</v>
      </c>
      <c r="J8">
        <v>1347</v>
      </c>
      <c r="K8">
        <v>1204</v>
      </c>
      <c r="L8">
        <v>1238</v>
      </c>
    </row>
    <row r="9" spans="1:13" hidden="1" x14ac:dyDescent="0.3">
      <c r="H9" s="3" t="s">
        <v>17</v>
      </c>
      <c r="I9">
        <v>1272</v>
      </c>
      <c r="J9">
        <v>1256</v>
      </c>
      <c r="K9">
        <v>1239</v>
      </c>
      <c r="L9">
        <v>1257</v>
      </c>
    </row>
    <row r="10" spans="1:13" hidden="1" x14ac:dyDescent="0.3">
      <c r="H10" s="3" t="s">
        <v>18</v>
      </c>
      <c r="I10">
        <v>1222</v>
      </c>
      <c r="J10">
        <v>1257</v>
      </c>
      <c r="K10">
        <v>1286</v>
      </c>
      <c r="L10">
        <v>1259</v>
      </c>
    </row>
    <row r="11" spans="1:13" hidden="1" x14ac:dyDescent="0.3">
      <c r="H11" s="3" t="s">
        <v>19</v>
      </c>
      <c r="I11">
        <v>1286</v>
      </c>
      <c r="J11">
        <v>1330</v>
      </c>
      <c r="K11">
        <v>1219</v>
      </c>
      <c r="L11">
        <v>1218</v>
      </c>
    </row>
    <row r="12" spans="1:13" hidden="1" x14ac:dyDescent="0.3">
      <c r="H12" s="3" t="s">
        <v>20</v>
      </c>
      <c r="I12">
        <v>1255</v>
      </c>
      <c r="J12">
        <v>1264</v>
      </c>
      <c r="K12">
        <v>1241</v>
      </c>
      <c r="L12">
        <v>1259</v>
      </c>
    </row>
  </sheetData>
  <autoFilter ref="H2:H12" xr:uid="{E0E9D047-00E8-4252-A692-41599A8AC094}">
    <filterColumn colId="0">
      <filters>
        <filter val="Developer"/>
      </filters>
    </filterColumn>
  </autoFilter>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6683A-963D-4F7B-A7E2-FF65DBF20DF6}">
  <dimension ref="A1:B10"/>
  <sheetViews>
    <sheetView topLeftCell="A4" workbookViewId="0">
      <selection activeCell="B4" sqref="B4"/>
    </sheetView>
  </sheetViews>
  <sheetFormatPr defaultRowHeight="14.4" x14ac:dyDescent="0.3"/>
  <cols>
    <col min="1" max="1" width="21.88671875" bestFit="1" customWidth="1"/>
    <col min="2" max="2" width="32.33203125" bestFit="1" customWidth="1"/>
    <col min="3" max="3" width="10.77734375" bestFit="1" customWidth="1"/>
    <col min="4" max="4" width="7.6640625" bestFit="1" customWidth="1"/>
    <col min="5" max="5" width="6" bestFit="1" customWidth="1"/>
    <col min="6" max="6" width="10.77734375" bestFit="1" customWidth="1"/>
    <col min="7" max="7" width="4" bestFit="1" customWidth="1"/>
    <col min="8" max="8" width="6" bestFit="1" customWidth="1"/>
    <col min="9" max="9" width="4" bestFit="1" customWidth="1"/>
    <col min="10" max="10" width="10.77734375" bestFit="1" customWidth="1"/>
    <col min="11" max="11" width="20.6640625" bestFit="1" customWidth="1"/>
  </cols>
  <sheetData>
    <row r="1" spans="1:2" x14ac:dyDescent="0.3">
      <c r="A1" s="1" t="s">
        <v>27</v>
      </c>
      <c r="B1" t="s" vm="1">
        <v>2</v>
      </c>
    </row>
    <row r="3" spans="1:2" x14ac:dyDescent="0.3">
      <c r="A3" s="1" t="s">
        <v>4</v>
      </c>
      <c r="B3" t="s">
        <v>49</v>
      </c>
    </row>
    <row r="4" spans="1:2" x14ac:dyDescent="0.3">
      <c r="A4" s="3" t="s">
        <v>5</v>
      </c>
      <c r="B4" s="10">
        <v>5.6157894736842104</v>
      </c>
    </row>
    <row r="5" spans="1:2" x14ac:dyDescent="0.3">
      <c r="A5" s="3" t="s">
        <v>6</v>
      </c>
      <c r="B5" s="10">
        <v>5.6004415011037532</v>
      </c>
    </row>
    <row r="6" spans="1:2" x14ac:dyDescent="0.3">
      <c r="A6" s="3" t="s">
        <v>7</v>
      </c>
      <c r="B6" s="10">
        <v>6.3669250645994833</v>
      </c>
    </row>
    <row r="7" spans="1:2" x14ac:dyDescent="0.3">
      <c r="A7" s="3" t="s">
        <v>8</v>
      </c>
      <c r="B7" s="10">
        <v>5.5938967136150231</v>
      </c>
    </row>
    <row r="8" spans="1:2" x14ac:dyDescent="0.3">
      <c r="A8" s="3" t="s">
        <v>9</v>
      </c>
      <c r="B8" s="10">
        <v>5.7488038277511961</v>
      </c>
    </row>
    <row r="9" spans="1:2" x14ac:dyDescent="0.3">
      <c r="A9" s="3" t="s">
        <v>10</v>
      </c>
      <c r="B9" s="10">
        <v>5.4451901565995522</v>
      </c>
    </row>
    <row r="10" spans="1:2" x14ac:dyDescent="0.3">
      <c r="A10" s="3" t="s">
        <v>3</v>
      </c>
      <c r="B10" s="10">
        <v>5.7168458781362004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241F7-B2A4-472A-9902-3B147FE443B2}">
  <dimension ref="A1:B9"/>
  <sheetViews>
    <sheetView workbookViewId="0"/>
  </sheetViews>
  <sheetFormatPr defaultRowHeight="14.4" x14ac:dyDescent="0.3"/>
  <cols>
    <col min="1" max="1" width="12.5546875" bestFit="1" customWidth="1"/>
    <col min="2" max="2" width="21.109375" bestFit="1" customWidth="1"/>
    <col min="3" max="3" width="5.21875" bestFit="1" customWidth="1"/>
    <col min="4" max="4" width="10.77734375" bestFit="1" customWidth="1"/>
    <col min="5" max="6" width="2" bestFit="1" customWidth="1"/>
    <col min="7" max="8" width="10.77734375" bestFit="1" customWidth="1"/>
  </cols>
  <sheetData>
    <row r="1" spans="1:2" x14ac:dyDescent="0.3">
      <c r="A1" s="1" t="s">
        <v>42</v>
      </c>
      <c r="B1" t="s" vm="2">
        <v>48</v>
      </c>
    </row>
    <row r="3" spans="1:2" x14ac:dyDescent="0.3">
      <c r="A3" s="1" t="s">
        <v>4</v>
      </c>
      <c r="B3" t="s">
        <v>35</v>
      </c>
    </row>
    <row r="4" spans="1:2" x14ac:dyDescent="0.3">
      <c r="A4" s="3" t="s">
        <v>37</v>
      </c>
      <c r="B4" s="7">
        <v>0.17808219178082191</v>
      </c>
    </row>
    <row r="5" spans="1:2" x14ac:dyDescent="0.3">
      <c r="A5" s="3" t="s">
        <v>38</v>
      </c>
      <c r="B5" s="7">
        <v>0.15981735159817351</v>
      </c>
    </row>
    <row r="6" spans="1:2" x14ac:dyDescent="0.3">
      <c r="A6" s="3" t="s">
        <v>39</v>
      </c>
      <c r="B6" s="7">
        <v>0.18949771689497716</v>
      </c>
    </row>
    <row r="7" spans="1:2" x14ac:dyDescent="0.3">
      <c r="A7" s="3" t="s">
        <v>40</v>
      </c>
      <c r="B7" s="7">
        <v>0.26598173515981738</v>
      </c>
    </row>
    <row r="8" spans="1:2" x14ac:dyDescent="0.3">
      <c r="A8" s="3" t="s">
        <v>41</v>
      </c>
      <c r="B8" s="7">
        <v>0.20662100456621005</v>
      </c>
    </row>
    <row r="9" spans="1:2" x14ac:dyDescent="0.3">
      <c r="A9" s="3" t="s">
        <v>3</v>
      </c>
      <c r="B9" s="7">
        <v>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2C35A-6C15-4D02-B0DA-16DFEBB8CA3E}">
  <dimension ref="A1:C17"/>
  <sheetViews>
    <sheetView topLeftCell="A4" workbookViewId="0">
      <selection activeCell="M28" sqref="M27:M28"/>
    </sheetView>
  </sheetViews>
  <sheetFormatPr defaultRowHeight="14.4" x14ac:dyDescent="0.3"/>
  <cols>
    <col min="1" max="1" width="20.44140625" bestFit="1" customWidth="1"/>
    <col min="2" max="2" width="22.5546875" bestFit="1" customWidth="1"/>
    <col min="3" max="3" width="23.33203125" bestFit="1" customWidth="1"/>
    <col min="4" max="4" width="16.109375" bestFit="1" customWidth="1"/>
    <col min="5" max="5" width="19.88671875" bestFit="1" customWidth="1"/>
    <col min="6" max="6" width="8.5546875" bestFit="1" customWidth="1"/>
    <col min="7" max="7" width="20.88671875" bestFit="1" customWidth="1"/>
    <col min="8" max="8" width="15.77734375" bestFit="1" customWidth="1"/>
    <col min="9" max="9" width="16.109375" bestFit="1" customWidth="1"/>
    <col min="10" max="10" width="13.77734375" bestFit="1" customWidth="1"/>
    <col min="11" max="11" width="18.44140625" bestFit="1" customWidth="1"/>
    <col min="12" max="12" width="10.77734375" bestFit="1" customWidth="1"/>
  </cols>
  <sheetData>
    <row r="1" spans="1:3" x14ac:dyDescent="0.3">
      <c r="A1" s="1" t="s">
        <v>47</v>
      </c>
      <c r="B1" t="s" vm="3">
        <v>6</v>
      </c>
    </row>
    <row r="2" spans="1:3" x14ac:dyDescent="0.3">
      <c r="A2" s="1" t="s">
        <v>42</v>
      </c>
      <c r="B2" t="s" vm="2">
        <v>48</v>
      </c>
    </row>
    <row r="4" spans="1:3" x14ac:dyDescent="0.3">
      <c r="A4" s="1" t="s">
        <v>4</v>
      </c>
      <c r="B4" t="s">
        <v>36</v>
      </c>
    </row>
    <row r="5" spans="1:3" x14ac:dyDescent="0.3">
      <c r="A5" s="3" t="s">
        <v>46</v>
      </c>
      <c r="B5" s="7">
        <v>0.24198146828225231</v>
      </c>
    </row>
    <row r="6" spans="1:3" x14ac:dyDescent="0.3">
      <c r="A6" s="3" t="s">
        <v>45</v>
      </c>
      <c r="B6" s="7">
        <v>0.25611784271798527</v>
      </c>
    </row>
    <row r="7" spans="1:3" x14ac:dyDescent="0.3">
      <c r="A7" s="3" t="s">
        <v>44</v>
      </c>
      <c r="B7" s="7">
        <v>0.25100974103112378</v>
      </c>
    </row>
    <row r="8" spans="1:3" x14ac:dyDescent="0.3">
      <c r="A8" s="3" t="s">
        <v>43</v>
      </c>
      <c r="B8" s="7">
        <v>0.25089094796863864</v>
      </c>
    </row>
    <row r="9" spans="1:3" x14ac:dyDescent="0.3">
      <c r="A9" s="3" t="s">
        <v>3</v>
      </c>
      <c r="B9" s="7">
        <v>1</v>
      </c>
    </row>
    <row r="13" spans="1:3" x14ac:dyDescent="0.3">
      <c r="C13" s="8"/>
    </row>
    <row r="14" spans="1:3" x14ac:dyDescent="0.3">
      <c r="C14" s="8"/>
    </row>
    <row r="15" spans="1:3" x14ac:dyDescent="0.3">
      <c r="C15" s="8"/>
    </row>
    <row r="16" spans="1:3" x14ac:dyDescent="0.3">
      <c r="C16" s="8"/>
    </row>
    <row r="17" spans="3:3" x14ac:dyDescent="0.3">
      <c r="C17" s="8"/>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DA1A0-691C-4EDD-B8CF-A83B282EEFC3}">
  <dimension ref="A1"/>
  <sheetViews>
    <sheetView showGridLines="0" zoomScale="70" zoomScaleNormal="70" zoomScaleSheetLayoutView="98" workbookViewId="0">
      <selection activeCell="AG9" sqref="AG9:AG10"/>
    </sheetView>
  </sheetViews>
  <sheetFormatPr defaultRowHeight="14.4" x14ac:dyDescent="0.3"/>
  <sheetData/>
  <pageMargins left="0.7" right="0.7" top="0.75" bottom="0.75" header="0.3" footer="0.3"/>
  <pageSetup scale="67" orientation="portrait" r:id="rId1"/>
  <colBreaks count="1" manualBreakCount="1">
    <brk id="20" max="42" man="1"/>
  </colBreaks>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 H r _ 2 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 H r _ 2 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  I D < / K e y > < / a : K e y > < a : V a l u e   i : t y p e = " T a b l e W i d g e t B a s e V i e w S t a t e " / > < / a : K e y V a l u e O f D i a g r a m O b j e c t K e y a n y T y p e z b w N T n L X > < a : K e y V a l u e O f D i a g r a m O b j e c t K e y a n y T y p e z b w N T n L X > < a : K e y > < K e y > C o l u m n s \ M o n t h l y I n c o m e < / K e y > < / a : K e y > < a : V a l u e   i : t y p e = " T a b l e W i d g e t B a s e V i e w S t a t e " / > < / a : K e y V a l u e O f D i a g r a m O b j e c t K e y a n y T y p e z b w N T n L X > < a : K e y V a l u e O f D i a g r a m O b j e c t K e y a n y T y p e z b w N T n L X > < a : K e y > < K e y > C o l u m n s \ M o n t h l y R a t e < / K e y > < / a : K e y > < a : V a l u e   i : t y p e = " T a b l e W i d g e t B a s e V i e w S t a t e " / > < / a : K e y V a l u e O f D i a g r a m O b j e c t K e y a n y T y p e z b w N T n L X > < a : K e y V a l u e O f D i a g r a m O b j e c t K e y a n y T y p e z b w N T n L X > < a : K e y > < K e y > C o l u m n s \ N u m C o m p a n i e s W o r k e d < / K e y > < / a : K e y > < a : V a l u e   i : t y p e = " T a b l e W i d g e t B a s e V i e w S t a t e " / > < / a : K e y V a l u e O f D i a g r a m O b j e c t K e y a n y T y p e z b w N T n L X > < a : K e y V a l u e O f D i a g r a m O b j e c t K e y a n y T y p e z b w N T n L X > < a : K e y > < K e y > C o l u m n s \ O v e r 1 8 < / K e y > < / a : K e y > < a : V a l u e   i : t y p e = " T a b l e W i d g e t B a s e V i e w S t a t e " / > < / a : K e y V a l u e O f D i a g r a m O b j e c t K e y a n y T y p e z b w N T n L X > < a : K e y V a l u e O f D i a g r a m O b j e c t K e y a n y T y p e z b w N T n L X > < a : K e y > < K e y > C o l u m n s \ O v e r T i m e < / K e y > < / a : K e y > < a : V a l u e   i : t y p e = " T a b l e W i d g e t B a s e V i e w S t a t e " / > < / a : K e y V a l u e O f D i a g r a m O b j e c t K e y a n y T y p e z b w N T n L X > < a : K e y V a l u e O f D i a g r a m O b j e c t K e y a n y T y p e z b w N T n L X > < a : K e y > < K e y > C o l u m n s \ P e r c e n t S a l a r y H i k e < / K e y > < / a : K e y > < a : V a l u e   i : t y p e = " T a b l e W i d g e t B a s e V i e w S t a t e " / > < / a : K e y V a l u e O f D i a g r a m O b j e c t K e y a n y T y p e z b w N T n L X > < a : K e y V a l u e O f D i a g r a m O b j e c t K e y a n y T y p e z b w N T n L X > < a : K e y > < K e y > C o l u m n s \ P e r f o r m a n c e R a t i n g < / K e y > < / a : K e y > < a : V a l u e   i : t y p e = " T a b l e W i d g e t B a s e V i e w S t a t e " / > < / a : K e y V a l u e O f D i a g r a m O b j e c t K e y a n y T y p e z b w N T n L X > < a : K e y V a l u e O f D i a g r a m O b j e c t K e y a n y T y p e z b w N T n L X > < a : K e y > < K e y > C o l u m n s \ R e l a t i o n s h i p S a t i s f a c t i o n < / K e y > < / a : K e y > < a : V a l u e   i : t y p e = " T a b l e W i d g e t B a s e V i e w S t a t e " / > < / a : K e y V a l u e O f D i a g r a m O b j e c t K e y a n y T y p e z b w N T n L X > < a : K e y V a l u e O f D i a g r a m O b j e c t K e y a n y T y p e z b w N T n L X > < a : K e y > < K e y > C o l u m n s \ S t a n d a r d H o u r s < / K e y > < / a : K e y > < a : V a l u e   i : t y p e = " T a b l e W i d g e t B a s e V i e w S t a t e " / > < / a : K e y V a l u e O f D i a g r a m O b j e c t K e y a n y T y p e z b w N T n L X > < a : K e y V a l u e O f D i a g r a m O b j e c t K e y a n y T y p e z b w N T n L X > < a : K e y > < K e y > C o l u m n s \ S t o c k O p t i o n L e v e l < / K e y > < / a : K e y > < a : V a l u e   i : t y p e = " T a b l e W i d g e t B a s e V i e w S t a t e " / > < / a : K e y V a l u e O f D i a g r a m O b j e c t K e y a n y T y p e z b w N T n L X > < a : K e y V a l u e O f D i a g r a m O b j e c t K e y a n y T y p e z b w N T n L X > < a : K e y > < K e y > C o l u m n s \ T o t a l W o r k i n g Y e a r s < / K e y > < / a : K e y > < a : V a l u e   i : t y p e = " T a b l e W i d g e t B a s e V i e w S t a t e " / > < / a : K e y V a l u e O f D i a g r a m O b j e c t K e y a n y T y p e z b w N T n L X > < a : K e y V a l u e O f D i a g r a m O b j e c t K e y a n y T y p e z b w N T n L X > < a : K e y > < K e y > C o l u m n s \ T r a i n i n g T i m e s L a s t Y e a r < / K e y > < / a : K e y > < a : V a l u e   i : t y p e = " T a b l e W i d g e t B a s e V i e w S t a t e " / > < / a : K e y V a l u e O f D i a g r a m O b j e c t K e y a n y T y p e z b w N T n L X > < a : K e y V a l u e O f D i a g r a m O b j e c t K e y a n y T y p e z b w N T n L X > < a : K e y > < K e y > C o l u m n s \ W o r k L i f e B a l a n c e < / K e y > < / a : K e y > < a : V a l u e   i : t y p e = " T a b l e W i d g e t B a s e V i e w S t a t e " / > < / a : K e y V a l u e O f D i a g r a m O b j e c t K e y a n y T y p e z b w N T n L X > < a : K e y V a l u e O f D i a g r a m O b j e c t K e y a n y T y p e z b w N T n L X > < a : K e y > < K e y > C o l u m n s \ Y e a r s A t C o m p a n y < / K e y > < / a : K e y > < a : V a l u e   i : t y p e = " T a b l e W i d g e t B a s e V i e w S t a t e " / > < / a : K e y V a l u e O f D i a g r a m O b j e c t K e y a n y T y p e z b w N T n L X > < a : K e y V a l u e O f D i a g r a m O b j e c t K e y a n y T y p e z b w N T n L X > < a : K e y > < K e y > C o l u m n s \ Y e a r s I n C u r r e n t R o l e < / K e y > < / a : K e y > < a : V a l u e   i : t y p e = " T a b l e W i d g e t B a s e V i e w S t a t e " / > < / a : K e y V a l u e O f D i a g r a m O b j e c t K e y a n y T y p e z b w N T n L X > < a : K e y V a l u e O f D i a g r a m O b j e c t K e y a n y T y p e z b w N T n L X > < a : K e y > < K e y > C o l u m n s \ Y e a r s S i n c e L a s t P r o m o t i o n < / K e y > < / a : K e y > < a : V a l u e   i : t y p e = " T a b l e W i d g e t B a s e V i e w S t a t e " / > < / a : K e y V a l u e O f D i a g r a m O b j e c t K e y a n y T y p e z b w N T n L X > < a : K e y V a l u e O f D i a g r a m O b j e c t K e y a n y T y p e z b w N T n L X > < a : K e y > < K e y > C o l u m n s \ Y e a r s W i t h C u r r M a n a g e r < / K e y > < / a : K e y > < a : V a l u e   i : t y p e = " T a b l e W i d g e t B a s e V i e w S t a t e " / > < / a : K e y V a l u e O f D i a g r a m O b j e c t K e y a n y T y p e z b w N T n L X > < a : K e y V a l u e O f D i a g r a m O b j e c t K e y a n y T y p e z b w N T n L X > < a : K e y > < K e y > C o l u m n s \ P r o m o t i o n < / K e y > < / a : K e y > < a : V a l u e   i : t y p e = " T a b l e W i d g e t B a s e V i e w S t a t e " / > < / a : K e y V a l u e O f D i a g r a m O b j e c t K e y a n y T y p e z b w N T n L X > < a : K e y V a l u e O f D i a g r a m O b j e c t K e y a n y T y p e z b w N T n L X > < a : K e y > < K e y > C o l u m n s \ R a t e 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 H r _ 1 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 H r _ 1 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 C o l u m n s \ A t t r i t i o n < / K e y > < / a : K e y > < a : V a l u e   i : t y p e = " T a b l e W i d g e t B a s e V i e w S t a t e " / > < / a : K e y V a l u e O f D i a g r a m O b j e c t K e y a n y T y p e z b w N T n L X > < a : K e y V a l u e O f D i a g r a m O b j e c t K e y a n y T y p e z b w N T n L X > < a : K e y > < K e y > C o l u m n s \ B u s i n e s s T r a v e l < / K e y > < / a : K e y > < a : V a l u e   i : t y p e = " T a b l e W i d g e t B a s e V i e w S t a t e " / > < / a : K e y V a l u e O f D i a g r a m O b j e c t K e y a n y T y p e z b w N T n L X > < a : K e y V a l u e O f D i a g r a m O b j e c t K e y a n y T y p e z b w N T n L X > < a : K e y > < K e y > C o l u m n s \ D a i l y R a t e < / 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 C o l u m n s \ D i s t a n c e F r o m H o m e < / K e y > < / a : K e y > < a : V a l u e   i : t y p e = " T a b l e W i d g e t B a s e V i e w S t a t e " / > < / a : K e y V a l u e O f D i a g r a m O b j e c t K e y a n y T y p e z b w N T n L X > < a : K e y V a l u e O f D i a g r a m O b j e c t K e y a n y T y p e z b w N T n L X > < a : K e y > < K e y > C o l u m n s \ E d u c a t i o n < / K e y > < / a : K e y > < a : V a l u e   i : t y p e = " T a b l e W i d g e t B a s e V i e w S t a t e " / > < / a : K e y V a l u e O f D i a g r a m O b j e c t K e y a n y T y p e z b w N T n L X > < a : K e y V a l u e O f D i a g r a m O b j e c t K e y a n y T y p e z b w N T n L X > < a : K e y > < K e y > C o l u m n s \ E d u c a t i o n F i e l d < / K e y > < / a : K e y > < a : V a l u e   i : t y p e = " T a b l e W i d g e t B a s e V i e w S t a t e " / > < / a : K e y V a l u e O f D i a g r a m O b j e c t K e y a n y T y p e z b w N T n L X > < a : K e y V a l u e O f D i a g r a m O b j e c t K e y a n y T y p e z b w N T n L X > < a : K e y > < K e y > C o l u m n s \ E m p l o y e e C o u n t < / K e y > < / a : K e y > < a : V a l u e   i : t y p e = " T a b l e W i d g e t B a s e V i e w S t a t e " / > < / a : K e y V a l u e O f D i a g r a m O b j e c t K e y a n y T y p e z b w N T n L X > < a : K e y V a l u e O f D i a g r a m O b j e c t K e y a n y T y p e z b w N T n L X > < a : K e y > < K e y > C o l u m n s \ E m p l o y e e N u m b e r < / K e y > < / a : K e y > < a : V a l u e   i : t y p e = " T a b l e W i d g e t B a s e V i e w S t a t e " / > < / a : K e y V a l u e O f D i a g r a m O b j e c t K e y a n y T y p e z b w N T n L X > < a : K e y V a l u e O f D i a g r a m O b j e c t K e y a n y T y p e z b w N T n L X > < a : K e y > < K e y > C o l u m n s \ E n v i r o n m e n t S a t i s f a c t i o n < / 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 C o l u m n s \ H o u r l y R a t e < / K e y > < / a : K e y > < a : V a l u e   i : t y p e = " T a b l e W i d g e t B a s e V i e w S t a t e " / > < / a : K e y V a l u e O f D i a g r a m O b j e c t K e y a n y T y p e z b w N T n L X > < a : K e y V a l u e O f D i a g r a m O b j e c t K e y a n y T y p e z b w N T n L X > < a : K e y > < K e y > C o l u m n s \ J o b I n v o l v e m e n t < / K e y > < / a : K e y > < a : V a l u e   i : t y p e = " T a b l e W i d g e t B a s e V i e w S t a t e " / > < / a : K e y V a l u e O f D i a g r a m O b j e c t K e y a n y T y p e z b w N T n L X > < a : K e y V a l u e O f D i a g r a m O b j e c t K e y a n y T y p e z b w N T n L X > < a : K e y > < K e y > C o l u m n s \ J o b L e v e l < / K e y > < / a : K e y > < a : V a l u e   i : t y p e = " T a b l e W i d g e t B a s e V i e w S t a t e " / > < / a : K e y V a l u e O f D i a g r a m O b j e c t K e y a n y T y p e z b w N T n L X > < a : K e y V a l u e O f D i a g r a m O b j e c t K e y a n y T y p e z b w N T n L X > < a : K e y > < K e y > C o l u m n s \ J o b R o l e < / K e y > < / a : K e y > < a : V a l u e   i : t y p e = " T a b l e W i d g e t B a s e V i e w S t a t e " / > < / a : K e y V a l u e O f D i a g r a m O b j e c t K e y a n y T y p e z b w N T n L X > < a : K e y V a l u e O f D i a g r a m O b j e c t K e y a n y T y p e z b w N T n L X > < a : K e y > < K e y > C o l u m n s \ J o b S a t i s f a c t i o n < / K e y > < / a : K e y > < a : V a l u e   i : t y p e = " T a b l e W i d g e t B a s e V i e w S t a t e " / > < / a : K e y V a l u e O f D i a g r a m O b j e c t K e y a n y T y p e z b w N T n L X > < a : K e y V a l u e O f D i a g r a m O b j e c t K e y a n y T y p e z b w N T n L X > < a : K e y > < K e y > C o l u m n s \ M a r i t a l S t a t u s < / 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 C o l u m n s \ A g e   R a n g e < / K e y > < / a : K e y > < a : V a l u e   i : t y p e = " T a b l e W i d g e t B a s e V i e w S t a t e " / > < / a : K e y V a l u e O f D i a g r a m O b j e c t K e y a n y T y p e z b w N T n L X > < a : K e y V a l u e O f D i a g r a m O b j e c t K e y a n y T y p e z b w N T n L X > < a : K e y > < K e y > C o l u m n s \ S a t i s f a c t i o n   l e v e l < / 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I s S a n d b o x E m b e d d e d " > < C u s t o m C o n t e n t > < ! [ C D A T A [ y e s ] ] > < / 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 S h e e t 1 _ 2 e a 2 9 f 2 8 - e 3 0 6 - 4 6 e 1 - 8 b 5 c - f f 5 f f 2 6 2 0 f b 2 < / K e y > < V a l u e   x m l n s : a = " h t t p : / / s c h e m a s . d a t a c o n t r a c t . o r g / 2 0 0 4 / 0 7 / M i c r o s o f t . A n a l y s i s S e r v i c e s . C o m m o n " > < a : H a s F o c u s > f a l s e < / a : H a s F o c u s > < a : S i z e A t D p i 9 6 > 1 3 0 < / a : S i z e A t D p i 9 6 > < a : V i s i b l e > t r u e < / a : V i s i b l e > < / V a l u e > < / K e y V a l u e O f s t r i n g S a n d b o x E d i t o r . M e a s u r e G r i d S t a t e S c d E 3 5 R y > < K e y V a l u e O f s t r i n g S a n d b o x E d i t o r . M e a s u r e G r i d S t a t e S c d E 3 5 R y > < K e y > S h e e t 1 1 _ 5 5 a a 9 a 0 1 - 1 b b f - 4 e 7 f - a 1 1 1 - 7 b f e 9 c e d 3 f 0 4 < / 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12.xml>��< ? x m l   v e r s i o n = " 1 . 0 "   e n c o d i n g = " U T F - 1 6 " ? > < G e m i n i   x m l n s = " h t t p : / / g e m i n i / p i v o t c u s t o m i z a t i o n / T a b l e X M L _ S h e e t 1 _ 2 e a 2 9 f 2 8 - e 3 0 6 - 4 6 e 1 - 8 b 5 c - f f 5 f f 2 6 2 0 f b 2 " > < C u s t o m C o n t e n t > < ! [ C D A T A [ < T a b l e W i d g e t G r i d S e r i a l i z a t i o n   x m l n s : x s d = " h t t p : / / w w w . w 3 . o r g / 2 0 0 1 / X M L S c h e m a "   x m l n s : x s i = " h t t p : / / w w w . w 3 . o r g / 2 0 0 1 / X M L S c h e m a - i n s t a n c e " > < C o l u m n S u g g e s t e d T y p e   / > < C o l u m n F o r m a t   / > < C o l u m n A c c u r a c y   / > < C o l u m n C u r r e n c y S y m b o l   / > < C o l u m n P o s i t i v e P a t t e r n   / > < C o l u m n N e g a t i v e P a t t e r n   / > < C o l u m n W i d t h s > < i t e m > < k e y > < s t r i n g > A g e < / s t r i n g > < / k e y > < v a l u e > < i n t > 7 2 < / i n t > < / v a l u e > < / i t e m > < i t e m > < k e y > < s t r i n g > A t t r i t i o n < / s t r i n g > < / k e y > < v a l u e > < i n t > 1 0 8 < / i n t > < / v a l u e > < / i t e m > < i t e m > < k e y > < s t r i n g > B u s i n e s s T r a v e l < / s t r i n g > < / k e y > < v a l u e > < i n t > 1 5 6 < / i n t > < / v a l u e > < / i t e m > < i t e m > < k e y > < s t r i n g > D a i l y R a t e < / s t r i n g > < / k e y > < v a l u e > < i n t > 1 1 5 < / i n t > < / v a l u e > < / i t e m > < i t e m > < k e y > < s t r i n g > D e p a r t m e n t < / s t r i n g > < / k e y > < v a l u e > < i n t > 1 3 6 < / i n t > < / v a l u e > < / i t e m > < i t e m > < k e y > < s t r i n g > D i s t a n c e F r o m H o m e < / s t r i n g > < / k e y > < v a l u e > < i n t > 1 9 6 < / i n t > < / v a l u e > < / i t e m > < i t e m > < k e y > < s t r i n g > E d u c a t i o n < / s t r i n g > < / k e y > < v a l u e > < i n t > 1 2 0 < / i n t > < / v a l u e > < / i t e m > < i t e m > < k e y > < s t r i n g > E d u c a t i o n F i e l d < / s t r i n g > < / k e y > < v a l u e > < i n t > 1 5 6 < / i n t > < / v a l u e > < / i t e m > < i t e m > < k e y > < s t r i n g > E m p l o y e e C o u n t < / s t r i n g > < / k e y > < v a l u e > < i n t > 1 6 4 < / i n t > < / v a l u e > < / i t e m > < i t e m > < k e y > < s t r i n g > E m p l o y e e N u m b e r < / s t r i n g > < / k e y > < v a l u e > < i n t > 1 8 1 < / i n t > < / v a l u e > < / i t e m > < i t e m > < k e y > < s t r i n g > E n v i r o n m e n t S a t i s f a c t i o n < / s t r i n g > < / k e y > < v a l u e > < i n t > 2 3 3 < / i n t > < / v a l u e > < / i t e m > < i t e m > < k e y > < s t r i n g > G e n d e r < / s t r i n g > < / k e y > < v a l u e > < i n t > 1 0 0 < / i n t > < / v a l u e > < / i t e m > < i t e m > < k e y > < s t r i n g > H o u r l y R a t e < / s t r i n g > < / k e y > < v a l u e > < i n t > 1 2 9 < / i n t > < / v a l u e > < / i t e m > < i t e m > < k e y > < s t r i n g > J o b I n v o l v e m e n t < / s t r i n g > < / k e y > < v a l u e > < i n t > 1 6 6 < / i n t > < / v a l u e > < / i t e m > < i t e m > < k e y > < s t r i n g > J o b L e v e l < / s t r i n g > < / k e y > < v a l u e > < i n t > 1 0 8 < / i n t > < / v a l u e > < / i t e m > < i t e m > < k e y > < s t r i n g > J o b R o l e < / s t r i n g > < / k e y > < v a l u e > < i n t > 1 0 2 < / i n t > < / v a l u e > < / i t e m > < i t e m > < k e y > < s t r i n g > J o b S a t i s f a c t i o n < / s t r i n g > < / k e y > < v a l u e > < i n t > 1 6 0 < / i n t > < / v a l u e > < / i t e m > < i t e m > < k e y > < s t r i n g > M a r i t a l S t a t u s < / s t r i n g > < / k e y > < v a l u e > < i n t > 1 4 6 < / i n t > < / v a l u e > < / i t e m > < i t e m > < k e y > < s t r i n g > A g e   g r o u p < / s t r i n g > < / k e y > < v a l u e > < i n t > 1 9 9 < / i n t > < / v a l u e > < / i t e m > < i t e m > < k e y > < s t r i n g > A g e   R a n g e < / s t r i n g > < / k e y > < v a l u e > < i n t > 1 9 9 < / i n t > < / v a l u e > < / i t e m > < i t e m > < k e y > < s t r i n g > S a t i s f a c t i o n   l e v e l < / s t r i n g > < / k e y > < v a l u e > < i n t > 1 9 9 < / i n t > < / v a l u e > < / i t e m > < / C o l u m n W i d t h s > < C o l u m n D i s p l a y I n d e x > < i t e m > < k e y > < s t r i n g > A g e < / s t r i n g > < / k e y > < v a l u e > < i n t > 0 < / i n t > < / v a l u e > < / i t e m > < i t e m > < k e y > < s t r i n g > A t t r i t i o n < / s t r i n g > < / k e y > < v a l u e > < i n t > 1 < / i n t > < / v a l u e > < / i t e m > < i t e m > < k e y > < s t r i n g > B u s i n e s s T r a v e l < / s t r i n g > < / k e y > < v a l u e > < i n t > 2 < / i n t > < / v a l u e > < / i t e m > < i t e m > < k e y > < s t r i n g > D a i l y R a t e < / s t r i n g > < / k e y > < v a l u e > < i n t > 3 < / i n t > < / v a l u e > < / i t e m > < i t e m > < k e y > < s t r i n g > D e p a r t m e n t < / s t r i n g > < / k e y > < v a l u e > < i n t > 4 < / i n t > < / v a l u e > < / i t e m > < i t e m > < k e y > < s t r i n g > D i s t a n c e F r o m H o m e < / s t r i n g > < / k e y > < v a l u e > < i n t > 5 < / i n t > < / v a l u e > < / i t e m > < i t e m > < k e y > < s t r i n g > E d u c a t i o n < / s t r i n g > < / k e y > < v a l u e > < i n t > 6 < / i n t > < / v a l u e > < / i t e m > < i t e m > < k e y > < s t r i n g > E d u c a t i o n F i e l d < / s t r i n g > < / k e y > < v a l u e > < i n t > 7 < / i n t > < / v a l u e > < / i t e m > < i t e m > < k e y > < s t r i n g > E m p l o y e e C o u n t < / s t r i n g > < / k e y > < v a l u e > < i n t > 8 < / i n t > < / v a l u e > < / i t e m > < i t e m > < k e y > < s t r i n g > E m p l o y e e N u m b e r < / s t r i n g > < / k e y > < v a l u e > < i n t > 9 < / i n t > < / v a l u e > < / i t e m > < i t e m > < k e y > < s t r i n g > E n v i r o n m e n t S a t i s f a c t i o n < / s t r i n g > < / k e y > < v a l u e > < i n t > 1 0 < / i n t > < / v a l u e > < / i t e m > < i t e m > < k e y > < s t r i n g > G e n d e r < / s t r i n g > < / k e y > < v a l u e > < i n t > 1 1 < / i n t > < / v a l u e > < / i t e m > < i t e m > < k e y > < s t r i n g > H o u r l y R a t e < / s t r i n g > < / k e y > < v a l u e > < i n t > 1 4 < / i n t > < / v a l u e > < / i t e m > < i t e m > < k e y > < s t r i n g > J o b I n v o l v e m e n t < / s t r i n g > < / k e y > < v a l u e > < i n t > 1 5 < / i n t > < / v a l u e > < / i t e m > < i t e m > < k e y > < s t r i n g > J o b L e v e l < / s t r i n g > < / k e y > < v a l u e > < i n t > 1 6 < / i n t > < / v a l u e > < / i t e m > < i t e m > < k e y > < s t r i n g > J o b R o l e < / s t r i n g > < / k e y > < v a l u e > < i n t > 1 7 < / i n t > < / v a l u e > < / i t e m > < i t e m > < k e y > < s t r i n g > J o b S a t i s f a c t i o n < / s t r i n g > < / k e y > < v a l u e > < i n t > 1 9 < / i n t > < / v a l u e > < / i t e m > < i t e m > < k e y > < s t r i n g > M a r i t a l S t a t u s < / s t r i n g > < / k e y > < v a l u e > < i n t > 2 0 < / i n t > < / v a l u e > < / i t e m > < i t e m > < k e y > < s t r i n g > A g e   g r o u p < / s t r i n g > < / k e y > < v a l u e > < i n t > 1 2 < / i n t > < / v a l u e > < / i t e m > < i t e m > < k e y > < s t r i n g > A g e   R a n g e < / s t r i n g > < / k e y > < v a l u e > < i n t > 1 3 < / i n t > < / v a l u e > < / i t e m > < i t e m > < k e y > < s t r i n g > S a t i s f a c t i o n   l e v e l < / s t r i n g > < / k e y > < v a l u e > < i n t > 1 8 < / i n t > < / v a l u e > < / i t e m > < / C o l u m n D i s p l a y I n d e x > < C o l u m n F r o z e n   / > < C o l u m n C h e c k e d   / > < C o l u m n F i l t e r   / > < S e l e c t i o n F i l t e r   / > < F i l t e r P a r a m e t e r s   / > < S o r t B y C o l u m n   / > < I s S o r t D e s c e n d i n g > f a l s e < / I s S o r t D e s c e n d i n g > < / T a b l e W i d g e t G r i d S e r i a l i z a t i o n > ] ] > < / 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a : K e y V a l u e O f s t r i n g S a n d b o x E r r o r V S n 7 U v A O > < a : K e y > M e a s u r e H r _ 1 [ S u m   o f   G e n d e r ] < / a : K e y > < a : V a l u e > < D e s c r i p t i o n > T h e   f u n c t i o n   S U M   t a k e s   a n   a r g u m e n t   t h a t   e v a l u a t e s   t o   n u m b e r s   o r   d a t e s   a n d   c a n n o t   w o r k   w i t h   v a l u e s   o f   t y p e   S t r i n g . < / D e s c r i p t i o n > < R o w N u m b e r > - 1 < / R o w N u m b e r > < S o u r c e > < N a m e > S u m   o f   G e n d e r < / N a m e > < T a b l e > H r _ 1 < / T a b l e > < / S o u r c e > < / a : V a l u e > < / a : K e y V a l u e O f s t r i n g S a n d b o x E r r o r V S n 7 U v A O > < / E r r o r C a c h e D i c t i o n a r y > < L a s t P r o c e s s e d T i m e > 2 0 2 3 - 1 1 - 2 5 T 0 2 : 3 4 : 5 4 . 4 3 7 9 1 3 2 + 0 5 : 3 0 < / L a s t P r o c e s s e d T i m e > < / D a t a M o d e l i n g S a n d b o x . S e r i a l i z e d S a n d b o x E r r o r C a c h e > ] ] > < / C u s t o m C o n t e n t > < / G e m i n i > 
</file>

<file path=customXml/item14.xml>��< ? x m l   v e r s i o n = " 1 . 0 "   e n c o d i n g = " U T F - 1 6 " ? > < G e m i n i   x m l n s = " h t t p : / / g e m i n i / p i v o t c u s t o m i z a t i o n / M a n u a l C a l c M o d e " > < C u s t o m C o n t e n t > < ! [ C D A T A [ F a l s e ] ] > < / 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 8 1 < / H e i g h t > < / S a n d b o x E d i t o r . F o r m u l a B a r S t a t e > ] ] > < / 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S a n d b o x N o n E m p t y " > < C u s t o m C o n t e n t > < ! [ C D A T A [ 1 ] ] > < / C u s t o m C o n t e n t > < / G e m i n i > 
</file>

<file path=customXml/item2.xml>��< ? x m l   v e r s i o n = " 1 . 0 "   e n c o d i n g = " U T F - 1 6 " ? > < G e m i n i   x m l n s = " h t t p : / / g e m i n i / p i v o t c u s t o m i z a t i o n / T a b l e X M L _ S h e e t 1 1 _ 5 5 a a 9 a 0 1 - 1 b b f - 4 e 7 f - a 1 1 1 - 7 b f e 9 c e d 3 f 0 4 " > < C u s t o m C o n t e n t > < ! [ C D A T A [ < T a b l e W i d g e t G r i d S e r i a l i z a t i o n   x m l n s : x s d = " h t t p : / / w w w . w 3 . o r g / 2 0 0 1 / X M L S c h e m a "   x m l n s : x s i = " h t t p : / / w w w . w 3 . o r g / 2 0 0 1 / X M L S c h e m a - i n s t a n c e " > < C o l u m n S u g g e s t e d T y p e   / > < C o l u m n F o r m a t   / > < C o l u m n A c c u r a c y   / > < C o l u m n C u r r e n c y S y m b o l   / > < C o l u m n P o s i t i v e P a t t e r n   / > < C o l u m n N e g a t i v e P a t t e r n   / > < C o l u m n W i d t h s > < i t e m > < k e y > < s t r i n g > E m p l o y e e   I D < / s t r i n g > < / k e y > < v a l u e > < i n t > 1 4 0 < / i n t > < / v a l u e > < / i t e m > < i t e m > < k e y > < s t r i n g > M o n t h l y I n c o m e < / s t r i n g > < / k e y > < v a l u e > < i n t > 1 6 6 < / i n t > < / v a l u e > < / i t e m > < i t e m > < k e y > < s t r i n g > M o n t h l y R a t e < / s t r i n g > < / k e y > < v a l u e > < i n t > 1 4 2 < / i n t > < / v a l u e > < / i t e m > < i t e m > < k e y > < s t r i n g > N u m C o m p a n i e s W o r k e d < / s t r i n g > < / k e y > < v a l u e > < i n t > 2 2 5 < / i n t > < / v a l u e > < / i t e m > < i t e m > < k e y > < s t r i n g > O v e r 1 8 < / s t r i n g > < / k e y > < v a l u e > < i n t > 1 0 1 < / i n t > < / v a l u e > < / i t e m > < i t e m > < k e y > < s t r i n g > O v e r T i m e < / s t r i n g > < / k e y > < v a l u e > < i n t > 1 1 8 < / i n t > < / v a l u e > < / i t e m > < i t e m > < k e y > < s t r i n g > P e r c e n t S a l a r y H i k e < / s t r i n g > < / k e y > < v a l u e > < i n t > 1 8 2 < / i n t > < / v a l u e > < / i t e m > < i t e m > < k e y > < s t r i n g > P e r f o r m a n c e R a t i n g < / s t r i n g > < / k e y > < v a l u e > < i n t > 1 9 2 < / i n t > < / v a l u e > < / i t e m > < i t e m > < k e y > < s t r i n g > R e l a t i o n s h i p S a t i s f a c t i o n < / s t r i n g > < / k e y > < v a l u e > < i n t > 2 2 9 < / i n t > < / v a l u e > < / i t e m > < i t e m > < k e y > < s t r i n g > S t a n d a r d H o u r s < / s t r i n g > < / k e y > < v a l u e > < i n t > 1 6 0 < / i n t > < / v a l u e > < / i t e m > < i t e m > < k e y > < s t r i n g > S t o c k O p t i o n L e v e l < / s t r i n g > < / k e y > < v a l u e > < i n t > 1 7 8 < / i n t > < / v a l u e > < / i t e m > < i t e m > < k e y > < s t r i n g > T o t a l W o r k i n g Y e a r s < / s t r i n g > < / k e y > < v a l u e > < i n t > 1 8 5 < / i n t > < / v a l u e > < / i t e m > < i t e m > < k e y > < s t r i n g > T r a i n i n g T i m e s L a s t Y e a r < / s t r i n g > < / k e y > < v a l u e > < i n t > 2 1 3 < / i n t > < / v a l u e > < / i t e m > < i t e m > < k e y > < s t r i n g > W o r k L i f e B a l a n c e < / s t r i n g > < / k e y > < v a l u e > < i n t > 1 7 1 < / i n t > < / v a l u e > < / i t e m > < i t e m > < k e y > < s t r i n g > Y e a r s A t C o m p a n y < / s t r i n g > < / k e y > < v a l u e > < i n t > 1 7 4 < / i n t > < / v a l u e > < / i t e m > < i t e m > < k e y > < s t r i n g > Y e a r s I n C u r r e n t R o l e < / s t r i n g > < / k e y > < v a l u e > < i n t > 1 9 2 < / i n t > < / v a l u e > < / i t e m > < i t e m > < k e y > < s t r i n g > Y e a r s S i n c e L a s t P r o m o t i o n < / s t r i n g > < / k e y > < v a l u e > < i n t > 2 3 8 < / i n t > < / v a l u e > < / i t e m > < i t e m > < k e y > < s t r i n g > Y e a r s W i t h C u r r M a n a g e r < / s t r i n g > < / k e y > < v a l u e > < i n t > 2 2 4 < / i n t > < / v a l u e > < / i t e m > < i t e m > < k e y > < s t r i n g > P r o m o t i o n < / s t r i n g > < / k e y > < v a l u e > < i n t > 1 2 6 < / i n t > < / v a l u e > < / i t e m > < i t e m > < k e y > < s t r i n g > R a t e < / s t r i n g > < / k e y > < v a l u e > < i n t > 1 9 9 < / i n t > < / v a l u e > < / i t e m > < / C o l u m n W i d t h s > < C o l u m n D i s p l a y I n d e x > < i t e m > < k e y > < s t r i n g > E m p l o y e e   I D < / s t r i n g > < / k e y > < v a l u e > < i n t > 0 < / i n t > < / v a l u e > < / i t e m > < i t e m > < k e y > < s t r i n g > M o n t h l y I n c o m e < / s t r i n g > < / k e y > < v a l u e > < i n t > 1 < / i n t > < / v a l u e > < / i t e m > < i t e m > < k e y > < s t r i n g > M o n t h l y R a t e < / s t r i n g > < / k e y > < v a l u e > < i n t > 2 < / i n t > < / v a l u e > < / i t e m > < i t e m > < k e y > < s t r i n g > N u m C o m p a n i e s W o r k e d < / s t r i n g > < / k e y > < v a l u e > < i n t > 3 < / i n t > < / v a l u e > < / i t e m > < i t e m > < k e y > < s t r i n g > O v e r 1 8 < / s t r i n g > < / k e y > < v a l u e > < i n t > 4 < / i n t > < / v a l u e > < / i t e m > < i t e m > < k e y > < s t r i n g > O v e r T i m e < / s t r i n g > < / k e y > < v a l u e > < i n t > 5 < / i n t > < / v a l u e > < / i t e m > < i t e m > < k e y > < s t r i n g > P e r c e n t S a l a r y H i k e < / s t r i n g > < / k e y > < v a l u e > < i n t > 6 < / i n t > < / v a l u e > < / i t e m > < i t e m > < k e y > < s t r i n g > P e r f o r m a n c e R a t i n g < / s t r i n g > < / k e y > < v a l u e > < i n t > 7 < / i n t > < / v a l u e > < / i t e m > < i t e m > < k e y > < s t r i n g > R e l a t i o n s h i p S a t i s f a c t i o n < / s t r i n g > < / k e y > < v a l u e > < i n t > 8 < / i n t > < / v a l u e > < / i t e m > < i t e m > < k e y > < s t r i n g > S t a n d a r d H o u r s < / s t r i n g > < / k e y > < v a l u e > < i n t > 9 < / i n t > < / v a l u e > < / i t e m > < i t e m > < k e y > < s t r i n g > S t o c k O p t i o n L e v e l < / s t r i n g > < / k e y > < v a l u e > < i n t > 1 0 < / i n t > < / v a l u e > < / i t e m > < i t e m > < k e y > < s t r i n g > T o t a l W o r k i n g Y e a r s < / s t r i n g > < / k e y > < v a l u e > < i n t > 1 1 < / i n t > < / v a l u e > < / i t e m > < i t e m > < k e y > < s t r i n g > T r a i n i n g T i m e s L a s t Y e a r < / s t r i n g > < / k e y > < v a l u e > < i n t > 1 2 < / i n t > < / v a l u e > < / i t e m > < i t e m > < k e y > < s t r i n g > W o r k L i f e B a l a n c e < / s t r i n g > < / k e y > < v a l u e > < i n t > 1 3 < / i n t > < / v a l u e > < / i t e m > < i t e m > < k e y > < s t r i n g > Y e a r s A t C o m p a n y < / s t r i n g > < / k e y > < v a l u e > < i n t > 1 4 < / i n t > < / v a l u e > < / i t e m > < i t e m > < k e y > < s t r i n g > Y e a r s I n C u r r e n t R o l e < / s t r i n g > < / k e y > < v a l u e > < i n t > 1 5 < / i n t > < / v a l u e > < / i t e m > < i t e m > < k e y > < s t r i n g > Y e a r s S i n c e L a s t P r o m o t i o n < / s t r i n g > < / k e y > < v a l u e > < i n t > 1 6 < / i n t > < / v a l u e > < / i t e m > < i t e m > < k e y > < s t r i n g > Y e a r s W i t h C u r r M a n a g e r < / s t r i n g > < / k e y > < v a l u e > < i n t > 1 7 < / i n t > < / v a l u e > < / i t e m > < i t e m > < k e y > < s t r i n g > P r o m o t i o n < / s t r i n g > < / k e y > < v a l u e > < i n t > 1 8 < / i n t > < / v a l u e > < / i t e m > < i t e m > < k e y > < s t r i n g > R a t e < / s t r i n g > < / k e y > < v a l u e > < i n t > 1 9 < / 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 H r _ 2 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 H r _ 2 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 M o n t h l y I n c o m e < / K e y > < / D i a g r a m O b j e c t K e y > < D i a g r a m O b j e c t K e y > < K e y > M e a s u r e s \ S u m   o f   M o n t h l y I n c o m e \ T a g I n f o \ F o r m u l a < / K e y > < / D i a g r a m O b j e c t K e y > < D i a g r a m O b j e c t K e y > < K e y > M e a s u r e s \ S u m   o f   M o n t h l y I n c o m e \ T a g I n f o \ V a l u e < / K e y > < / D i a g r a m O b j e c t K e y > < D i a g r a m O b j e c t K e y > < K e y > M e a s u r e s \ A v e r a g e   o f   M o n t h l y I n c o m e < / K e y > < / D i a g r a m O b j e c t K e y > < D i a g r a m O b j e c t K e y > < K e y > M e a s u r e s \ A v e r a g e   o f   M o n t h l y I n c o m e \ T a g I n f o \ F o r m u l a < / K e y > < / D i a g r a m O b j e c t K e y > < D i a g r a m O b j e c t K e y > < K e y > M e a s u r e s \ A v e r a g e   o f   M o n t h l y I n c o m e \ T a g I n f o \ V a l u e < / K e y > < / D i a g r a m O b j e c t K e y > < D i a g r a m O b j e c t K e y > < K e y > M e a s u r e s \ S u m   o f   Y e a r s A t C o m p a n y < / K e y > < / D i a g r a m O b j e c t K e y > < D i a g r a m O b j e c t K e y > < K e y > M e a s u r e s \ S u m   o f   Y e a r s A t C o m p a n y \ T a g I n f o \ F o r m u l a < / K e y > < / D i a g r a m O b j e c t K e y > < D i a g r a m O b j e c t K e y > < K e y > M e a s u r e s \ S u m   o f   Y e a r s A t C o m p a n y \ T a g I n f o \ V a l u e < / K e y > < / D i a g r a m O b j e c t K e y > < D i a g r a m O b j e c t K e y > < K e y > M e a s u r e s \ A v e r a g e   o f   Y e a r s A t C o m p a n y < / K e y > < / D i a g r a m O b j e c t K e y > < D i a g r a m O b j e c t K e y > < K e y > M e a s u r e s \ A v e r a g e   o f   Y e a r s A t C o m p a n y \ T a g I n f o \ F o r m u l a < / K e y > < / D i a g r a m O b j e c t K e y > < D i a g r a m O b j e c t K e y > < K e y > M e a s u r e s \ A v e r a g e   o f   Y e a r s A t C o m p a n y \ T a g I n f o \ V a l u e < / K e y > < / D i a g r a m O b j e c t K e y > < D i a g r a m O b j e c t K e y > < K e y > M e a s u r e s \ S u m   o f   T o t a l W o r k i n g Y e a r s < / K e y > < / D i a g r a m O b j e c t K e y > < D i a g r a m O b j e c t K e y > < K e y > M e a s u r e s \ S u m   o f   T o t a l W o r k i n g Y e a r s \ T a g I n f o \ F o r m u l a < / K e y > < / D i a g r a m O b j e c t K e y > < D i a g r a m O b j e c t K e y > < K e y > M e a s u r e s \ S u m   o f   T o t a l W o r k i n g Y e a r s \ T a g I n f o \ V a l u e < / K e y > < / D i a g r a m O b j e c t K e y > < D i a g r a m O b j e c t K e y > < K e y > M e a s u r e s \ A v e r a g e   o f   T o t a l W o r k i n g Y e a r s < / K e y > < / D i a g r a m O b j e c t K e y > < D i a g r a m O b j e c t K e y > < K e y > M e a s u r e s \ A v e r a g e   o f   T o t a l W o r k i n g Y e a r s \ T a g I n f o \ F o r m u l a < / K e y > < / D i a g r a m O b j e c t K e y > < D i a g r a m O b j e c t K e y > < K e y > M e a s u r e s \ A v e r a g e   o f   T o t a l W o r k i n g Y e a r s \ T a g I n f o \ V a l u e < / K e y > < / D i a g r a m O b j e c t K e y > < D i a g r a m O b j e c t K e y > < K e y > M e a s u r e s \ S u m   o f   W o r k L i f e B a l a n c e < / K e y > < / D i a g r a m O b j e c t K e y > < D i a g r a m O b j e c t K e y > < K e y > M e a s u r e s \ S u m   o f   W o r k L i f e B a l a n c e \ T a g I n f o \ F o r m u l a < / K e y > < / D i a g r a m O b j e c t K e y > < D i a g r a m O b j e c t K e y > < K e y > M e a s u r e s \ S u m   o f   W o r k L i f e B a l a n c e \ T a g I n f o \ V a l u e < / K e y > < / D i a g r a m O b j e c t K e y > < D i a g r a m O b j e c t K e y > < K e y > M e a s u r e s \ C o u n t   o f   W o r k L i f e B a l a n c e < / K e y > < / D i a g r a m O b j e c t K e y > < D i a g r a m O b j e c t K e y > < K e y > M e a s u r e s \ C o u n t   o f   W o r k L i f e B a l a n c e \ T a g I n f o \ F o r m u l a < / K e y > < / D i a g r a m O b j e c t K e y > < D i a g r a m O b j e c t K e y > < K e y > M e a s u r e s \ C o u n t   o f   W o r k L i f e B a l a n c e \ T a g I n f o \ V a l u e < / K e y > < / D i a g r a m O b j e c t K e y > < D i a g r a m O b j e c t K e y > < K e y > M e a s u r e s \ A v e r a g e   o f   W o r k L i f e B a l a n c e < / K e y > < / D i a g r a m O b j e c t K e y > < D i a g r a m O b j e c t K e y > < K e y > M e a s u r e s \ A v e r a g e   o f   W o r k L i f e B a l a n c e \ T a g I n f o \ F o r m u l a < / K e y > < / D i a g r a m O b j e c t K e y > < D i a g r a m O b j e c t K e y > < K e y > M e a s u r e s \ A v e r a g e   o f   W o r k L i f e B a l a n c e \ T a g I n f o \ V a l u e < / K e y > < / D i a g r a m O b j e c t K e y > < D i a g r a m O b j e c t K e y > < K e y > M e a s u r e s \ S u m   o f   Y e a r s S i n c e L a s t P r o m o t i o n < / K e y > < / D i a g r a m O b j e c t K e y > < D i a g r a m O b j e c t K e y > < K e y > M e a s u r e s \ S u m   o f   Y e a r s S i n c e L a s t P r o m o t i o n \ T a g I n f o \ F o r m u l a < / K e y > < / D i a g r a m O b j e c t K e y > < D i a g r a m O b j e c t K e y > < K e y > M e a s u r e s \ S u m   o f   Y e a r s S i n c e L a s t P r o m o t i o n \ T a g I n f o \ V a l u e < / K e y > < / D i a g r a m O b j e c t K e y > < D i a g r a m O b j e c t K e y > < K e y > M e a s u r e s \ C o u n t   o f   Y e a r s S i n c e L a s t P r o m o t i o n < / K e y > < / D i a g r a m O b j e c t K e y > < D i a g r a m O b j e c t K e y > < K e y > M e a s u r e s \ C o u n t   o f   Y e a r s S i n c e L a s t P r o m o t i o n \ T a g I n f o \ F o r m u l a < / K e y > < / D i a g r a m O b j e c t K e y > < D i a g r a m O b j e c t K e y > < K e y > M e a s u r e s \ C o u n t   o f   Y e a r s S i n c e L a s t P r o m o t i o n \ T a g I n f o \ V a l u e < / K e y > < / D i a g r a m O b j e c t K e y > < D i a g r a m O b j e c t K e y > < K e y > C o l u m n s \ E m p l o y e e   I D < / K e y > < / D i a g r a m O b j e c t K e y > < D i a g r a m O b j e c t K e y > < K e y > C o l u m n s \ M o n t h l y I n c o m e < / K e y > < / D i a g r a m O b j e c t K e y > < D i a g r a m O b j e c t K e y > < K e y > C o l u m n s \ M o n t h l y R a t e < / K e y > < / D i a g r a m O b j e c t K e y > < D i a g r a m O b j e c t K e y > < K e y > C o l u m n s \ N u m C o m p a n i e s W o r k e d < / K e y > < / D i a g r a m O b j e c t K e y > < D i a g r a m O b j e c t K e y > < K e y > C o l u m n s \ O v e r 1 8 < / K e y > < / D i a g r a m O b j e c t K e y > < D i a g r a m O b j e c t K e y > < K e y > C o l u m n s \ O v e r T i m e < / K e y > < / D i a g r a m O b j e c t K e y > < D i a g r a m O b j e c t K e y > < K e y > C o l u m n s \ P e r c e n t S a l a r y H i k e < / K e y > < / D i a g r a m O b j e c t K e y > < D i a g r a m O b j e c t K e y > < K e y > C o l u m n s \ P e r f o r m a n c e R a t i n g < / K e y > < / D i a g r a m O b j e c t K e y > < D i a g r a m O b j e c t K e y > < K e y > C o l u m n s \ R e l a t i o n s h i p S a t i s f a c t i o n < / K e y > < / D i a g r a m O b j e c t K e y > < D i a g r a m O b j e c t K e y > < K e y > C o l u m n s \ S t a n d a r d H o u r s < / K e y > < / D i a g r a m O b j e c t K e y > < D i a g r a m O b j e c t K e y > < K e y > C o l u m n s \ S t o c k O p t i o n L e v e l < / K e y > < / D i a g r a m O b j e c t K e y > < D i a g r a m O b j e c t K e y > < K e y > C o l u m n s \ T o t a l W o r k i n g Y e a r s < / K e y > < / D i a g r a m O b j e c t K e y > < D i a g r a m O b j e c t K e y > < K e y > C o l u m n s \ T r a i n i n g T i m e s L a s t Y e a r < / K e y > < / D i a g r a m O b j e c t K e y > < D i a g r a m O b j e c t K e y > < K e y > C o l u m n s \ W o r k L i f e B a l a n c e < / K e y > < / D i a g r a m O b j e c t K e y > < D i a g r a m O b j e c t K e y > < K e y > C o l u m n s \ Y e a r s A t C o m p a n y < / K e y > < / D i a g r a m O b j e c t K e y > < D i a g r a m O b j e c t K e y > < K e y > C o l u m n s \ Y e a r s I n C u r r e n t R o l e < / K e y > < / D i a g r a m O b j e c t K e y > < D i a g r a m O b j e c t K e y > < K e y > C o l u m n s \ Y e a r s S i n c e L a s t P r o m o t i o n < / K e y > < / D i a g r a m O b j e c t K e y > < D i a g r a m O b j e c t K e y > < K e y > C o l u m n s \ Y e a r s W i t h C u r r M a n a g e r < / K e y > < / D i a g r a m O b j e c t K e y > < D i a g r a m O b j e c t K e y > < K e y > C o l u m n s \ P r o m o t i o n < / K e y > < / D i a g r a m O b j e c t K e y > < D i a g r a m O b j e c t K e y > < K e y > C o l u m n s \ R a t e < / K e y > < / D i a g r a m O b j e c t K e y > < D i a g r a m O b j e c t K e y > < K e y > L i n k s \ & l t ; C o l u m n s \ S u m   o f   M o n t h l y I n c o m e & g t ; - & l t ; M e a s u r e s \ M o n t h l y I n c o m e & g t ; < / K e y > < / D i a g r a m O b j e c t K e y > < D i a g r a m O b j e c t K e y > < K e y > L i n k s \ & l t ; C o l u m n s \ S u m   o f   M o n t h l y I n c o m e & g t ; - & l t ; M e a s u r e s \ M o n t h l y I n c o m e & g t ; \ C O L U M N < / K e y > < / D i a g r a m O b j e c t K e y > < D i a g r a m O b j e c t K e y > < K e y > L i n k s \ & l t ; C o l u m n s \ S u m   o f   M o n t h l y I n c o m e & g t ; - & l t ; M e a s u r e s \ M o n t h l y I n c o m e & g t ; \ M E A S U R E < / K e y > < / D i a g r a m O b j e c t K e y > < D i a g r a m O b j e c t K e y > < K e y > L i n k s \ & l t ; C o l u m n s \ A v e r a g e   o f   M o n t h l y I n c o m e & g t ; - & l t ; M e a s u r e s \ M o n t h l y I n c o m e & g t ; < / K e y > < / D i a g r a m O b j e c t K e y > < D i a g r a m O b j e c t K e y > < K e y > L i n k s \ & l t ; C o l u m n s \ A v e r a g e   o f   M o n t h l y I n c o m e & g t ; - & l t ; M e a s u r e s \ M o n t h l y I n c o m e & g t ; \ C O L U M N < / K e y > < / D i a g r a m O b j e c t K e y > < D i a g r a m O b j e c t K e y > < K e y > L i n k s \ & l t ; C o l u m n s \ A v e r a g e   o f   M o n t h l y I n c o m e & g t ; - & l t ; M e a s u r e s \ M o n t h l y I n c o m e & g t ; \ M E A S U R E < / K e y > < / D i a g r a m O b j e c t K e y > < D i a g r a m O b j e c t K e y > < K e y > L i n k s \ & l t ; C o l u m n s \ S u m   o f   Y e a r s A t C o m p a n y & g t ; - & l t ; M e a s u r e s \ Y e a r s A t C o m p a n y & g t ; < / K e y > < / D i a g r a m O b j e c t K e y > < D i a g r a m O b j e c t K e y > < K e y > L i n k s \ & l t ; C o l u m n s \ S u m   o f   Y e a r s A t C o m p a n y & g t ; - & l t ; M e a s u r e s \ Y e a r s A t C o m p a n y & g t ; \ C O L U M N < / K e y > < / D i a g r a m O b j e c t K e y > < D i a g r a m O b j e c t K e y > < K e y > L i n k s \ & l t ; C o l u m n s \ S u m   o f   Y e a r s A t C o m p a n y & g t ; - & l t ; M e a s u r e s \ Y e a r s A t C o m p a n y & g t ; \ M E A S U R E < / K e y > < / D i a g r a m O b j e c t K e y > < D i a g r a m O b j e c t K e y > < K e y > L i n k s \ & l t ; C o l u m n s \ A v e r a g e   o f   Y e a r s A t C o m p a n y & g t ; - & l t ; M e a s u r e s \ Y e a r s A t C o m p a n y & g t ; < / K e y > < / D i a g r a m O b j e c t K e y > < D i a g r a m O b j e c t K e y > < K e y > L i n k s \ & l t ; C o l u m n s \ A v e r a g e   o f   Y e a r s A t C o m p a n y & g t ; - & l t ; M e a s u r e s \ Y e a r s A t C o m p a n y & g t ; \ C O L U M N < / K e y > < / D i a g r a m O b j e c t K e y > < D i a g r a m O b j e c t K e y > < K e y > L i n k s \ & l t ; C o l u m n s \ A v e r a g e   o f   Y e a r s A t C o m p a n y & g t ; - & l t ; M e a s u r e s \ Y e a r s A t C o m p a n y & g t ; \ M E A S U R E < / K e y > < / D i a g r a m O b j e c t K e y > < D i a g r a m O b j e c t K e y > < K e y > L i n k s \ & l t ; C o l u m n s \ S u m   o f   T o t a l W o r k i n g Y e a r s & g t ; - & l t ; M e a s u r e s \ T o t a l W o r k i n g Y e a r s & g t ; < / K e y > < / D i a g r a m O b j e c t K e y > < D i a g r a m O b j e c t K e y > < K e y > L i n k s \ & l t ; C o l u m n s \ S u m   o f   T o t a l W o r k i n g Y e a r s & g t ; - & l t ; M e a s u r e s \ T o t a l W o r k i n g Y e a r s & g t ; \ C O L U M N < / K e y > < / D i a g r a m O b j e c t K e y > < D i a g r a m O b j e c t K e y > < K e y > L i n k s \ & l t ; C o l u m n s \ S u m   o f   T o t a l W o r k i n g Y e a r s & g t ; - & l t ; M e a s u r e s \ T o t a l W o r k i n g Y e a r s & g t ; \ M E A S U R E < / K e y > < / D i a g r a m O b j e c t K e y > < D i a g r a m O b j e c t K e y > < K e y > L i n k s \ & l t ; C o l u m n s \ A v e r a g e   o f   T o t a l W o r k i n g Y e a r s & g t ; - & l t ; M e a s u r e s \ T o t a l W o r k i n g Y e a r s & g t ; < / K e y > < / D i a g r a m O b j e c t K e y > < D i a g r a m O b j e c t K e y > < K e y > L i n k s \ & l t ; C o l u m n s \ A v e r a g e   o f   T o t a l W o r k i n g Y e a r s & g t ; - & l t ; M e a s u r e s \ T o t a l W o r k i n g Y e a r s & g t ; \ C O L U M N < / K e y > < / D i a g r a m O b j e c t K e y > < D i a g r a m O b j e c t K e y > < K e y > L i n k s \ & l t ; C o l u m n s \ A v e r a g e   o f   T o t a l W o r k i n g Y e a r s & g t ; - & l t ; M e a s u r e s \ T o t a l W o r k i n g Y e a r s & g t ; \ M E A S U R E < / K e y > < / D i a g r a m O b j e c t K e y > < D i a g r a m O b j e c t K e y > < K e y > L i n k s \ & l t ; C o l u m n s \ S u m   o f   W o r k L i f e B a l a n c e & g t ; - & l t ; M e a s u r e s \ W o r k L i f e B a l a n c e & g t ; < / K e y > < / D i a g r a m O b j e c t K e y > < D i a g r a m O b j e c t K e y > < K e y > L i n k s \ & l t ; C o l u m n s \ S u m   o f   W o r k L i f e B a l a n c e & g t ; - & l t ; M e a s u r e s \ W o r k L i f e B a l a n c e & g t ; \ C O L U M N < / K e y > < / D i a g r a m O b j e c t K e y > < D i a g r a m O b j e c t K e y > < K e y > L i n k s \ & l t ; C o l u m n s \ S u m   o f   W o r k L i f e B a l a n c e & g t ; - & l t ; M e a s u r e s \ W o r k L i f e B a l a n c e & g t ; \ M E A S U R E < / K e y > < / D i a g r a m O b j e c t K e y > < D i a g r a m O b j e c t K e y > < K e y > L i n k s \ & l t ; C o l u m n s \ C o u n t   o f   W o r k L i f e B a l a n c e & g t ; - & l t ; M e a s u r e s \ W o r k L i f e B a l a n c e & g t ; < / K e y > < / D i a g r a m O b j e c t K e y > < D i a g r a m O b j e c t K e y > < K e y > L i n k s \ & l t ; C o l u m n s \ C o u n t   o f   W o r k L i f e B a l a n c e & g t ; - & l t ; M e a s u r e s \ W o r k L i f e B a l a n c e & g t ; \ C O L U M N < / K e y > < / D i a g r a m O b j e c t K e y > < D i a g r a m O b j e c t K e y > < K e y > L i n k s \ & l t ; C o l u m n s \ C o u n t   o f   W o r k L i f e B a l a n c e & g t ; - & l t ; M e a s u r e s \ W o r k L i f e B a l a n c e & g t ; \ M E A S U R E < / K e y > < / D i a g r a m O b j e c t K e y > < D i a g r a m O b j e c t K e y > < K e y > L i n k s \ & l t ; C o l u m n s \ A v e r a g e   o f   W o r k L i f e B a l a n c e & g t ; - & l t ; M e a s u r e s \ W o r k L i f e B a l a n c e & g t ; < / K e y > < / D i a g r a m O b j e c t K e y > < D i a g r a m O b j e c t K e y > < K e y > L i n k s \ & l t ; C o l u m n s \ A v e r a g e   o f   W o r k L i f e B a l a n c e & g t ; - & l t ; M e a s u r e s \ W o r k L i f e B a l a n c e & g t ; \ C O L U M N < / K e y > < / D i a g r a m O b j e c t K e y > < D i a g r a m O b j e c t K e y > < K e y > L i n k s \ & l t ; C o l u m n s \ A v e r a g e   o f   W o r k L i f e B a l a n c e & g t ; - & l t ; M e a s u r e s \ W o r k L i f e B a l a n c e & g t ; \ M E A S U R E < / K e y > < / D i a g r a m O b j e c t K e y > < D i a g r a m O b j e c t K e y > < K e y > L i n k s \ & l t ; C o l u m n s \ S u m   o f   Y e a r s S i n c e L a s t P r o m o t i o n & g t ; - & l t ; M e a s u r e s \ Y e a r s S i n c e L a s t P r o m o t i o n & g t ; < / K e y > < / D i a g r a m O b j e c t K e y > < D i a g r a m O b j e c t K e y > < K e y > L i n k s \ & l t ; C o l u m n s \ S u m   o f   Y e a r s S i n c e L a s t P r o m o t i o n & g t ; - & l t ; M e a s u r e s \ Y e a r s S i n c e L a s t P r o m o t i o n & g t ; \ C O L U M N < / K e y > < / D i a g r a m O b j e c t K e y > < D i a g r a m O b j e c t K e y > < K e y > L i n k s \ & l t ; C o l u m n s \ S u m   o f   Y e a r s S i n c e L a s t P r o m o t i o n & g t ; - & l t ; M e a s u r e s \ Y e a r s S i n c e L a s t P r o m o t i o n & g t ; \ M E A S U R E < / K e y > < / D i a g r a m O b j e c t K e y > < D i a g r a m O b j e c t K e y > < K e y > L i n k s \ & l t ; C o l u m n s \ C o u n t   o f   Y e a r s S i n c e L a s t P r o m o t i o n & g t ; - & l t ; M e a s u r e s \ Y e a r s S i n c e L a s t P r o m o t i o n & g t ; < / K e y > < / D i a g r a m O b j e c t K e y > < D i a g r a m O b j e c t K e y > < K e y > L i n k s \ & l t ; C o l u m n s \ C o u n t   o f   Y e a r s S i n c e L a s t P r o m o t i o n & g t ; - & l t ; M e a s u r e s \ Y e a r s S i n c e L a s t P r o m o t i o n & g t ; \ C O L U M N < / K e y > < / D i a g r a m O b j e c t K e y > < D i a g r a m O b j e c t K e y > < K e y > L i n k s \ & l t ; C o l u m n s \ C o u n t   o f   Y e a r s S i n c e L a s t P r o m o t i o n & g t ; - & l t ; M e a s u r e s \ Y e a r s S i n c e L a s t P r o m o t i o n & g t ; \ M E A S U R E 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 M o n t h l y I n c o m e < / K e y > < / a : K e y > < a : V a l u e   i : t y p e = " M e a s u r e G r i d N o d e V i e w S t a t e " > < C o l u m n > 1 < / C o l u m n > < L a y e d O u t > t r u e < / L a y e d O u t > < W a s U I I n v i s i b l e > t r u e < / W a s U I I n v i s i b l e > < / a : V a l u e > < / a : K e y V a l u e O f D i a g r a m O b j e c t K e y a n y T y p e z b w N T n L X > < a : K e y V a l u e O f D i a g r a m O b j e c t K e y a n y T y p e z b w N T n L X > < a : K e y > < K e y > M e a s u r e s \ S u m   o f   M o n t h l y I n c o m e \ T a g I n f o \ F o r m u l a < / K e y > < / a : K e y > < a : V a l u e   i : t y p e = " M e a s u r e G r i d V i e w S t a t e I D i a g r a m T a g A d d i t i o n a l I n f o " / > < / a : K e y V a l u e O f D i a g r a m O b j e c t K e y a n y T y p e z b w N T n L X > < a : K e y V a l u e O f D i a g r a m O b j e c t K e y a n y T y p e z b w N T n L X > < a : K e y > < K e y > M e a s u r e s \ S u m   o f   M o n t h l y I n c o m e \ T a g I n f o \ V a l u e < / K e y > < / a : K e y > < a : V a l u e   i : t y p e = " M e a s u r e G r i d V i e w S t a t e I D i a g r a m T a g A d d i t i o n a l I n f o " / > < / a : K e y V a l u e O f D i a g r a m O b j e c t K e y a n y T y p e z b w N T n L X > < a : K e y V a l u e O f D i a g r a m O b j e c t K e y a n y T y p e z b w N T n L X > < a : K e y > < K e y > M e a s u r e s \ A v e r a g e   o f   M o n t h l y I n c o m e < / K e y > < / a : K e y > < a : V a l u e   i : t y p e = " M e a s u r e G r i d N o d e V i e w S t a t e " > < C o l u m n > 1 < / C o l u m n > < L a y e d O u t > t r u e < / L a y e d O u t > < R o w > 1 < / R o w > < W a s U I I n v i s i b l e > t r u e < / W a s U I I n v i s i b l e > < / a : V a l u e > < / a : K e y V a l u e O f D i a g r a m O b j e c t K e y a n y T y p e z b w N T n L X > < a : K e y V a l u e O f D i a g r a m O b j e c t K e y a n y T y p e z b w N T n L X > < a : K e y > < K e y > M e a s u r e s \ A v e r a g e   o f   M o n t h l y I n c o m e \ T a g I n f o \ F o r m u l a < / K e y > < / a : K e y > < a : V a l u e   i : t y p e = " M e a s u r e G r i d V i e w S t a t e I D i a g r a m T a g A d d i t i o n a l I n f o " / > < / a : K e y V a l u e O f D i a g r a m O b j e c t K e y a n y T y p e z b w N T n L X > < a : K e y V a l u e O f D i a g r a m O b j e c t K e y a n y T y p e z b w N T n L X > < a : K e y > < K e y > M e a s u r e s \ A v e r a g e   o f   M o n t h l y I n c o m e \ T a g I n f o \ V a l u e < / K e y > < / a : K e y > < a : V a l u e   i : t y p e = " M e a s u r e G r i d V i e w S t a t e I D i a g r a m T a g A d d i t i o n a l I n f o " / > < / a : K e y V a l u e O f D i a g r a m O b j e c t K e y a n y T y p e z b w N T n L X > < a : K e y V a l u e O f D i a g r a m O b j e c t K e y a n y T y p e z b w N T n L X > < a : K e y > < K e y > M e a s u r e s \ S u m   o f   Y e a r s A t C o m p a n y < / K e y > < / a : K e y > < a : V a l u e   i : t y p e = " M e a s u r e G r i d N o d e V i e w S t a t e " > < C o l u m n > 1 4 < / C o l u m n > < L a y e d O u t > t r u e < / L a y e d O u t > < W a s U I I n v i s i b l e > t r u e < / W a s U I I n v i s i b l e > < / a : V a l u e > < / a : K e y V a l u e O f D i a g r a m O b j e c t K e y a n y T y p e z b w N T n L X > < a : K e y V a l u e O f D i a g r a m O b j e c t K e y a n y T y p e z b w N T n L X > < a : K e y > < K e y > M e a s u r e s \ S u m   o f   Y e a r s A t C o m p a n y \ T a g I n f o \ F o r m u l a < / K e y > < / a : K e y > < a : V a l u e   i : t y p e = " M e a s u r e G r i d V i e w S t a t e I D i a g r a m T a g A d d i t i o n a l I n f o " / > < / a : K e y V a l u e O f D i a g r a m O b j e c t K e y a n y T y p e z b w N T n L X > < a : K e y V a l u e O f D i a g r a m O b j e c t K e y a n y T y p e z b w N T n L X > < a : K e y > < K e y > M e a s u r e s \ S u m   o f   Y e a r s A t C o m p a n y \ T a g I n f o \ V a l u e < / K e y > < / a : K e y > < a : V a l u e   i : t y p e = " M e a s u r e G r i d V i e w S t a t e I D i a g r a m T a g A d d i t i o n a l I n f o " / > < / a : K e y V a l u e O f D i a g r a m O b j e c t K e y a n y T y p e z b w N T n L X > < a : K e y V a l u e O f D i a g r a m O b j e c t K e y a n y T y p e z b w N T n L X > < a : K e y > < K e y > M e a s u r e s \ A v e r a g e   o f   Y e a r s A t C o m p a n y < / K e y > < / a : K e y > < a : V a l u e   i : t y p e = " M e a s u r e G r i d N o d e V i e w S t a t e " > < C o l u m n > 1 4 < / C o l u m n > < L a y e d O u t > t r u e < / L a y e d O u t > < R o w > 1 < / R o w > < W a s U I I n v i s i b l e > t r u e < / W a s U I I n v i s i b l e > < / a : V a l u e > < / a : K e y V a l u e O f D i a g r a m O b j e c t K e y a n y T y p e z b w N T n L X > < a : K e y V a l u e O f D i a g r a m O b j e c t K e y a n y T y p e z b w N T n L X > < a : K e y > < K e y > M e a s u r e s \ A v e r a g e   o f   Y e a r s A t C o m p a n y \ T a g I n f o \ F o r m u l a < / K e y > < / a : K e y > < a : V a l u e   i : t y p e = " M e a s u r e G r i d V i e w S t a t e I D i a g r a m T a g A d d i t i o n a l I n f o " / > < / a : K e y V a l u e O f D i a g r a m O b j e c t K e y a n y T y p e z b w N T n L X > < a : K e y V a l u e O f D i a g r a m O b j e c t K e y a n y T y p e z b w N T n L X > < a : K e y > < K e y > M e a s u r e s \ A v e r a g e   o f   Y e a r s A t C o m p a n y \ T a g I n f o \ V a l u e < / K e y > < / a : K e y > < a : V a l u e   i : t y p e = " M e a s u r e G r i d V i e w S t a t e I D i a g r a m T a g A d d i t i o n a l I n f o " / > < / a : K e y V a l u e O f D i a g r a m O b j e c t K e y a n y T y p e z b w N T n L X > < a : K e y V a l u e O f D i a g r a m O b j e c t K e y a n y T y p e z b w N T n L X > < a : K e y > < K e y > M e a s u r e s \ S u m   o f   T o t a l W o r k i n g Y e a r s < / K e y > < / a : K e y > < a : V a l u e   i : t y p e = " M e a s u r e G r i d N o d e V i e w S t a t e " > < C o l u m n > 1 1 < / C o l u m n > < L a y e d O u t > t r u e < / L a y e d O u t > < W a s U I I n v i s i b l e > t r u e < / W a s U I I n v i s i b l e > < / a : V a l u e > < / a : K e y V a l u e O f D i a g r a m O b j e c t K e y a n y T y p e z b w N T n L X > < a : K e y V a l u e O f D i a g r a m O b j e c t K e y a n y T y p e z b w N T n L X > < a : K e y > < K e y > M e a s u r e s \ S u m   o f   T o t a l W o r k i n g Y e a r s \ T a g I n f o \ F o r m u l a < / K e y > < / a : K e y > < a : V a l u e   i : t y p e = " M e a s u r e G r i d V i e w S t a t e I D i a g r a m T a g A d d i t i o n a l I n f o " / > < / a : K e y V a l u e O f D i a g r a m O b j e c t K e y a n y T y p e z b w N T n L X > < a : K e y V a l u e O f D i a g r a m O b j e c t K e y a n y T y p e z b w N T n L X > < a : K e y > < K e y > M e a s u r e s \ S u m   o f   T o t a l W o r k i n g Y e a r s \ T a g I n f o \ V a l u e < / K e y > < / a : K e y > < a : V a l u e   i : t y p e = " M e a s u r e G r i d V i e w S t a t e I D i a g r a m T a g A d d i t i o n a l I n f o " / > < / a : K e y V a l u e O f D i a g r a m O b j e c t K e y a n y T y p e z b w N T n L X > < a : K e y V a l u e O f D i a g r a m O b j e c t K e y a n y T y p e z b w N T n L X > < a : K e y > < K e y > M e a s u r e s \ A v e r a g e   o f   T o t a l W o r k i n g Y e a r s < / K e y > < / a : K e y > < a : V a l u e   i : t y p e = " M e a s u r e G r i d N o d e V i e w S t a t e " > < C o l u m n > 1 1 < / C o l u m n > < L a y e d O u t > t r u e < / L a y e d O u t > < R o w > 1 < / R o w > < W a s U I I n v i s i b l e > t r u e < / W a s U I I n v i s i b l e > < / a : V a l u e > < / a : K e y V a l u e O f D i a g r a m O b j e c t K e y a n y T y p e z b w N T n L X > < a : K e y V a l u e O f D i a g r a m O b j e c t K e y a n y T y p e z b w N T n L X > < a : K e y > < K e y > M e a s u r e s \ A v e r a g e   o f   T o t a l W o r k i n g Y e a r s \ T a g I n f o \ F o r m u l a < / K e y > < / a : K e y > < a : V a l u e   i : t y p e = " M e a s u r e G r i d V i e w S t a t e I D i a g r a m T a g A d d i t i o n a l I n f o " / > < / a : K e y V a l u e O f D i a g r a m O b j e c t K e y a n y T y p e z b w N T n L X > < a : K e y V a l u e O f D i a g r a m O b j e c t K e y a n y T y p e z b w N T n L X > < a : K e y > < K e y > M e a s u r e s \ A v e r a g e   o f   T o t a l W o r k i n g Y e a r s \ T a g I n f o \ V a l u e < / K e y > < / a : K e y > < a : V a l u e   i : t y p e = " M e a s u r e G r i d V i e w S t a t e I D i a g r a m T a g A d d i t i o n a l I n f o " / > < / a : K e y V a l u e O f D i a g r a m O b j e c t K e y a n y T y p e z b w N T n L X > < a : K e y V a l u e O f D i a g r a m O b j e c t K e y a n y T y p e z b w N T n L X > < a : K e y > < K e y > M e a s u r e s \ S u m   o f   W o r k L i f e B a l a n c e < / K e y > < / a : K e y > < a : V a l u e   i : t y p e = " M e a s u r e G r i d N o d e V i e w S t a t e " > < C o l u m n > 1 3 < / C o l u m n > < L a y e d O u t > t r u e < / L a y e d O u t > < W a s U I I n v i s i b l e > t r u e < / W a s U I I n v i s i b l e > < / a : V a l u e > < / a : K e y V a l u e O f D i a g r a m O b j e c t K e y a n y T y p e z b w N T n L X > < a : K e y V a l u e O f D i a g r a m O b j e c t K e y a n y T y p e z b w N T n L X > < a : K e y > < K e y > M e a s u r e s \ S u m   o f   W o r k L i f e B a l a n c e \ T a g I n f o \ F o r m u l a < / K e y > < / a : K e y > < a : V a l u e   i : t y p e = " M e a s u r e G r i d V i e w S t a t e I D i a g r a m T a g A d d i t i o n a l I n f o " / > < / a : K e y V a l u e O f D i a g r a m O b j e c t K e y a n y T y p e z b w N T n L X > < a : K e y V a l u e O f D i a g r a m O b j e c t K e y a n y T y p e z b w N T n L X > < a : K e y > < K e y > M e a s u r e s \ S u m   o f   W o r k L i f e B a l a n c e \ T a g I n f o \ V a l u e < / K e y > < / a : K e y > < a : V a l u e   i : t y p e = " M e a s u r e G r i d V i e w S t a t e I D i a g r a m T a g A d d i t i o n a l I n f o " / > < / a : K e y V a l u e O f D i a g r a m O b j e c t K e y a n y T y p e z b w N T n L X > < a : K e y V a l u e O f D i a g r a m O b j e c t K e y a n y T y p e z b w N T n L X > < a : K e y > < K e y > M e a s u r e s \ C o u n t   o f   W o r k L i f e B a l a n c e < / K e y > < / a : K e y > < a : V a l u e   i : t y p e = " M e a s u r e G r i d N o d e V i e w S t a t e " > < C o l u m n > 1 3 < / C o l u m n > < L a y e d O u t > t r u e < / L a y e d O u t > < R o w > 1 < / R o w > < W a s U I I n v i s i b l e > t r u e < / W a s U I I n v i s i b l e > < / a : V a l u e > < / a : K e y V a l u e O f D i a g r a m O b j e c t K e y a n y T y p e z b w N T n L X > < a : K e y V a l u e O f D i a g r a m O b j e c t K e y a n y T y p e z b w N T n L X > < a : K e y > < K e y > M e a s u r e s \ C o u n t   o f   W o r k L i f e B a l a n c e \ T a g I n f o \ F o r m u l a < / K e y > < / a : K e y > < a : V a l u e   i : t y p e = " M e a s u r e G r i d V i e w S t a t e I D i a g r a m T a g A d d i t i o n a l I n f o " / > < / a : K e y V a l u e O f D i a g r a m O b j e c t K e y a n y T y p e z b w N T n L X > < a : K e y V a l u e O f D i a g r a m O b j e c t K e y a n y T y p e z b w N T n L X > < a : K e y > < K e y > M e a s u r e s \ C o u n t   o f   W o r k L i f e B a l a n c e \ T a g I n f o \ V a l u e < / K e y > < / a : K e y > < a : V a l u e   i : t y p e = " M e a s u r e G r i d V i e w S t a t e I D i a g r a m T a g A d d i t i o n a l I n f o " / > < / a : K e y V a l u e O f D i a g r a m O b j e c t K e y a n y T y p e z b w N T n L X > < a : K e y V a l u e O f D i a g r a m O b j e c t K e y a n y T y p e z b w N T n L X > < a : K e y > < K e y > M e a s u r e s \ A v e r a g e   o f   W o r k L i f e B a l a n c e < / K e y > < / a : K e y > < a : V a l u e   i : t y p e = " M e a s u r e G r i d N o d e V i e w S t a t e " > < C o l u m n > 1 3 < / C o l u m n > < L a y e d O u t > t r u e < / L a y e d O u t > < R o w > 2 < / R o w > < W a s U I I n v i s i b l e > t r u e < / W a s U I I n v i s i b l e > < / a : V a l u e > < / a : K e y V a l u e O f D i a g r a m O b j e c t K e y a n y T y p e z b w N T n L X > < a : K e y V a l u e O f D i a g r a m O b j e c t K e y a n y T y p e z b w N T n L X > < a : K e y > < K e y > M e a s u r e s \ A v e r a g e   o f   W o r k L i f e B a l a n c e \ T a g I n f o \ F o r m u l a < / K e y > < / a : K e y > < a : V a l u e   i : t y p e = " M e a s u r e G r i d V i e w S t a t e I D i a g r a m T a g A d d i t i o n a l I n f o " / > < / a : K e y V a l u e O f D i a g r a m O b j e c t K e y a n y T y p e z b w N T n L X > < a : K e y V a l u e O f D i a g r a m O b j e c t K e y a n y T y p e z b w N T n L X > < a : K e y > < K e y > M e a s u r e s \ A v e r a g e   o f   W o r k L i f e B a l a n c e \ T a g I n f o \ V a l u e < / K e y > < / a : K e y > < a : V a l u e   i : t y p e = " M e a s u r e G r i d V i e w S t a t e I D i a g r a m T a g A d d i t i o n a l I n f o " / > < / a : K e y V a l u e O f D i a g r a m O b j e c t K e y a n y T y p e z b w N T n L X > < a : K e y V a l u e O f D i a g r a m O b j e c t K e y a n y T y p e z b w N T n L X > < a : K e y > < K e y > M e a s u r e s \ S u m   o f   Y e a r s S i n c e L a s t P r o m o t i o n < / K e y > < / a : K e y > < a : V a l u e   i : t y p e = " M e a s u r e G r i d N o d e V i e w S t a t e " > < C o l u m n > 1 6 < / C o l u m n > < L a y e d O u t > t r u e < / L a y e d O u t > < W a s U I I n v i s i b l e > t r u e < / W a s U I I n v i s i b l e > < / a : V a l u e > < / a : K e y V a l u e O f D i a g r a m O b j e c t K e y a n y T y p e z b w N T n L X > < a : K e y V a l u e O f D i a g r a m O b j e c t K e y a n y T y p e z b w N T n L X > < a : K e y > < K e y > M e a s u r e s \ S u m   o f   Y e a r s S i n c e L a s t P r o m o t i o n \ T a g I n f o \ F o r m u l a < / K e y > < / a : K e y > < a : V a l u e   i : t y p e = " M e a s u r e G r i d V i e w S t a t e I D i a g r a m T a g A d d i t i o n a l I n f o " / > < / a : K e y V a l u e O f D i a g r a m O b j e c t K e y a n y T y p e z b w N T n L X > < a : K e y V a l u e O f D i a g r a m O b j e c t K e y a n y T y p e z b w N T n L X > < a : K e y > < K e y > M e a s u r e s \ S u m   o f   Y e a r s S i n c e L a s t P r o m o t i o n \ T a g I n f o \ V a l u e < / K e y > < / a : K e y > < a : V a l u e   i : t y p e = " M e a s u r e G r i d V i e w S t a t e I D i a g r a m T a g A d d i t i o n a l I n f o " / > < / a : K e y V a l u e O f D i a g r a m O b j e c t K e y a n y T y p e z b w N T n L X > < a : K e y V a l u e O f D i a g r a m O b j e c t K e y a n y T y p e z b w N T n L X > < a : K e y > < K e y > M e a s u r e s \ C o u n t   o f   Y e a r s S i n c e L a s t P r o m o t i o n < / K e y > < / a : K e y > < a : V a l u e   i : t y p e = " M e a s u r e G r i d N o d e V i e w S t a t e " > < C o l u m n > 1 6 < / C o l u m n > < L a y e d O u t > t r u e < / L a y e d O u t > < W a s U I I n v i s i b l e > t r u e < / W a s U I I n v i s i b l e > < / a : V a l u e > < / a : K e y V a l u e O f D i a g r a m O b j e c t K e y a n y T y p e z b w N T n L X > < a : K e y V a l u e O f D i a g r a m O b j e c t K e y a n y T y p e z b w N T n L X > < a : K e y > < K e y > M e a s u r e s \ C o u n t   o f   Y e a r s S i n c e L a s t P r o m o t i o n \ T a g I n f o \ F o r m u l a < / K e y > < / a : K e y > < a : V a l u e   i : t y p e = " M e a s u r e G r i d V i e w S t a t e I D i a g r a m T a g A d d i t i o n a l I n f o " / > < / a : K e y V a l u e O f D i a g r a m O b j e c t K e y a n y T y p e z b w N T n L X > < a : K e y V a l u e O f D i a g r a m O b j e c t K e y a n y T y p e z b w N T n L X > < a : K e y > < K e y > M e a s u r e s \ C o u n t   o f   Y e a r s S i n c e L a s t P r o m o t i o n \ T a g I n f o \ V a l u e < / K e y > < / a : K e y > < a : V a l u e   i : t y p e = " M e a s u r e G r i d V i e w S t a t e I D i a g r a m T a g A d d i t i o n a l I n f o " / > < / a : K e y V a l u e O f D i a g r a m O b j e c t K e y a n y T y p e z b w N T n L X > < a : K e y V a l u e O f D i a g r a m O b j e c t K e y a n y T y p e z b w N T n L X > < a : K e y > < K e y > C o l u m n s \ E m p l o y e e   I D < / K e y > < / a : K e y > < a : V a l u e   i : t y p e = " M e a s u r e G r i d N o d e V i e w S t a t e " > < L a y e d O u t > t r u e < / L a y e d O u t > < / a : V a l u e > < / a : K e y V a l u e O f D i a g r a m O b j e c t K e y a n y T y p e z b w N T n L X > < a : K e y V a l u e O f D i a g r a m O b j e c t K e y a n y T y p e z b w N T n L X > < a : K e y > < K e y > C o l u m n s \ M o n t h l y I n c o m e < / K e y > < / a : K e y > < a : V a l u e   i : t y p e = " M e a s u r e G r i d N o d e V i e w S t a t e " > < C o l u m n > 1 < / C o l u m n > < L a y e d O u t > t r u e < / L a y e d O u t > < / a : V a l u e > < / a : K e y V a l u e O f D i a g r a m O b j e c t K e y a n y T y p e z b w N T n L X > < a : K e y V a l u e O f D i a g r a m O b j e c t K e y a n y T y p e z b w N T n L X > < a : K e y > < K e y > C o l u m n s \ M o n t h l y R a t e < / K e y > < / a : K e y > < a : V a l u e   i : t y p e = " M e a s u r e G r i d N o d e V i e w S t a t e " > < C o l u m n > 2 < / C o l u m n > < L a y e d O u t > t r u e < / L a y e d O u t > < / a : V a l u e > < / a : K e y V a l u e O f D i a g r a m O b j e c t K e y a n y T y p e z b w N T n L X > < a : K e y V a l u e O f D i a g r a m O b j e c t K e y a n y T y p e z b w N T n L X > < a : K e y > < K e y > C o l u m n s \ N u m C o m p a n i e s W o r k e d < / K e y > < / a : K e y > < a : V a l u e   i : t y p e = " M e a s u r e G r i d N o d e V i e w S t a t e " > < C o l u m n > 3 < / C o l u m n > < L a y e d O u t > t r u e < / L a y e d O u t > < / a : V a l u e > < / a : K e y V a l u e O f D i a g r a m O b j e c t K e y a n y T y p e z b w N T n L X > < a : K e y V a l u e O f D i a g r a m O b j e c t K e y a n y T y p e z b w N T n L X > < a : K e y > < K e y > C o l u m n s \ O v e r 1 8 < / K e y > < / a : K e y > < a : V a l u e   i : t y p e = " M e a s u r e G r i d N o d e V i e w S t a t e " > < C o l u m n > 4 < / C o l u m n > < L a y e d O u t > t r u e < / L a y e d O u t > < / a : V a l u e > < / a : K e y V a l u e O f D i a g r a m O b j e c t K e y a n y T y p e z b w N T n L X > < a : K e y V a l u e O f D i a g r a m O b j e c t K e y a n y T y p e z b w N T n L X > < a : K e y > < K e y > C o l u m n s \ O v e r T i m e < / K e y > < / a : K e y > < a : V a l u e   i : t y p e = " M e a s u r e G r i d N o d e V i e w S t a t e " > < C o l u m n > 5 < / C o l u m n > < L a y e d O u t > t r u e < / L a y e d O u t > < / a : V a l u e > < / a : K e y V a l u e O f D i a g r a m O b j e c t K e y a n y T y p e z b w N T n L X > < a : K e y V a l u e O f D i a g r a m O b j e c t K e y a n y T y p e z b w N T n L X > < a : K e y > < K e y > C o l u m n s \ P e r c e n t S a l a r y H i k e < / K e y > < / a : K e y > < a : V a l u e   i : t y p e = " M e a s u r e G r i d N o d e V i e w S t a t e " > < C o l u m n > 6 < / C o l u m n > < L a y e d O u t > t r u e < / L a y e d O u t > < / a : V a l u e > < / a : K e y V a l u e O f D i a g r a m O b j e c t K e y a n y T y p e z b w N T n L X > < a : K e y V a l u e O f D i a g r a m O b j e c t K e y a n y T y p e z b w N T n L X > < a : K e y > < K e y > C o l u m n s \ P e r f o r m a n c e R a t i n g < / K e y > < / a : K e y > < a : V a l u e   i : t y p e = " M e a s u r e G r i d N o d e V i e w S t a t e " > < C o l u m n > 7 < / C o l u m n > < L a y e d O u t > t r u e < / L a y e d O u t > < / a : V a l u e > < / a : K e y V a l u e O f D i a g r a m O b j e c t K e y a n y T y p e z b w N T n L X > < a : K e y V a l u e O f D i a g r a m O b j e c t K e y a n y T y p e z b w N T n L X > < a : K e y > < K e y > C o l u m n s \ R e l a t i o n s h i p S a t i s f a c t i o n < / K e y > < / a : K e y > < a : V a l u e   i : t y p e = " M e a s u r e G r i d N o d e V i e w S t a t e " > < C o l u m n > 8 < / C o l u m n > < L a y e d O u t > t r u e < / L a y e d O u t > < / a : V a l u e > < / a : K e y V a l u e O f D i a g r a m O b j e c t K e y a n y T y p e z b w N T n L X > < a : K e y V a l u e O f D i a g r a m O b j e c t K e y a n y T y p e z b w N T n L X > < a : K e y > < K e y > C o l u m n s \ S t a n d a r d H o u r s < / K e y > < / a : K e y > < a : V a l u e   i : t y p e = " M e a s u r e G r i d N o d e V i e w S t a t e " > < C o l u m n > 9 < / C o l u m n > < L a y e d O u t > t r u e < / L a y e d O u t > < / a : V a l u e > < / a : K e y V a l u e O f D i a g r a m O b j e c t K e y a n y T y p e z b w N T n L X > < a : K e y V a l u e O f D i a g r a m O b j e c t K e y a n y T y p e z b w N T n L X > < a : K e y > < K e y > C o l u m n s \ S t o c k O p t i o n L e v e l < / K e y > < / a : K e y > < a : V a l u e   i : t y p e = " M e a s u r e G r i d N o d e V i e w S t a t e " > < C o l u m n > 1 0 < / C o l u m n > < L a y e d O u t > t r u e < / L a y e d O u t > < / a : V a l u e > < / a : K e y V a l u e O f D i a g r a m O b j e c t K e y a n y T y p e z b w N T n L X > < a : K e y V a l u e O f D i a g r a m O b j e c t K e y a n y T y p e z b w N T n L X > < a : K e y > < K e y > C o l u m n s \ T o t a l W o r k i n g Y e a r s < / K e y > < / a : K e y > < a : V a l u e   i : t y p e = " M e a s u r e G r i d N o d e V i e w S t a t e " > < C o l u m n > 1 1 < / C o l u m n > < L a y e d O u t > t r u e < / L a y e d O u t > < / a : V a l u e > < / a : K e y V a l u e O f D i a g r a m O b j e c t K e y a n y T y p e z b w N T n L X > < a : K e y V a l u e O f D i a g r a m O b j e c t K e y a n y T y p e z b w N T n L X > < a : K e y > < K e y > C o l u m n s \ T r a i n i n g T i m e s L a s t Y e a r < / K e y > < / a : K e y > < a : V a l u e   i : t y p e = " M e a s u r e G r i d N o d e V i e w S t a t e " > < C o l u m n > 1 2 < / C o l u m n > < L a y e d O u t > t r u e < / L a y e d O u t > < / a : V a l u e > < / a : K e y V a l u e O f D i a g r a m O b j e c t K e y a n y T y p e z b w N T n L X > < a : K e y V a l u e O f D i a g r a m O b j e c t K e y a n y T y p e z b w N T n L X > < a : K e y > < K e y > C o l u m n s \ W o r k L i f e B a l a n c e < / K e y > < / a : K e y > < a : V a l u e   i : t y p e = " M e a s u r e G r i d N o d e V i e w S t a t e " > < C o l u m n > 1 3 < / C o l u m n > < L a y e d O u t > t r u e < / L a y e d O u t > < / a : V a l u e > < / a : K e y V a l u e O f D i a g r a m O b j e c t K e y a n y T y p e z b w N T n L X > < a : K e y V a l u e O f D i a g r a m O b j e c t K e y a n y T y p e z b w N T n L X > < a : K e y > < K e y > C o l u m n s \ Y e a r s A t C o m p a n y < / K e y > < / a : K e y > < a : V a l u e   i : t y p e = " M e a s u r e G r i d N o d e V i e w S t a t e " > < C o l u m n > 1 4 < / C o l u m n > < L a y e d O u t > t r u e < / L a y e d O u t > < / a : V a l u e > < / a : K e y V a l u e O f D i a g r a m O b j e c t K e y a n y T y p e z b w N T n L X > < a : K e y V a l u e O f D i a g r a m O b j e c t K e y a n y T y p e z b w N T n L X > < a : K e y > < K e y > C o l u m n s \ Y e a r s I n C u r r e n t R o l e < / K e y > < / a : K e y > < a : V a l u e   i : t y p e = " M e a s u r e G r i d N o d e V i e w S t a t e " > < C o l u m n > 1 5 < / C o l u m n > < L a y e d O u t > t r u e < / L a y e d O u t > < / a : V a l u e > < / a : K e y V a l u e O f D i a g r a m O b j e c t K e y a n y T y p e z b w N T n L X > < a : K e y V a l u e O f D i a g r a m O b j e c t K e y a n y T y p e z b w N T n L X > < a : K e y > < K e y > C o l u m n s \ Y e a r s S i n c e L a s t P r o m o t i o n < / K e y > < / a : K e y > < a : V a l u e   i : t y p e = " M e a s u r e G r i d N o d e V i e w S t a t e " > < C o l u m n > 1 6 < / C o l u m n > < L a y e d O u t > t r u e < / L a y e d O u t > < / a : V a l u e > < / a : K e y V a l u e O f D i a g r a m O b j e c t K e y a n y T y p e z b w N T n L X > < a : K e y V a l u e O f D i a g r a m O b j e c t K e y a n y T y p e z b w N T n L X > < a : K e y > < K e y > C o l u m n s \ Y e a r s W i t h C u r r M a n a g e r < / K e y > < / a : K e y > < a : V a l u e   i : t y p e = " M e a s u r e G r i d N o d e V i e w S t a t e " > < C o l u m n > 1 7 < / C o l u m n > < L a y e d O u t > t r u e < / L a y e d O u t > < / a : V a l u e > < / a : K e y V a l u e O f D i a g r a m O b j e c t K e y a n y T y p e z b w N T n L X > < a : K e y V a l u e O f D i a g r a m O b j e c t K e y a n y T y p e z b w N T n L X > < a : K e y > < K e y > C o l u m n s \ P r o m o t i o n < / K e y > < / a : K e y > < a : V a l u e   i : t y p e = " M e a s u r e G r i d N o d e V i e w S t a t e " > < C o l u m n > 1 8 < / C o l u m n > < L a y e d O u t > t r u e < / L a y e d O u t > < / a : V a l u e > < / a : K e y V a l u e O f D i a g r a m O b j e c t K e y a n y T y p e z b w N T n L X > < a : K e y V a l u e O f D i a g r a m O b j e c t K e y a n y T y p e z b w N T n L X > < a : K e y > < K e y > C o l u m n s \ R a t e < / K e y > < / a : K e y > < a : V a l u e   i : t y p e = " M e a s u r e G r i d N o d e V i e w S t a t e " > < C o l u m n > 1 9 < / C o l u m n > < L a y e d O u t > t r u e < / L a y e d O u t > < / a : V a l u e > < / a : K e y V a l u e O f D i a g r a m O b j e c t K e y a n y T y p e z b w N T n L X > < a : K e y V a l u e O f D i a g r a m O b j e c t K e y a n y T y p e z b w N T n L X > < a : K e y > < K e y > L i n k s \ & l t ; C o l u m n s \ S u m   o f   M o n t h l y I n c o m e & g t ; - & l t ; M e a s u r e s \ M o n t h l y I n c o m e & g t ; < / K e y > < / a : K e y > < a : V a l u e   i : t y p e = " M e a s u r e G r i d V i e w S t a t e I D i a g r a m L i n k " / > < / a : K e y V a l u e O f D i a g r a m O b j e c t K e y a n y T y p e z b w N T n L X > < a : K e y V a l u e O f D i a g r a m O b j e c t K e y a n y T y p e z b w N T n L X > < a : K e y > < K e y > L i n k s \ & l t ; C o l u m n s \ S u m   o f   M o n t h l y I n c o m e & g t ; - & l t ; M e a s u r e s \ M o n t h l y I n c o m e & g t ; \ C O L U M N < / K e y > < / a : K e y > < a : V a l u e   i : t y p e = " M e a s u r e G r i d V i e w S t a t e I D i a g r a m L i n k E n d p o i n t " / > < / a : K e y V a l u e O f D i a g r a m O b j e c t K e y a n y T y p e z b w N T n L X > < a : K e y V a l u e O f D i a g r a m O b j e c t K e y a n y T y p e z b w N T n L X > < a : K e y > < K e y > L i n k s \ & l t ; C o l u m n s \ S u m   o f   M o n t h l y I n c o m e & g t ; - & l t ; M e a s u r e s \ M o n t h l y I n c o m e & g t ; \ M E A S U R E < / K e y > < / a : K e y > < a : V a l u e   i : t y p e = " M e a s u r e G r i d V i e w S t a t e I D i a g r a m L i n k E n d p o i n t " / > < / a : K e y V a l u e O f D i a g r a m O b j e c t K e y a n y T y p e z b w N T n L X > < a : K e y V a l u e O f D i a g r a m O b j e c t K e y a n y T y p e z b w N T n L X > < a : K e y > < K e y > L i n k s \ & l t ; C o l u m n s \ A v e r a g e   o f   M o n t h l y I n c o m e & g t ; - & l t ; M e a s u r e s \ M o n t h l y I n c o m e & g t ; < / K e y > < / a : K e y > < a : V a l u e   i : t y p e = " M e a s u r e G r i d V i e w S t a t e I D i a g r a m L i n k " / > < / a : K e y V a l u e O f D i a g r a m O b j e c t K e y a n y T y p e z b w N T n L X > < a : K e y V a l u e O f D i a g r a m O b j e c t K e y a n y T y p e z b w N T n L X > < a : K e y > < K e y > L i n k s \ & l t ; C o l u m n s \ A v e r a g e   o f   M o n t h l y I n c o m e & g t ; - & l t ; M e a s u r e s \ M o n t h l y I n c o m e & g t ; \ C O L U M N < / K e y > < / a : K e y > < a : V a l u e   i : t y p e = " M e a s u r e G r i d V i e w S t a t e I D i a g r a m L i n k E n d p o i n t " / > < / a : K e y V a l u e O f D i a g r a m O b j e c t K e y a n y T y p e z b w N T n L X > < a : K e y V a l u e O f D i a g r a m O b j e c t K e y a n y T y p e z b w N T n L X > < a : K e y > < K e y > L i n k s \ & l t ; C o l u m n s \ A v e r a g e   o f   M o n t h l y I n c o m e & g t ; - & l t ; M e a s u r e s \ M o n t h l y I n c o m e & g t ; \ M E A S U R E < / K e y > < / a : K e y > < a : V a l u e   i : t y p e = " M e a s u r e G r i d V i e w S t a t e I D i a g r a m L i n k E n d p o i n t " / > < / a : K e y V a l u e O f D i a g r a m O b j e c t K e y a n y T y p e z b w N T n L X > < a : K e y V a l u e O f D i a g r a m O b j e c t K e y a n y T y p e z b w N T n L X > < a : K e y > < K e y > L i n k s \ & l t ; C o l u m n s \ S u m   o f   Y e a r s A t C o m p a n y & g t ; - & l t ; M e a s u r e s \ Y e a r s A t C o m p a n y & g t ; < / K e y > < / a : K e y > < a : V a l u e   i : t y p e = " M e a s u r e G r i d V i e w S t a t e I D i a g r a m L i n k " / > < / a : K e y V a l u e O f D i a g r a m O b j e c t K e y a n y T y p e z b w N T n L X > < a : K e y V a l u e O f D i a g r a m O b j e c t K e y a n y T y p e z b w N T n L X > < a : K e y > < K e y > L i n k s \ & l t ; C o l u m n s \ S u m   o f   Y e a r s A t C o m p a n y & g t ; - & l t ; M e a s u r e s \ Y e a r s A t C o m p a n y & g t ; \ C O L U M N < / K e y > < / a : K e y > < a : V a l u e   i : t y p e = " M e a s u r e G r i d V i e w S t a t e I D i a g r a m L i n k E n d p o i n t " / > < / a : K e y V a l u e O f D i a g r a m O b j e c t K e y a n y T y p e z b w N T n L X > < a : K e y V a l u e O f D i a g r a m O b j e c t K e y a n y T y p e z b w N T n L X > < a : K e y > < K e y > L i n k s \ & l t ; C o l u m n s \ S u m   o f   Y e a r s A t C o m p a n y & g t ; - & l t ; M e a s u r e s \ Y e a r s A t C o m p a n y & g t ; \ M E A S U R E < / K e y > < / a : K e y > < a : V a l u e   i : t y p e = " M e a s u r e G r i d V i e w S t a t e I D i a g r a m L i n k E n d p o i n t " / > < / a : K e y V a l u e O f D i a g r a m O b j e c t K e y a n y T y p e z b w N T n L X > < a : K e y V a l u e O f D i a g r a m O b j e c t K e y a n y T y p e z b w N T n L X > < a : K e y > < K e y > L i n k s \ & l t ; C o l u m n s \ A v e r a g e   o f   Y e a r s A t C o m p a n y & g t ; - & l t ; M e a s u r e s \ Y e a r s A t C o m p a n y & g t ; < / K e y > < / a : K e y > < a : V a l u e   i : t y p e = " M e a s u r e G r i d V i e w S t a t e I D i a g r a m L i n k " / > < / a : K e y V a l u e O f D i a g r a m O b j e c t K e y a n y T y p e z b w N T n L X > < a : K e y V a l u e O f D i a g r a m O b j e c t K e y a n y T y p e z b w N T n L X > < a : K e y > < K e y > L i n k s \ & l t ; C o l u m n s \ A v e r a g e   o f   Y e a r s A t C o m p a n y & g t ; - & l t ; M e a s u r e s \ Y e a r s A t C o m p a n y & g t ; \ C O L U M N < / K e y > < / a : K e y > < a : V a l u e   i : t y p e = " M e a s u r e G r i d V i e w S t a t e I D i a g r a m L i n k E n d p o i n t " / > < / a : K e y V a l u e O f D i a g r a m O b j e c t K e y a n y T y p e z b w N T n L X > < a : K e y V a l u e O f D i a g r a m O b j e c t K e y a n y T y p e z b w N T n L X > < a : K e y > < K e y > L i n k s \ & l t ; C o l u m n s \ A v e r a g e   o f   Y e a r s A t C o m p a n y & g t ; - & l t ; M e a s u r e s \ Y e a r s A t C o m p a n y & g t ; \ M E A S U R E < / K e y > < / a : K e y > < a : V a l u e   i : t y p e = " M e a s u r e G r i d V i e w S t a t e I D i a g r a m L i n k E n d p o i n t " / > < / a : K e y V a l u e O f D i a g r a m O b j e c t K e y a n y T y p e z b w N T n L X > < a : K e y V a l u e O f D i a g r a m O b j e c t K e y a n y T y p e z b w N T n L X > < a : K e y > < K e y > L i n k s \ & l t ; C o l u m n s \ S u m   o f   T o t a l W o r k i n g Y e a r s & g t ; - & l t ; M e a s u r e s \ T o t a l W o r k i n g Y e a r s & g t ; < / K e y > < / a : K e y > < a : V a l u e   i : t y p e = " M e a s u r e G r i d V i e w S t a t e I D i a g r a m L i n k " / > < / a : K e y V a l u e O f D i a g r a m O b j e c t K e y a n y T y p e z b w N T n L X > < a : K e y V a l u e O f D i a g r a m O b j e c t K e y a n y T y p e z b w N T n L X > < a : K e y > < K e y > L i n k s \ & l t ; C o l u m n s \ S u m   o f   T o t a l W o r k i n g Y e a r s & g t ; - & l t ; M e a s u r e s \ T o t a l W o r k i n g Y e a r s & g t ; \ C O L U M N < / K e y > < / a : K e y > < a : V a l u e   i : t y p e = " M e a s u r e G r i d V i e w S t a t e I D i a g r a m L i n k E n d p o i n t " / > < / a : K e y V a l u e O f D i a g r a m O b j e c t K e y a n y T y p e z b w N T n L X > < a : K e y V a l u e O f D i a g r a m O b j e c t K e y a n y T y p e z b w N T n L X > < a : K e y > < K e y > L i n k s \ & l t ; C o l u m n s \ S u m   o f   T o t a l W o r k i n g Y e a r s & g t ; - & l t ; M e a s u r e s \ T o t a l W o r k i n g Y e a r s & g t ; \ M E A S U R E < / K e y > < / a : K e y > < a : V a l u e   i : t y p e = " M e a s u r e G r i d V i e w S t a t e I D i a g r a m L i n k E n d p o i n t " / > < / a : K e y V a l u e O f D i a g r a m O b j e c t K e y a n y T y p e z b w N T n L X > < a : K e y V a l u e O f D i a g r a m O b j e c t K e y a n y T y p e z b w N T n L X > < a : K e y > < K e y > L i n k s \ & l t ; C o l u m n s \ A v e r a g e   o f   T o t a l W o r k i n g Y e a r s & g t ; - & l t ; M e a s u r e s \ T o t a l W o r k i n g Y e a r s & g t ; < / K e y > < / a : K e y > < a : V a l u e   i : t y p e = " M e a s u r e G r i d V i e w S t a t e I D i a g r a m L i n k " / > < / a : K e y V a l u e O f D i a g r a m O b j e c t K e y a n y T y p e z b w N T n L X > < a : K e y V a l u e O f D i a g r a m O b j e c t K e y a n y T y p e z b w N T n L X > < a : K e y > < K e y > L i n k s \ & l t ; C o l u m n s \ A v e r a g e   o f   T o t a l W o r k i n g Y e a r s & g t ; - & l t ; M e a s u r e s \ T o t a l W o r k i n g Y e a r s & g t ; \ C O L U M N < / K e y > < / a : K e y > < a : V a l u e   i : t y p e = " M e a s u r e G r i d V i e w S t a t e I D i a g r a m L i n k E n d p o i n t " / > < / a : K e y V a l u e O f D i a g r a m O b j e c t K e y a n y T y p e z b w N T n L X > < a : K e y V a l u e O f D i a g r a m O b j e c t K e y a n y T y p e z b w N T n L X > < a : K e y > < K e y > L i n k s \ & l t ; C o l u m n s \ A v e r a g e   o f   T o t a l W o r k i n g Y e a r s & g t ; - & l t ; M e a s u r e s \ T o t a l W o r k i n g Y e a r s & g t ; \ M E A S U R E < / K e y > < / a : K e y > < a : V a l u e   i : t y p e = " M e a s u r e G r i d V i e w S t a t e I D i a g r a m L i n k E n d p o i n t " / > < / a : K e y V a l u e O f D i a g r a m O b j e c t K e y a n y T y p e z b w N T n L X > < a : K e y V a l u e O f D i a g r a m O b j e c t K e y a n y T y p e z b w N T n L X > < a : K e y > < K e y > L i n k s \ & l t ; C o l u m n s \ S u m   o f   W o r k L i f e B a l a n c e & g t ; - & l t ; M e a s u r e s \ W o r k L i f e B a l a n c e & g t ; < / K e y > < / a : K e y > < a : V a l u e   i : t y p e = " M e a s u r e G r i d V i e w S t a t e I D i a g r a m L i n k " / > < / a : K e y V a l u e O f D i a g r a m O b j e c t K e y a n y T y p e z b w N T n L X > < a : K e y V a l u e O f D i a g r a m O b j e c t K e y a n y T y p e z b w N T n L X > < a : K e y > < K e y > L i n k s \ & l t ; C o l u m n s \ S u m   o f   W o r k L i f e B a l a n c e & g t ; - & l t ; M e a s u r e s \ W o r k L i f e B a l a n c e & g t ; \ C O L U M N < / K e y > < / a : K e y > < a : V a l u e   i : t y p e = " M e a s u r e G r i d V i e w S t a t e I D i a g r a m L i n k E n d p o i n t " / > < / a : K e y V a l u e O f D i a g r a m O b j e c t K e y a n y T y p e z b w N T n L X > < a : K e y V a l u e O f D i a g r a m O b j e c t K e y a n y T y p e z b w N T n L X > < a : K e y > < K e y > L i n k s \ & l t ; C o l u m n s \ S u m   o f   W o r k L i f e B a l a n c e & g t ; - & l t ; M e a s u r e s \ W o r k L i f e B a l a n c e & g t ; \ M E A S U R E < / K e y > < / a : K e y > < a : V a l u e   i : t y p e = " M e a s u r e G r i d V i e w S t a t e I D i a g r a m L i n k E n d p o i n t " / > < / a : K e y V a l u e O f D i a g r a m O b j e c t K e y a n y T y p e z b w N T n L X > < a : K e y V a l u e O f D i a g r a m O b j e c t K e y a n y T y p e z b w N T n L X > < a : K e y > < K e y > L i n k s \ & l t ; C o l u m n s \ C o u n t   o f   W o r k L i f e B a l a n c e & g t ; - & l t ; M e a s u r e s \ W o r k L i f e B a l a n c e & g t ; < / K e y > < / a : K e y > < a : V a l u e   i : t y p e = " M e a s u r e G r i d V i e w S t a t e I D i a g r a m L i n k " / > < / a : K e y V a l u e O f D i a g r a m O b j e c t K e y a n y T y p e z b w N T n L X > < a : K e y V a l u e O f D i a g r a m O b j e c t K e y a n y T y p e z b w N T n L X > < a : K e y > < K e y > L i n k s \ & l t ; C o l u m n s \ C o u n t   o f   W o r k L i f e B a l a n c e & g t ; - & l t ; M e a s u r e s \ W o r k L i f e B a l a n c e & g t ; \ C O L U M N < / K e y > < / a : K e y > < a : V a l u e   i : t y p e = " M e a s u r e G r i d V i e w S t a t e I D i a g r a m L i n k E n d p o i n t " / > < / a : K e y V a l u e O f D i a g r a m O b j e c t K e y a n y T y p e z b w N T n L X > < a : K e y V a l u e O f D i a g r a m O b j e c t K e y a n y T y p e z b w N T n L X > < a : K e y > < K e y > L i n k s \ & l t ; C o l u m n s \ C o u n t   o f   W o r k L i f e B a l a n c e & g t ; - & l t ; M e a s u r e s \ W o r k L i f e B a l a n c e & g t ; \ M E A S U R E < / K e y > < / a : K e y > < a : V a l u e   i : t y p e = " M e a s u r e G r i d V i e w S t a t e I D i a g r a m L i n k E n d p o i n t " / > < / a : K e y V a l u e O f D i a g r a m O b j e c t K e y a n y T y p e z b w N T n L X > < a : K e y V a l u e O f D i a g r a m O b j e c t K e y a n y T y p e z b w N T n L X > < a : K e y > < K e y > L i n k s \ & l t ; C o l u m n s \ A v e r a g e   o f   W o r k L i f e B a l a n c e & g t ; - & l t ; M e a s u r e s \ W o r k L i f e B a l a n c e & g t ; < / K e y > < / a : K e y > < a : V a l u e   i : t y p e = " M e a s u r e G r i d V i e w S t a t e I D i a g r a m L i n k " / > < / a : K e y V a l u e O f D i a g r a m O b j e c t K e y a n y T y p e z b w N T n L X > < a : K e y V a l u e O f D i a g r a m O b j e c t K e y a n y T y p e z b w N T n L X > < a : K e y > < K e y > L i n k s \ & l t ; C o l u m n s \ A v e r a g e   o f   W o r k L i f e B a l a n c e & g t ; - & l t ; M e a s u r e s \ W o r k L i f e B a l a n c e & g t ; \ C O L U M N < / K e y > < / a : K e y > < a : V a l u e   i : t y p e = " M e a s u r e G r i d V i e w S t a t e I D i a g r a m L i n k E n d p o i n t " / > < / a : K e y V a l u e O f D i a g r a m O b j e c t K e y a n y T y p e z b w N T n L X > < a : K e y V a l u e O f D i a g r a m O b j e c t K e y a n y T y p e z b w N T n L X > < a : K e y > < K e y > L i n k s \ & l t ; C o l u m n s \ A v e r a g e   o f   W o r k L i f e B a l a n c e & g t ; - & l t ; M e a s u r e s \ W o r k L i f e B a l a n c e & g t ; \ M E A S U R E < / K e y > < / a : K e y > < a : V a l u e   i : t y p e = " M e a s u r e G r i d V i e w S t a t e I D i a g r a m L i n k E n d p o i n t " / > < / a : K e y V a l u e O f D i a g r a m O b j e c t K e y a n y T y p e z b w N T n L X > < a : K e y V a l u e O f D i a g r a m O b j e c t K e y a n y T y p e z b w N T n L X > < a : K e y > < K e y > L i n k s \ & l t ; C o l u m n s \ S u m   o f   Y e a r s S i n c e L a s t P r o m o t i o n & g t ; - & l t ; M e a s u r e s \ Y e a r s S i n c e L a s t P r o m o t i o n & g t ; < / K e y > < / a : K e y > < a : V a l u e   i : t y p e = " M e a s u r e G r i d V i e w S t a t e I D i a g r a m L i n k " / > < / a : K e y V a l u e O f D i a g r a m O b j e c t K e y a n y T y p e z b w N T n L X > < a : K e y V a l u e O f D i a g r a m O b j e c t K e y a n y T y p e z b w N T n L X > < a : K e y > < K e y > L i n k s \ & l t ; C o l u m n s \ S u m   o f   Y e a r s S i n c e L a s t P r o m o t i o n & g t ; - & l t ; M e a s u r e s \ Y e a r s S i n c e L a s t P r o m o t i o n & g t ; \ C O L U M N < / K e y > < / a : K e y > < a : V a l u e   i : t y p e = " M e a s u r e G r i d V i e w S t a t e I D i a g r a m L i n k E n d p o i n t " / > < / a : K e y V a l u e O f D i a g r a m O b j e c t K e y a n y T y p e z b w N T n L X > < a : K e y V a l u e O f D i a g r a m O b j e c t K e y a n y T y p e z b w N T n L X > < a : K e y > < K e y > L i n k s \ & l t ; C o l u m n s \ S u m   o f   Y e a r s S i n c e L a s t P r o m o t i o n & g t ; - & l t ; M e a s u r e s \ Y e a r s S i n c e L a s t P r o m o t i o n & g t ; \ M E A S U R E < / K e y > < / a : K e y > < a : V a l u e   i : t y p e = " M e a s u r e G r i d V i e w S t a t e I D i a g r a m L i n k E n d p o i n t " / > < / a : K e y V a l u e O f D i a g r a m O b j e c t K e y a n y T y p e z b w N T n L X > < a : K e y V a l u e O f D i a g r a m O b j e c t K e y a n y T y p e z b w N T n L X > < a : K e y > < K e y > L i n k s \ & l t ; C o l u m n s \ C o u n t   o f   Y e a r s S i n c e L a s t P r o m o t i o n & g t ; - & l t ; M e a s u r e s \ Y e a r s S i n c e L a s t P r o m o t i o n & g t ; < / K e y > < / a : K e y > < a : V a l u e   i : t y p e = " M e a s u r e G r i d V i e w S t a t e I D i a g r a m L i n k " / > < / a : K e y V a l u e O f D i a g r a m O b j e c t K e y a n y T y p e z b w N T n L X > < a : K e y V a l u e O f D i a g r a m O b j e c t K e y a n y T y p e z b w N T n L X > < a : K e y > < K e y > L i n k s \ & l t ; C o l u m n s \ C o u n t   o f   Y e a r s S i n c e L a s t P r o m o t i o n & g t ; - & l t ; M e a s u r e s \ Y e a r s S i n c e L a s t P r o m o t i o n & g t ; \ C O L U M N < / K e y > < / a : K e y > < a : V a l u e   i : t y p e = " M e a s u r e G r i d V i e w S t a t e I D i a g r a m L i n k E n d p o i n t " / > < / a : K e y V a l u e O f D i a g r a m O b j e c t K e y a n y T y p e z b w N T n L X > < a : K e y V a l u e O f D i a g r a m O b j e c t K e y a n y T y p e z b w N T n L X > < a : K e y > < K e y > L i n k s \ & l t ; C o l u m n s \ C o u n t   o f   Y e a r s S i n c e L a s t P r o m o t i o n & g t ; - & l t ; M e a s u r e s \ Y e a r s S i n c e L a s t P r o m o t i o n & g t ; \ M E A S U R E < / K e y > < / a : K e y > < a : V a l u e   i : t y p e = " M e a s u r e G r i d V i e w S t a t e I D i a g r a m L i n k E n d p o i n t " / > < / a : K e y V a l u e O f D i a g r a m O b j e c t K e y a n y T y p e z b w N T n L X > < / V i e w S t a t e s > < / D i a g r a m M a n a g e r . S e r i a l i z a b l e D i a g r a m > < D i a g r a m M a n a g e r . S e r i a l i z a b l e D i a g r a m > < A d a p t e r   i : t y p e = " M e a s u r e D i a g r a m S a n d b o x A d a p t e r " > < T a b l e N a m e > H r _ 1 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 H r _ 1 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 A t t r i t i o n < / K e y > < / D i a g r a m O b j e c t K e y > < D i a g r a m O b j e c t K e y > < K e y > M e a s u r e s \ C o u n t   o f   A t t r i t i o n \ T a g I n f o \ F o r m u l a < / K e y > < / D i a g r a m O b j e c t K e y > < D i a g r a m O b j e c t K e y > < K e y > M e a s u r e s \ C o u n t   o f   A t t r i t i o n \ T a g I n f o \ V a l u e < / K e y > < / D i a g r a m O b j e c t K e y > < D i a g r a m O b j e c t K e y > < K e y > M e a s u r e s \ S u m   o f   H o u r l y R a t e < / K e y > < / D i a g r a m O b j e c t K e y > < D i a g r a m O b j e c t K e y > < K e y > M e a s u r e s \ S u m   o f   H o u r l y R a t e \ T a g I n f o \ F o r m u l a < / K e y > < / D i a g r a m O b j e c t K e y > < D i a g r a m O b j e c t K e y > < K e y > M e a s u r e s \ S u m   o f   H o u r l y R a t e \ T a g I n f o \ V a l u e < / K e y > < / D i a g r a m O b j e c t K e y > < D i a g r a m O b j e c t K e y > < K e y > M e a s u r e s \ A v e r a g e   o f   H o u r l y R a t e < / K e y > < / D i a g r a m O b j e c t K e y > < D i a g r a m O b j e c t K e y > < K e y > M e a s u r e s \ A v e r a g e   o f   H o u r l y R a t e \ T a g I n f o \ F o r m u l a < / K e y > < / D i a g r a m O b j e c t K e y > < D i a g r a m O b j e c t K e y > < K e y > M e a s u r e s \ A v e r a g e   o f   H o u r l y R a t e \ T a g I n f o \ V a l u e < / K e y > < / D i a g r a m O b j e c t K e y > < D i a g r a m O b j e c t K e y > < K e y > M e a s u r e s \ C o u n t   o f   G e n d e r < / K e y > < / D i a g r a m O b j e c t K e y > < D i a g r a m O b j e c t K e y > < K e y > M e a s u r e s \ C o u n t   o f   G e n d e r \ T a g I n f o \ F o r m u l a < / K e y > < / D i a g r a m O b j e c t K e y > < D i a g r a m O b j e c t K e y > < K e y > M e a s u r e s \ C o u n t   o f   G e n d e r \ T a g I n f o \ V a l u e < / K e y > < / D i a g r a m O b j e c t K e y > < D i a g r a m O b j e c t K e y > < K e y > M e a s u r e s \ S u m   o f   E m p l o y e e C o u n t < / K e y > < / D i a g r a m O b j e c t K e y > < D i a g r a m O b j e c t K e y > < K e y > M e a s u r e s \ S u m   o f   E m p l o y e e C o u n t \ T a g I n f o \ F o r m u l a < / K e y > < / D i a g r a m O b j e c t K e y > < D i a g r a m O b j e c t K e y > < K e y > M e a s u r e s \ S u m   o f   E m p l o y e e C o u n t \ T a g I n f o \ V a l u e < / K e y > < / D i a g r a m O b j e c t K e y > < D i a g r a m O b j e c t K e y > < K e y > M e a s u r e s \ S u m   o f   G e n d e r < / K e y > < / D i a g r a m O b j e c t K e y > < D i a g r a m O b j e c t K e y > < K e y > M e a s u r e s \ S u m   o f   G e n d e r \ T a g I n f o \ F o r m u l a < / K e y > < / D i a g r a m O b j e c t K e y > < D i a g r a m O b j e c t K e y > < K e y > M e a s u r e s \ S u m   o f   G e n d e r \ T a g I n f o \ S e m a n t i c   E r r o r < / K e y > < / D i a g r a m O b j e c t K e y > < D i a g r a m O b j e c t K e y > < K e y > M e a s u r e s \ S u m   o f   J o b S a t i s f a c t i o n < / K e y > < / D i a g r a m O b j e c t K e y > < D i a g r a m O b j e c t K e y > < K e y > M e a s u r e s \ S u m   o f   J o b S a t i s f a c t i o n \ T a g I n f o \ F o r m u l a < / K e y > < / D i a g r a m O b j e c t K e y > < D i a g r a m O b j e c t K e y > < K e y > M e a s u r e s \ S u m   o f   J o b S a t i s f a c t i o n \ T a g I n f o \ V a l u e < / K e y > < / D i a g r a m O b j e c t K e y > < D i a g r a m O b j e c t K e y > < K e y > M e a s u r e s \ C o u n t   o f   E m p l o y e e C o u n t < / K e y > < / D i a g r a m O b j e c t K e y > < D i a g r a m O b j e c t K e y > < K e y > M e a s u r e s \ C o u n t   o f   E m p l o y e e C o u n t \ T a g I n f o \ F o r m u l a < / K e y > < / D i a g r a m O b j e c t K e y > < D i a g r a m O b j e c t K e y > < K e y > M e a s u r e s \ C o u n t   o f   E m p l o y e e C o u n t \ T a g I n f o \ V a l u e < / K e y > < / D i a g r a m O b j e c t K e y > < D i a g r a m O b j e c t K e y > < K e y > C o l u m n s \ A g e < / K e y > < / D i a g r a m O b j e c t K e y > < D i a g r a m O b j e c t K e y > < K e y > C o l u m n s \ A t t r i t i o n < / K e y > < / D i a g r a m O b j e c t K e y > < D i a g r a m O b j e c t K e y > < K e y > C o l u m n s \ B u s i n e s s T r a v e l < / K e y > < / D i a g r a m O b j e c t K e y > < D i a g r a m O b j e c t K e y > < K e y > C o l u m n s \ D a i l y R a t e < / K e y > < / D i a g r a m O b j e c t K e y > < D i a g r a m O b j e c t K e y > < K e y > C o l u m n s \ D e p a r t m e n t < / K e y > < / D i a g r a m O b j e c t K e y > < D i a g r a m O b j e c t K e y > < K e y > C o l u m n s \ D i s t a n c e F r o m H o m e < / K e y > < / D i a g r a m O b j e c t K e y > < D i a g r a m O b j e c t K e y > < K e y > C o l u m n s \ E d u c a t i o n < / K e y > < / D i a g r a m O b j e c t K e y > < D i a g r a m O b j e c t K e y > < K e y > C o l u m n s \ E d u c a t i o n F i e l d < / K e y > < / D i a g r a m O b j e c t K e y > < D i a g r a m O b j e c t K e y > < K e y > C o l u m n s \ E m p l o y e e C o u n t < / K e y > < / D i a g r a m O b j e c t K e y > < D i a g r a m O b j e c t K e y > < K e y > C o l u m n s \ E m p l o y e e N u m b e r < / K e y > < / D i a g r a m O b j e c t K e y > < D i a g r a m O b j e c t K e y > < K e y > C o l u m n s \ E n v i r o n m e n t S a t i s f a c t i o n < / K e y > < / D i a g r a m O b j e c t K e y > < D i a g r a m O b j e c t K e y > < K e y > C o l u m n s \ G e n d e r < / K e y > < / D i a g r a m O b j e c t K e y > < D i a g r a m O b j e c t K e y > < K e y > C o l u m n s \ H o u r l y R a t e < / K e y > < / D i a g r a m O b j e c t K e y > < D i a g r a m O b j e c t K e y > < K e y > C o l u m n s \ J o b I n v o l v e m e n t < / K e y > < / D i a g r a m O b j e c t K e y > < D i a g r a m O b j e c t K e y > < K e y > C o l u m n s \ J o b L e v e l < / K e y > < / D i a g r a m O b j e c t K e y > < D i a g r a m O b j e c t K e y > < K e y > C o l u m n s \ J o b R o l e < / K e y > < / D i a g r a m O b j e c t K e y > < D i a g r a m O b j e c t K e y > < K e y > C o l u m n s \ J o b S a t i s f a c t i o n < / K e y > < / D i a g r a m O b j e c t K e y > < D i a g r a m O b j e c t K e y > < K e y > C o l u m n s \ M a r i t a l S t a t u s < / K e y > < / D i a g r a m O b j e c t K e y > < D i a g r a m O b j e c t K e y > < K e y > C o l u m n s \ A g e   g r o u p < / K e y > < / D i a g r a m O b j e c t K e y > < D i a g r a m O b j e c t K e y > < K e y > M e a s u r e s \ C o u n t   o f   A g e   g r o u p < / K e y > < / D i a g r a m O b j e c t K e y > < D i a g r a m O b j e c t K e y > < K e y > M e a s u r e s \ C o u n t   o f   A g e   g r o u p \ T a g I n f o \ F o r m u l a < / K e y > < / D i a g r a m O b j e c t K e y > < D i a g r a m O b j e c t K e y > < K e y > M e a s u r e s \ C o u n t   o f   A g e   g r o u p \ T a g I n f o \ V a l u e < / K e y > < / D i a g r a m O b j e c t K e y > < D i a g r a m O b j e c t K e y > < K e y > M e a s u r e s \ S u m   o f   E d u c a t i o n < / K e y > < / D i a g r a m O b j e c t K e y > < D i a g r a m O b j e c t K e y > < K e y > M e a s u r e s \ S u m   o f   E d u c a t i o n \ T a g I n f o \ F o r m u l a < / K e y > < / D i a g r a m O b j e c t K e y > < D i a g r a m O b j e c t K e y > < K e y > M e a s u r e s \ S u m   o f   E d u c a t i o n \ T a g I n f o \ V a l u e < / K e y > < / D i a g r a m O b j e c t K e y > < D i a g r a m O b j e c t K e y > < K e y > M e a s u r e s \ C o u n t   o f   J o b S a t i s f a c t i o n < / K e y > < / D i a g r a m O b j e c t K e y > < D i a g r a m O b j e c t K e y > < K e y > M e a s u r e s \ C o u n t   o f   J o b S a t i s f a c t i o n \ T a g I n f o \ F o r m u l a < / K e y > < / D i a g r a m O b j e c t K e y > < D i a g r a m O b j e c t K e y > < K e y > M e a s u r e s \ C o u n t   o f   J o b S a t i s f a c t i o n \ T a g I n f o \ V a l u e < / K e y > < / D i a g r a m O b j e c t K e y > < D i a g r a m O b j e c t K e y > < K e y > C o l u m n s \ A g e   R a n g e < / K e y > < / D i a g r a m O b j e c t K e y > < D i a g r a m O b j e c t K e y > < K e y > C o l u m n s \ S a t i s f a c t i o n   l e v e l < / K e y > < / D i a g r a m O b j e c t K e y > < D i a g r a m O b j e c t K e y > < K e y > M e a s u r e s \ C o u n t   o f   S a t i s f a c t i o n   l e v e l < / K e y > < / D i a g r a m O b j e c t K e y > < D i a g r a m O b j e c t K e y > < K e y > M e a s u r e s \ C o u n t   o f   S a t i s f a c t i o n   l e v e l \ T a g I n f o \ F o r m u l a < / K e y > < / D i a g r a m O b j e c t K e y > < D i a g r a m O b j e c t K e y > < K e y > M e a s u r e s \ C o u n t   o f   S a t i s f a c t i o n   l e v e l \ T a g I n f o \ V a l u e < / K e y > < / D i a g r a m O b j e c t K e y > < D i a g r a m O b j e c t K e y > < K e y > M e a s u r e s \ C o u n t   o f   A g e   R a n g e < / K e y > < / D i a g r a m O b j e c t K e y > < D i a g r a m O b j e c t K e y > < K e y > M e a s u r e s \ C o u n t   o f   A g e   R a n g e \ T a g I n f o \ F o r m u l a < / K e y > < / D i a g r a m O b j e c t K e y > < D i a g r a m O b j e c t K e y > < K e y > M e a s u r e s \ C o u n t   o f   A g e   R a n g e \ T a g I n f o \ V a l u e < / K e y > < / D i a g r a m O b j e c t K e y > < D i a g r a m O b j e c t K e y > < K e y > M e a s u r e s \ S u m   o f   D a i l y R a t e < / K e y > < / D i a g r a m O b j e c t K e y > < D i a g r a m O b j e c t K e y > < K e y > M e a s u r e s \ S u m   o f   D a i l y R a t e \ T a g I n f o \ F o r m u l a < / K e y > < / D i a g r a m O b j e c t K e y > < D i a g r a m O b j e c t K e y > < K e y > M e a s u r e s \ S u m   o f   D a i l y R a t e \ T a g I n f o \ V a l u e < / K e y > < / D i a g r a m O b j e c t K e y > < D i a g r a m O b j e c t K e y > < K e y > L i n k s \ & l t ; C o l u m n s \ C o u n t   o f   A t t r i t i o n & g t ; - & l t ; M e a s u r e s \ A t t r i t i o n & g t ; < / K e y > < / D i a g r a m O b j e c t K e y > < D i a g r a m O b j e c t K e y > < K e y > L i n k s \ & l t ; C o l u m n s \ C o u n t   o f   A t t r i t i o n & g t ; - & l t ; M e a s u r e s \ A t t r i t i o n & g t ; \ C O L U M N < / K e y > < / D i a g r a m O b j e c t K e y > < D i a g r a m O b j e c t K e y > < K e y > L i n k s \ & l t ; C o l u m n s \ C o u n t   o f   A t t r i t i o n & g t ; - & l t ; M e a s u r e s \ A t t r i t i o n & g t ; \ M E A S U R E < / K e y > < / D i a g r a m O b j e c t K e y > < D i a g r a m O b j e c t K e y > < K e y > L i n k s \ & l t ; C o l u m n s \ S u m   o f   H o u r l y R a t e & g t ; - & l t ; M e a s u r e s \ H o u r l y R a t e & g t ; < / K e y > < / D i a g r a m O b j e c t K e y > < D i a g r a m O b j e c t K e y > < K e y > L i n k s \ & l t ; C o l u m n s \ S u m   o f   H o u r l y R a t e & g t ; - & l t ; M e a s u r e s \ H o u r l y R a t e & g t ; \ C O L U M N < / K e y > < / D i a g r a m O b j e c t K e y > < D i a g r a m O b j e c t K e y > < K e y > L i n k s \ & l t ; C o l u m n s \ S u m   o f   H o u r l y R a t e & g t ; - & l t ; M e a s u r e s \ H o u r l y R a t e & g t ; \ M E A S U R E < / K e y > < / D i a g r a m O b j e c t K e y > < D i a g r a m O b j e c t K e y > < K e y > L i n k s \ & l t ; C o l u m n s \ A v e r a g e   o f   H o u r l y R a t e & g t ; - & l t ; M e a s u r e s \ H o u r l y R a t e & g t ; < / K e y > < / D i a g r a m O b j e c t K e y > < D i a g r a m O b j e c t K e y > < K e y > L i n k s \ & l t ; C o l u m n s \ A v e r a g e   o f   H o u r l y R a t e & g t ; - & l t ; M e a s u r e s \ H o u r l y R a t e & g t ; \ C O L U M N < / K e y > < / D i a g r a m O b j e c t K e y > < D i a g r a m O b j e c t K e y > < K e y > L i n k s \ & l t ; C o l u m n s \ A v e r a g e   o f   H o u r l y R a t e & g t ; - & l t ; M e a s u r e s \ H o u r l y R a t e & g t ; \ M E A S U R E < / K e y > < / D i a g r a m O b j e c t K e y > < D i a g r a m O b j e c t K e y > < K e y > L i n k s \ & l t ; C o l u m n s \ C o u n t   o f   G e n d e r & g t ; - & l t ; M e a s u r e s \ G e n d e r & g t ; < / K e y > < / D i a g r a m O b j e c t K e y > < D i a g r a m O b j e c t K e y > < K e y > L i n k s \ & l t ; C o l u m n s \ C o u n t   o f   G e n d e r & g t ; - & l t ; M e a s u r e s \ G e n d e r & g t ; \ C O L U M N < / K e y > < / D i a g r a m O b j e c t K e y > < D i a g r a m O b j e c t K e y > < K e y > L i n k s \ & l t ; C o l u m n s \ C o u n t   o f   G e n d e r & g t ; - & l t ; M e a s u r e s \ G e n d e r & g t ; \ M E A S U R E < / K e y > < / D i a g r a m O b j e c t K e y > < D i a g r a m O b j e c t K e y > < K e y > L i n k s \ & l t ; C o l u m n s \ S u m   o f   E m p l o y e e C o u n t & g t ; - & l t ; M e a s u r e s \ E m p l o y e e C o u n t & g t ; < / K e y > < / D i a g r a m O b j e c t K e y > < D i a g r a m O b j e c t K e y > < K e y > L i n k s \ & l t ; C o l u m n s \ S u m   o f   E m p l o y e e C o u n t & g t ; - & l t ; M e a s u r e s \ E m p l o y e e C o u n t & g t ; \ C O L U M N < / K e y > < / D i a g r a m O b j e c t K e y > < D i a g r a m O b j e c t K e y > < K e y > L i n k s \ & l t ; C o l u m n s \ S u m   o f   E m p l o y e e C o u n t & g t ; - & l t ; M e a s u r e s \ E m p l o y e e C o u n t & g t ; \ M E A S U R E < / K e y > < / D i a g r a m O b j e c t K e y > < D i a g r a m O b j e c t K e y > < K e y > L i n k s \ & l t ; C o l u m n s \ S u m   o f   G e n d e r & g t ; - & l t ; M e a s u r e s \ G e n d e r & g t ; < / K e y > < / D i a g r a m O b j e c t K e y > < D i a g r a m O b j e c t K e y > < K e y > L i n k s \ & l t ; C o l u m n s \ S u m   o f   G e n d e r & g t ; - & l t ; M e a s u r e s \ G e n d e r & g t ; \ C O L U M N < / K e y > < / D i a g r a m O b j e c t K e y > < D i a g r a m O b j e c t K e y > < K e y > L i n k s \ & l t ; C o l u m n s \ S u m   o f   G e n d e r & g t ; - & l t ; M e a s u r e s \ G e n d e r & g t ; \ M E A S U R E < / K e y > < / D i a g r a m O b j e c t K e y > < D i a g r a m O b j e c t K e y > < K e y > L i n k s \ & l t ; C o l u m n s \ S u m   o f   J o b S a t i s f a c t i o n & g t ; - & l t ; M e a s u r e s \ J o b S a t i s f a c t i o n & g t ; < / K e y > < / D i a g r a m O b j e c t K e y > < D i a g r a m O b j e c t K e y > < K e y > L i n k s \ & l t ; C o l u m n s \ S u m   o f   J o b S a t i s f a c t i o n & g t ; - & l t ; M e a s u r e s \ J o b S a t i s f a c t i o n & g t ; \ C O L U M N < / K e y > < / D i a g r a m O b j e c t K e y > < D i a g r a m O b j e c t K e y > < K e y > L i n k s \ & l t ; C o l u m n s \ S u m   o f   J o b S a t i s f a c t i o n & g t ; - & l t ; M e a s u r e s \ J o b S a t i s f a c t i o n & g t ; \ M E A S U R E < / K e y > < / D i a g r a m O b j e c t K e y > < D i a g r a m O b j e c t K e y > < K e y > L i n k s \ & l t ; C o l u m n s \ C o u n t   o f   E m p l o y e e C o u n t & g t ; - & l t ; M e a s u r e s \ E m p l o y e e C o u n t & g t ; < / K e y > < / D i a g r a m O b j e c t K e y > < D i a g r a m O b j e c t K e y > < K e y > L i n k s \ & l t ; C o l u m n s \ C o u n t   o f   E m p l o y e e C o u n t & g t ; - & l t ; M e a s u r e s \ E m p l o y e e C o u n t & g t ; \ C O L U M N < / K e y > < / D i a g r a m O b j e c t K e y > < D i a g r a m O b j e c t K e y > < K e y > L i n k s \ & l t ; C o l u m n s \ C o u n t   o f   E m p l o y e e C o u n t & g t ; - & l t ; M e a s u r e s \ E m p l o y e e C o u n t & g t ; \ M E A S U R E < / K e y > < / D i a g r a m O b j e c t K e y > < D i a g r a m O b j e c t K e y > < K e y > L i n k s \ & l t ; C o l u m n s \ C o u n t   o f   A g e   g r o u p & g t ; - & l t ; M e a s u r e s \ A g e   g r o u p & g t ; < / K e y > < / D i a g r a m O b j e c t K e y > < D i a g r a m O b j e c t K e y > < K e y > L i n k s \ & l t ; C o l u m n s \ C o u n t   o f   A g e   g r o u p & g t ; - & l t ; M e a s u r e s \ A g e   g r o u p & g t ; \ C O L U M N < / K e y > < / D i a g r a m O b j e c t K e y > < D i a g r a m O b j e c t K e y > < K e y > L i n k s \ & l t ; C o l u m n s \ C o u n t   o f   A g e   g r o u p & g t ; - & l t ; M e a s u r e s \ A g e   g r o u p & g t ; \ M E A S U R E < / K e y > < / D i a g r a m O b j e c t K e y > < D i a g r a m O b j e c t K e y > < K e y > L i n k s \ & l t ; C o l u m n s \ S u m   o f   E d u c a t i o n & g t ; - & l t ; M e a s u r e s \ E d u c a t i o n & g t ; < / K e y > < / D i a g r a m O b j e c t K e y > < D i a g r a m O b j e c t K e y > < K e y > L i n k s \ & l t ; C o l u m n s \ S u m   o f   E d u c a t i o n & g t ; - & l t ; M e a s u r e s \ E d u c a t i o n & g t ; \ C O L U M N < / K e y > < / D i a g r a m O b j e c t K e y > < D i a g r a m O b j e c t K e y > < K e y > L i n k s \ & l t ; C o l u m n s \ S u m   o f   E d u c a t i o n & g t ; - & l t ; M e a s u r e s \ E d u c a t i o n & g t ; \ M E A S U R E < / K e y > < / D i a g r a m O b j e c t K e y > < D i a g r a m O b j e c t K e y > < K e y > L i n k s \ & l t ; C o l u m n s \ C o u n t   o f   J o b S a t i s f a c t i o n & g t ; - & l t ; M e a s u r e s \ J o b S a t i s f a c t i o n & g t ; < / K e y > < / D i a g r a m O b j e c t K e y > < D i a g r a m O b j e c t K e y > < K e y > L i n k s \ & l t ; C o l u m n s \ C o u n t   o f   J o b S a t i s f a c t i o n & g t ; - & l t ; M e a s u r e s \ J o b S a t i s f a c t i o n & g t ; \ C O L U M N < / K e y > < / D i a g r a m O b j e c t K e y > < D i a g r a m O b j e c t K e y > < K e y > L i n k s \ & l t ; C o l u m n s \ C o u n t   o f   J o b S a t i s f a c t i o n & g t ; - & l t ; M e a s u r e s \ J o b S a t i s f a c t i o n & g t ; \ M E A S U R E < / K e y > < / D i a g r a m O b j e c t K e y > < D i a g r a m O b j e c t K e y > < K e y > L i n k s \ & l t ; C o l u m n s \ C o u n t   o f   S a t i s f a c t i o n   l e v e l & g t ; - & l t ; M e a s u r e s \ S a t i s f a c t i o n   l e v e l & g t ; < / K e y > < / D i a g r a m O b j e c t K e y > < D i a g r a m O b j e c t K e y > < K e y > L i n k s \ & l t ; C o l u m n s \ C o u n t   o f   S a t i s f a c t i o n   l e v e l & g t ; - & l t ; M e a s u r e s \ S a t i s f a c t i o n   l e v e l & g t ; \ C O L U M N < / K e y > < / D i a g r a m O b j e c t K e y > < D i a g r a m O b j e c t K e y > < K e y > L i n k s \ & l t ; C o l u m n s \ C o u n t   o f   S a t i s f a c t i o n   l e v e l & g t ; - & l t ; M e a s u r e s \ S a t i s f a c t i o n   l e v e l & g t ; \ M E A S U R E < / K e y > < / D i a g r a m O b j e c t K e y > < D i a g r a m O b j e c t K e y > < K e y > L i n k s \ & l t ; C o l u m n s \ C o u n t   o f   A g e   R a n g e & g t ; - & l t ; M e a s u r e s \ A g e   R a n g e & g t ; < / K e y > < / D i a g r a m O b j e c t K e y > < D i a g r a m O b j e c t K e y > < K e y > L i n k s \ & l t ; C o l u m n s \ C o u n t   o f   A g e   R a n g e & g t ; - & l t ; M e a s u r e s \ A g e   R a n g e & g t ; \ C O L U M N < / K e y > < / D i a g r a m O b j e c t K e y > < D i a g r a m O b j e c t K e y > < K e y > L i n k s \ & l t ; C o l u m n s \ C o u n t   o f   A g e   R a n g e & g t ; - & l t ; M e a s u r e s \ A g e   R a n g e & g t ; \ M E A S U R E < / K e y > < / D i a g r a m O b j e c t K e y > < D i a g r a m O b j e c t K e y > < K e y > L i n k s \ & l t ; C o l u m n s \ S u m   o f   D a i l y R a t e & g t ; - & l t ; M e a s u r e s \ D a i l y R a t e & g t ; < / K e y > < / D i a g r a m O b j e c t K e y > < D i a g r a m O b j e c t K e y > < K e y > L i n k s \ & l t ; C o l u m n s \ S u m   o f   D a i l y R a t e & g t ; - & l t ; M e a s u r e s \ D a i l y R a t e & g t ; \ C O L U M N < / K e y > < / D i a g r a m O b j e c t K e y > < D i a g r a m O b j e c t K e y > < K e y > L i n k s \ & l t ; C o l u m n s \ S u m   o f   D a i l y R a t e & g t ; - & l t ; M e a s u r e s \ D a i l y R a t e & g t ; \ M E A S U R E 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 A t t r i t i o n < / K e y > < / a : K e y > < a : V a l u e   i : t y p e = " M e a s u r e G r i d N o d e V i e w S t a t e " > < C o l u m n > 1 < / C o l u m n > < L a y e d O u t > t r u e < / L a y e d O u t > < W a s U I I n v i s i b l e > t r u e < / W a s U I I n v i s i b l e > < / a : V a l u e > < / a : K e y V a l u e O f D i a g r a m O b j e c t K e y a n y T y p e z b w N T n L X > < a : K e y V a l u e O f D i a g r a m O b j e c t K e y a n y T y p e z b w N T n L X > < a : K e y > < K e y > M e a s u r e s \ C o u n t   o f   A t t r i t i o n \ T a g I n f o \ F o r m u l a < / K e y > < / a : K e y > < a : V a l u e   i : t y p e = " M e a s u r e G r i d V i e w S t a t e I D i a g r a m T a g A d d i t i o n a l I n f o " / > < / a : K e y V a l u e O f D i a g r a m O b j e c t K e y a n y T y p e z b w N T n L X > < a : K e y V a l u e O f D i a g r a m O b j e c t K e y a n y T y p e z b w N T n L X > < a : K e y > < K e y > M e a s u r e s \ C o u n t   o f   A t t r i t i o n \ T a g I n f o \ V a l u e < / K e y > < / a : K e y > < a : V a l u e   i : t y p e = " M e a s u r e G r i d V i e w S t a t e I D i a g r a m T a g A d d i t i o n a l I n f o " / > < / a : K e y V a l u e O f D i a g r a m O b j e c t K e y a n y T y p e z b w N T n L X > < a : K e y V a l u e O f D i a g r a m O b j e c t K e y a n y T y p e z b w N T n L X > < a : K e y > < K e y > M e a s u r e s \ S u m   o f   H o u r l y R a t e < / K e y > < / a : K e y > < a : V a l u e   i : t y p e = " M e a s u r e G r i d N o d e V i e w S t a t e " > < C o l u m n > 1 4 < / C o l u m n > < L a y e d O u t > t r u e < / L a y e d O u t > < W a s U I I n v i s i b l e > t r u e < / W a s U I I n v i s i b l e > < / a : V a l u e > < / a : K e y V a l u e O f D i a g r a m O b j e c t K e y a n y T y p e z b w N T n L X > < a : K e y V a l u e O f D i a g r a m O b j e c t K e y a n y T y p e z b w N T n L X > < a : K e y > < K e y > M e a s u r e s \ S u m   o f   H o u r l y R a t e \ T a g I n f o \ F o r m u l a < / K e y > < / a : K e y > < a : V a l u e   i : t y p e = " M e a s u r e G r i d V i e w S t a t e I D i a g r a m T a g A d d i t i o n a l I n f o " / > < / a : K e y V a l u e O f D i a g r a m O b j e c t K e y a n y T y p e z b w N T n L X > < a : K e y V a l u e O f D i a g r a m O b j e c t K e y a n y T y p e z b w N T n L X > < a : K e y > < K e y > M e a s u r e s \ S u m   o f   H o u r l y R a t e \ T a g I n f o \ V a l u e < / K e y > < / a : K e y > < a : V a l u e   i : t y p e = " M e a s u r e G r i d V i e w S t a t e I D i a g r a m T a g A d d i t i o n a l I n f o " / > < / a : K e y V a l u e O f D i a g r a m O b j e c t K e y a n y T y p e z b w N T n L X > < a : K e y V a l u e O f D i a g r a m O b j e c t K e y a n y T y p e z b w N T n L X > < a : K e y > < K e y > M e a s u r e s \ A v e r a g e   o f   H o u r l y R a t e < / K e y > < / a : K e y > < a : V a l u e   i : t y p e = " M e a s u r e G r i d N o d e V i e w S t a t e " > < C o l u m n > 1 4 < / C o l u m n > < L a y e d O u t > t r u e < / L a y e d O u t > < R o w > 1 < / R o w > < W a s U I I n v i s i b l e > t r u e < / W a s U I I n v i s i b l e > < / a : V a l u e > < / a : K e y V a l u e O f D i a g r a m O b j e c t K e y a n y T y p e z b w N T n L X > < a : K e y V a l u e O f D i a g r a m O b j e c t K e y a n y T y p e z b w N T n L X > < a : K e y > < K e y > M e a s u r e s \ A v e r a g e   o f   H o u r l y R a t e \ T a g I n f o \ F o r m u l a < / K e y > < / a : K e y > < a : V a l u e   i : t y p e = " M e a s u r e G r i d V i e w S t a t e I D i a g r a m T a g A d d i t i o n a l I n f o " / > < / a : K e y V a l u e O f D i a g r a m O b j e c t K e y a n y T y p e z b w N T n L X > < a : K e y V a l u e O f D i a g r a m O b j e c t K e y a n y T y p e z b w N T n L X > < a : K e y > < K e y > M e a s u r e s \ A v e r a g e   o f   H o u r l y R a t e \ T a g I n f o \ V a l u e < / K e y > < / a : K e y > < a : V a l u e   i : t y p e = " M e a s u r e G r i d V i e w S t a t e I D i a g r a m T a g A d d i t i o n a l I n f o " / > < / a : K e y V a l u e O f D i a g r a m O b j e c t K e y a n y T y p e z b w N T n L X > < a : K e y V a l u e O f D i a g r a m O b j e c t K e y a n y T y p e z b w N T n L X > < a : K e y > < K e y > M e a s u r e s \ C o u n t   o f   G e n d e r < / K e y > < / a : K e y > < a : V a l u e   i : t y p e = " M e a s u r e G r i d N o d e V i e w S t a t e " > < C o l u m n > 1 1 < / C o l u m n > < L a y e d O u t > t r u e < / L a y e d O u t > < W a s U I I n v i s i b l e > t r u e < / W a s U I I n v i s i b l e > < / a : V a l u e > < / a : K e y V a l u e O f D i a g r a m O b j e c t K e y a n y T y p e z b w N T n L X > < a : K e y V a l u e O f D i a g r a m O b j e c t K e y a n y T y p e z b w N T n L X > < a : K e y > < K e y > M e a s u r e s \ C o u n t   o f   G e n d e r \ T a g I n f o \ F o r m u l a < / K e y > < / a : K e y > < a : V a l u e   i : t y p e = " M e a s u r e G r i d V i e w S t a t e I D i a g r a m T a g A d d i t i o n a l I n f o " / > < / a : K e y V a l u e O f D i a g r a m O b j e c t K e y a n y T y p e z b w N T n L X > < a : K e y V a l u e O f D i a g r a m O b j e c t K e y a n y T y p e z b w N T n L X > < a : K e y > < K e y > M e a s u r e s \ C o u n t   o f   G e n d e r \ T a g I n f o \ V a l u e < / K e y > < / a : K e y > < a : V a l u e   i : t y p e = " M e a s u r e G r i d V i e w S t a t e I D i a g r a m T a g A d d i t i o n a l I n f o " / > < / a : K e y V a l u e O f D i a g r a m O b j e c t K e y a n y T y p e z b w N T n L X > < a : K e y V a l u e O f D i a g r a m O b j e c t K e y a n y T y p e z b w N T n L X > < a : K e y > < K e y > M e a s u r e s \ S u m   o f   E m p l o y e e C o u n t < / K e y > < / a : K e y > < a : V a l u e   i : t y p e = " M e a s u r e G r i d N o d e V i e w S t a t e " > < C o l u m n > 8 < / C o l u m n > < L a y e d O u t > t r u e < / L a y e d O u t > < W a s U I I n v i s i b l e > t r u e < / W a s U I I n v i s i b l e > < / a : V a l u e > < / a : K e y V a l u e O f D i a g r a m O b j e c t K e y a n y T y p e z b w N T n L X > < a : K e y V a l u e O f D i a g r a m O b j e c t K e y a n y T y p e z b w N T n L X > < a : K e y > < K e y > M e a s u r e s \ S u m   o f   E m p l o y e e C o u n t \ T a g I n f o \ F o r m u l a < / K e y > < / a : K e y > < a : V a l u e   i : t y p e = " M e a s u r e G r i d V i e w S t a t e I D i a g r a m T a g A d d i t i o n a l I n f o " / > < / a : K e y V a l u e O f D i a g r a m O b j e c t K e y a n y T y p e z b w N T n L X > < a : K e y V a l u e O f D i a g r a m O b j e c t K e y a n y T y p e z b w N T n L X > < a : K e y > < K e y > M e a s u r e s \ S u m   o f   E m p l o y e e C o u n t \ T a g I n f o \ V a l u e < / K e y > < / a : K e y > < a : V a l u e   i : t y p e = " M e a s u r e G r i d V i e w S t a t e I D i a g r a m T a g A d d i t i o n a l I n f o " / > < / a : K e y V a l u e O f D i a g r a m O b j e c t K e y a n y T y p e z b w N T n L X > < a : K e y V a l u e O f D i a g r a m O b j e c t K e y a n y T y p e z b w N T n L X > < a : K e y > < K e y > M e a s u r e s \ S u m   o f   G e n d e r < / K e y > < / a : K e y > < a : V a l u e   i : t y p e = " M e a s u r e G r i d N o d e V i e w S t a t e " > < C o l u m n > 1 1 < / C o l u m n > < L a y e d O u t > t r u e < / L a y e d O u t > < R o w > 1 < / R o w > < W a s U I I n v i s i b l e > t r u e < / W a s U I I n v i s i b l e > < / a : V a l u e > < / a : K e y V a l u e O f D i a g r a m O b j e c t K e y a n y T y p e z b w N T n L X > < a : K e y V a l u e O f D i a g r a m O b j e c t K e y a n y T y p e z b w N T n L X > < a : K e y > < K e y > M e a s u r e s \ S u m   o f   G e n d e r \ T a g I n f o \ F o r m u l a < / K e y > < / a : K e y > < a : V a l u e   i : t y p e = " M e a s u r e G r i d V i e w S t a t e I D i a g r a m T a g A d d i t i o n a l I n f o " / > < / a : K e y V a l u e O f D i a g r a m O b j e c t K e y a n y T y p e z b w N T n L X > < a : K e y V a l u e O f D i a g r a m O b j e c t K e y a n y T y p e z b w N T n L X > < a : K e y > < K e y > M e a s u r e s \ S u m   o f   G e n d e r \ T a g I n f o \ S e m a n t i c   E r r o r < / K e y > < / a : K e y > < a : V a l u e   i : t y p e = " M e a s u r e G r i d V i e w S t a t e I D i a g r a m T a g A d d i t i o n a l I n f o " / > < / a : K e y V a l u e O f D i a g r a m O b j e c t K e y a n y T y p e z b w N T n L X > < a : K e y V a l u e O f D i a g r a m O b j e c t K e y a n y T y p e z b w N T n L X > < a : K e y > < K e y > M e a s u r e s \ S u m   o f   J o b S a t i s f a c t i o n < / K e y > < / a : K e y > < a : V a l u e   i : t y p e = " M e a s u r e G r i d N o d e V i e w S t a t e " > < C o l u m n > 1 9 < / C o l u m n > < L a y e d O u t > t r u e < / L a y e d O u t > < W a s U I I n v i s i b l e > t r u e < / W a s U I I n v i s i b l e > < / a : V a l u e > < / a : K e y V a l u e O f D i a g r a m O b j e c t K e y a n y T y p e z b w N T n L X > < a : K e y V a l u e O f D i a g r a m O b j e c t K e y a n y T y p e z b w N T n L X > < a : K e y > < K e y > M e a s u r e s \ S u m   o f   J o b S a t i s f a c t i o n \ T a g I n f o \ F o r m u l a < / K e y > < / a : K e y > < a : V a l u e   i : t y p e = " M e a s u r e G r i d V i e w S t a t e I D i a g r a m T a g A d d i t i o n a l I n f o " / > < / a : K e y V a l u e O f D i a g r a m O b j e c t K e y a n y T y p e z b w N T n L X > < a : K e y V a l u e O f D i a g r a m O b j e c t K e y a n y T y p e z b w N T n L X > < a : K e y > < K e y > M e a s u r e s \ S u m   o f   J o b S a t i s f a c t i o n \ T a g I n f o \ V a l u e < / K e y > < / a : K e y > < a : V a l u e   i : t y p e = " M e a s u r e G r i d V i e w S t a t e I D i a g r a m T a g A d d i t i o n a l I n f o " / > < / a : K e y V a l u e O f D i a g r a m O b j e c t K e y a n y T y p e z b w N T n L X > < a : K e y V a l u e O f D i a g r a m O b j e c t K e y a n y T y p e z b w N T n L X > < a : K e y > < K e y > M e a s u r e s \ C o u n t   o f   E m p l o y e e C o u n t < / K e y > < / a : K e y > < a : V a l u e   i : t y p e = " M e a s u r e G r i d N o d e V i e w S t a t e " > < C o l u m n > 8 < / C o l u m n > < L a y e d O u t > t r u e < / L a y e d O u t > < R o w > 1 < / R o w > < W a s U I I n v i s i b l e > t r u e < / W a s U I I n v i s i b l e > < / a : V a l u e > < / a : K e y V a l u e O f D i a g r a m O b j e c t K e y a n y T y p e z b w N T n L X > < a : K e y V a l u e O f D i a g r a m O b j e c t K e y a n y T y p e z b w N T n L X > < a : K e y > < K e y > M e a s u r e s \ C o u n t   o f   E m p l o y e e C o u n t \ T a g I n f o \ F o r m u l a < / K e y > < / a : K e y > < a : V a l u e   i : t y p e = " M e a s u r e G r i d V i e w S t a t e I D i a g r a m T a g A d d i t i o n a l I n f o " / > < / a : K e y V a l u e O f D i a g r a m O b j e c t K e y a n y T y p e z b w N T n L X > < a : K e y V a l u e O f D i a g r a m O b j e c t K e y a n y T y p e z b w N T n L X > < a : K e y > < K e y > M e a s u r e s \ C o u n t   o f   E m p l o y e e C o u n t \ T a g I n f o \ V a l u e < / K e y > < / a : K e y > < a : V a l u e   i : t y p e = " M e a s u r e G r i d V i e w S t a t e I D i a g r a m T a g A d d i t i o n a l I n f o " / > < / a : K e y V a l u e O f D i a g r a m O b j e c t K e y a n y T y p e z b w N T n L X > < a : K e y V a l u e O f D i a g r a m O b j e c t K e y a n y T y p e z b w N T n L X > < a : K e y > < K e y > C o l u m n s \ A g e < / K e y > < / a : K e y > < a : V a l u e   i : t y p e = " M e a s u r e G r i d N o d e V i e w S t a t e " > < L a y e d O u t > t r u e < / L a y e d O u t > < / a : V a l u e > < / a : K e y V a l u e O f D i a g r a m O b j e c t K e y a n y T y p e z b w N T n L X > < a : K e y V a l u e O f D i a g r a m O b j e c t K e y a n y T y p e z b w N T n L X > < a : K e y > < K e y > C o l u m n s \ A t t r i t i o n < / K e y > < / a : K e y > < a : V a l u e   i : t y p e = " M e a s u r e G r i d N o d e V i e w S t a t e " > < C o l u m n > 1 < / C o l u m n > < L a y e d O u t > t r u e < / L a y e d O u t > < / a : V a l u e > < / a : K e y V a l u e O f D i a g r a m O b j e c t K e y a n y T y p e z b w N T n L X > < a : K e y V a l u e O f D i a g r a m O b j e c t K e y a n y T y p e z b w N T n L X > < a : K e y > < K e y > C o l u m n s \ B u s i n e s s T r a v e l < / K e y > < / a : K e y > < a : V a l u e   i : t y p e = " M e a s u r e G r i d N o d e V i e w S t a t e " > < C o l u m n > 2 < / C o l u m n > < L a y e d O u t > t r u e < / L a y e d O u t > < / a : V a l u e > < / a : K e y V a l u e O f D i a g r a m O b j e c t K e y a n y T y p e z b w N T n L X > < a : K e y V a l u e O f D i a g r a m O b j e c t K e y a n y T y p e z b w N T n L X > < a : K e y > < K e y > C o l u m n s \ D a i l y R a t e < / K e y > < / a : K e y > < a : V a l u e   i : t y p e = " M e a s u r e G r i d N o d e V i e w S t a t e " > < C o l u m n > 3 < / C o l u m n > < L a y e d O u t > t r u e < / L a y e d O u t > < / a : V a l u e > < / a : K e y V a l u e O f D i a g r a m O b j e c t K e y a n y T y p e z b w N T n L X > < a : K e y V a l u e O f D i a g r a m O b j e c t K e y a n y T y p e z b w N T n L X > < a : K e y > < K e y > C o l u m n s \ D e p a r t m e n t < / K e y > < / a : K e y > < a : V a l u e   i : t y p e = " M e a s u r e G r i d N o d e V i e w S t a t e " > < C o l u m n > 4 < / C o l u m n > < L a y e d O u t > t r u e < / L a y e d O u t > < / a : V a l u e > < / a : K e y V a l u e O f D i a g r a m O b j e c t K e y a n y T y p e z b w N T n L X > < a : K e y V a l u e O f D i a g r a m O b j e c t K e y a n y T y p e z b w N T n L X > < a : K e y > < K e y > C o l u m n s \ D i s t a n c e F r o m H o m e < / K e y > < / a : K e y > < a : V a l u e   i : t y p e = " M e a s u r e G r i d N o d e V i e w S t a t e " > < C o l u m n > 5 < / C o l u m n > < L a y e d O u t > t r u e < / L a y e d O u t > < / a : V a l u e > < / a : K e y V a l u e O f D i a g r a m O b j e c t K e y a n y T y p e z b w N T n L X > < a : K e y V a l u e O f D i a g r a m O b j e c t K e y a n y T y p e z b w N T n L X > < a : K e y > < K e y > C o l u m n s \ E d u c a t i o n < / K e y > < / a : K e y > < a : V a l u e   i : t y p e = " M e a s u r e G r i d N o d e V i e w S t a t e " > < C o l u m n > 6 < / C o l u m n > < L a y e d O u t > t r u e < / L a y e d O u t > < / a : V a l u e > < / a : K e y V a l u e O f D i a g r a m O b j e c t K e y a n y T y p e z b w N T n L X > < a : K e y V a l u e O f D i a g r a m O b j e c t K e y a n y T y p e z b w N T n L X > < a : K e y > < K e y > C o l u m n s \ E d u c a t i o n F i e l d < / K e y > < / a : K e y > < a : V a l u e   i : t y p e = " M e a s u r e G r i d N o d e V i e w S t a t e " > < C o l u m n > 7 < / C o l u m n > < L a y e d O u t > t r u e < / L a y e d O u t > < / a : V a l u e > < / a : K e y V a l u e O f D i a g r a m O b j e c t K e y a n y T y p e z b w N T n L X > < a : K e y V a l u e O f D i a g r a m O b j e c t K e y a n y T y p e z b w N T n L X > < a : K e y > < K e y > C o l u m n s \ E m p l o y e e C o u n t < / K e y > < / a : K e y > < a : V a l u e   i : t y p e = " M e a s u r e G r i d N o d e V i e w S t a t e " > < C o l u m n > 8 < / C o l u m n > < L a y e d O u t > t r u e < / L a y e d O u t > < / a : V a l u e > < / a : K e y V a l u e O f D i a g r a m O b j e c t K e y a n y T y p e z b w N T n L X > < a : K e y V a l u e O f D i a g r a m O b j e c t K e y a n y T y p e z b w N T n L X > < a : K e y > < K e y > C o l u m n s \ E m p l o y e e N u m b e r < / K e y > < / a : K e y > < a : V a l u e   i : t y p e = " M e a s u r e G r i d N o d e V i e w S t a t e " > < C o l u m n > 9 < / C o l u m n > < L a y e d O u t > t r u e < / L a y e d O u t > < / a : V a l u e > < / a : K e y V a l u e O f D i a g r a m O b j e c t K e y a n y T y p e z b w N T n L X > < a : K e y V a l u e O f D i a g r a m O b j e c t K e y a n y T y p e z b w N T n L X > < a : K e y > < K e y > C o l u m n s \ E n v i r o n m e n t S a t i s f a c t i o n < / K e y > < / a : K e y > < a : V a l u e   i : t y p e = " M e a s u r e G r i d N o d e V i e w S t a t e " > < C o l u m n > 1 0 < / C o l u m n > < L a y e d O u t > t r u e < / L a y e d O u t > < / a : V a l u e > < / a : K e y V a l u e O f D i a g r a m O b j e c t K e y a n y T y p e z b w N T n L X > < a : K e y V a l u e O f D i a g r a m O b j e c t K e y a n y T y p e z b w N T n L X > < a : K e y > < K e y > C o l u m n s \ G e n d e r < / K e y > < / a : K e y > < a : V a l u e   i : t y p e = " M e a s u r e G r i d N o d e V i e w S t a t e " > < C o l u m n > 1 1 < / C o l u m n > < L a y e d O u t > t r u e < / L a y e d O u t > < / a : V a l u e > < / a : K e y V a l u e O f D i a g r a m O b j e c t K e y a n y T y p e z b w N T n L X > < a : K e y V a l u e O f D i a g r a m O b j e c t K e y a n y T y p e z b w N T n L X > < a : K e y > < K e y > C o l u m n s \ H o u r l y R a t e < / K e y > < / a : K e y > < a : V a l u e   i : t y p e = " M e a s u r e G r i d N o d e V i e w S t a t e " > < C o l u m n > 1 4 < / C o l u m n > < L a y e d O u t > t r u e < / L a y e d O u t > < / a : V a l u e > < / a : K e y V a l u e O f D i a g r a m O b j e c t K e y a n y T y p e z b w N T n L X > < a : K e y V a l u e O f D i a g r a m O b j e c t K e y a n y T y p e z b w N T n L X > < a : K e y > < K e y > C o l u m n s \ J o b I n v o l v e m e n t < / K e y > < / a : K e y > < a : V a l u e   i : t y p e = " M e a s u r e G r i d N o d e V i e w S t a t e " > < C o l u m n > 1 5 < / C o l u m n > < L a y e d O u t > t r u e < / L a y e d O u t > < / a : V a l u e > < / a : K e y V a l u e O f D i a g r a m O b j e c t K e y a n y T y p e z b w N T n L X > < a : K e y V a l u e O f D i a g r a m O b j e c t K e y a n y T y p e z b w N T n L X > < a : K e y > < K e y > C o l u m n s \ J o b L e v e l < / K e y > < / a : K e y > < a : V a l u e   i : t y p e = " M e a s u r e G r i d N o d e V i e w S t a t e " > < C o l u m n > 1 6 < / C o l u m n > < L a y e d O u t > t r u e < / L a y e d O u t > < / a : V a l u e > < / a : K e y V a l u e O f D i a g r a m O b j e c t K e y a n y T y p e z b w N T n L X > < a : K e y V a l u e O f D i a g r a m O b j e c t K e y a n y T y p e z b w N T n L X > < a : K e y > < K e y > C o l u m n s \ J o b R o l e < / K e y > < / a : K e y > < a : V a l u e   i : t y p e = " M e a s u r e G r i d N o d e V i e w S t a t e " > < C o l u m n > 1 7 < / C o l u m n > < L a y e d O u t > t r u e < / L a y e d O u t > < / a : V a l u e > < / a : K e y V a l u e O f D i a g r a m O b j e c t K e y a n y T y p e z b w N T n L X > < a : K e y V a l u e O f D i a g r a m O b j e c t K e y a n y T y p e z b w N T n L X > < a : K e y > < K e y > C o l u m n s \ J o b S a t i s f a c t i o n < / K e y > < / a : K e y > < a : V a l u e   i : t y p e = " M e a s u r e G r i d N o d e V i e w S t a t e " > < C o l u m n > 1 9 < / C o l u m n > < L a y e d O u t > t r u e < / L a y e d O u t > < / a : V a l u e > < / a : K e y V a l u e O f D i a g r a m O b j e c t K e y a n y T y p e z b w N T n L X > < a : K e y V a l u e O f D i a g r a m O b j e c t K e y a n y T y p e z b w N T n L X > < a : K e y > < K e y > C o l u m n s \ M a r i t a l S t a t u s < / K e y > < / a : K e y > < a : V a l u e   i : t y p e = " M e a s u r e G r i d N o d e V i e w S t a t e " > < C o l u m n > 2 0 < / C o l u m n > < L a y e d O u t > t r u e < / L a y e d O u t > < / a : V a l u e > < / a : K e y V a l u e O f D i a g r a m O b j e c t K e y a n y T y p e z b w N T n L X > < a : K e y V a l u e O f D i a g r a m O b j e c t K e y a n y T y p e z b w N T n L X > < a : K e y > < K e y > C o l u m n s \ A g e   g r o u p < / K e y > < / a : K e y > < a : V a l u e   i : t y p e = " M e a s u r e G r i d N o d e V i e w S t a t e " > < C o l u m n > 1 2 < / C o l u m n > < L a y e d O u t > t r u e < / L a y e d O u t > < / a : V a l u e > < / a : K e y V a l u e O f D i a g r a m O b j e c t K e y a n y T y p e z b w N T n L X > < a : K e y V a l u e O f D i a g r a m O b j e c t K e y a n y T y p e z b w N T n L X > < a : K e y > < K e y > M e a s u r e s \ C o u n t   o f   A g e   g r o u p < / K e y > < / a : K e y > < a : V a l u e   i : t y p e = " M e a s u r e G r i d N o d e V i e w S t a t e " > < C o l u m n > 1 2 < / C o l u m n > < L a y e d O u t > t r u e < / L a y e d O u t > < W a s U I I n v i s i b l e > t r u e < / W a s U I I n v i s i b l e > < / a : V a l u e > < / a : K e y V a l u e O f D i a g r a m O b j e c t K e y a n y T y p e z b w N T n L X > < a : K e y V a l u e O f D i a g r a m O b j e c t K e y a n y T y p e z b w N T n L X > < a : K e y > < K e y > M e a s u r e s \ C o u n t   o f   A g e   g r o u p \ T a g I n f o \ F o r m u l a < / K e y > < / a : K e y > < a : V a l u e   i : t y p e = " M e a s u r e G r i d V i e w S t a t e I D i a g r a m T a g A d d i t i o n a l I n f o " / > < / a : K e y V a l u e O f D i a g r a m O b j e c t K e y a n y T y p e z b w N T n L X > < a : K e y V a l u e O f D i a g r a m O b j e c t K e y a n y T y p e z b w N T n L X > < a : K e y > < K e y > M e a s u r e s \ C o u n t   o f   A g e   g r o u p \ T a g I n f o \ V a l u e < / K e y > < / a : K e y > < a : V a l u e   i : t y p e = " M e a s u r e G r i d V i e w S t a t e I D i a g r a m T a g A d d i t i o n a l I n f o " / > < / a : K e y V a l u e O f D i a g r a m O b j e c t K e y a n y T y p e z b w N T n L X > < a : K e y V a l u e O f D i a g r a m O b j e c t K e y a n y T y p e z b w N T n L X > < a : K e y > < K e y > M e a s u r e s \ S u m   o f   E d u c a t i o n < / K e y > < / a : K e y > < a : V a l u e   i : t y p e = " M e a s u r e G r i d N o d e V i e w S t a t e " > < C o l u m n > 6 < / C o l u m n > < L a y e d O u t > t r u e < / L a y e d O u t > < W a s U I I n v i s i b l e > t r u e < / W a s U I I n v i s i b l e > < / a : V a l u e > < / a : K e y V a l u e O f D i a g r a m O b j e c t K e y a n y T y p e z b w N T n L X > < a : K e y V a l u e O f D i a g r a m O b j e c t K e y a n y T y p e z b w N T n L X > < a : K e y > < K e y > M e a s u r e s \ S u m   o f   E d u c a t i o n \ T a g I n f o \ F o r m u l a < / K e y > < / a : K e y > < a : V a l u e   i : t y p e = " M e a s u r e G r i d V i e w S t a t e I D i a g r a m T a g A d d i t i o n a l I n f o " / > < / a : K e y V a l u e O f D i a g r a m O b j e c t K e y a n y T y p e z b w N T n L X > < a : K e y V a l u e O f D i a g r a m O b j e c t K e y a n y T y p e z b w N T n L X > < a : K e y > < K e y > M e a s u r e s \ S u m   o f   E d u c a t i o n \ T a g I n f o \ V a l u e < / K e y > < / a : K e y > < a : V a l u e   i : t y p e = " M e a s u r e G r i d V i e w S t a t e I D i a g r a m T a g A d d i t i o n a l I n f o " / > < / a : K e y V a l u e O f D i a g r a m O b j e c t K e y a n y T y p e z b w N T n L X > < a : K e y V a l u e O f D i a g r a m O b j e c t K e y a n y T y p e z b w N T n L X > < a : K e y > < K e y > M e a s u r e s \ C o u n t   o f   J o b S a t i s f a c t i o n < / K e y > < / a : K e y > < a : V a l u e   i : t y p e = " M e a s u r e G r i d N o d e V i e w S t a t e " > < C o l u m n > 1 9 < / C o l u m n > < L a y e d O u t > t r u e < / L a y e d O u t > < W a s U I I n v i s i b l e > t r u e < / W a s U I I n v i s i b l e > < / a : V a l u e > < / a : K e y V a l u e O f D i a g r a m O b j e c t K e y a n y T y p e z b w N T n L X > < a : K e y V a l u e O f D i a g r a m O b j e c t K e y a n y T y p e z b w N T n L X > < a : K e y > < K e y > M e a s u r e s \ C o u n t   o f   J o b S a t i s f a c t i o n \ T a g I n f o \ F o r m u l a < / K e y > < / a : K e y > < a : V a l u e   i : t y p e = " M e a s u r e G r i d V i e w S t a t e I D i a g r a m T a g A d d i t i o n a l I n f o " / > < / a : K e y V a l u e O f D i a g r a m O b j e c t K e y a n y T y p e z b w N T n L X > < a : K e y V a l u e O f D i a g r a m O b j e c t K e y a n y T y p e z b w N T n L X > < a : K e y > < K e y > M e a s u r e s \ C o u n t   o f   J o b S a t i s f a c t i o n \ T a g I n f o \ V a l u e < / K e y > < / a : K e y > < a : V a l u e   i : t y p e = " M e a s u r e G r i d V i e w S t a t e I D i a g r a m T a g A d d i t i o n a l I n f o " / > < / a : K e y V a l u e O f D i a g r a m O b j e c t K e y a n y T y p e z b w N T n L X > < a : K e y V a l u e O f D i a g r a m O b j e c t K e y a n y T y p e z b w N T n L X > < a : K e y > < K e y > C o l u m n s \ A g e   R a n g e < / K e y > < / a : K e y > < a : V a l u e   i : t y p e = " M e a s u r e G r i d N o d e V i e w S t a t e " > < C o l u m n > 1 3 < / C o l u m n > < L a y e d O u t > t r u e < / L a y e d O u t > < / a : V a l u e > < / a : K e y V a l u e O f D i a g r a m O b j e c t K e y a n y T y p e z b w N T n L X > < a : K e y V a l u e O f D i a g r a m O b j e c t K e y a n y T y p e z b w N T n L X > < a : K e y > < K e y > C o l u m n s \ S a t i s f a c t i o n   l e v e l < / K e y > < / a : K e y > < a : V a l u e   i : t y p e = " M e a s u r e G r i d N o d e V i e w S t a t e " > < C o l u m n > 1 8 < / C o l u m n > < L a y e d O u t > t r u e < / L a y e d O u t > < / a : V a l u e > < / a : K e y V a l u e O f D i a g r a m O b j e c t K e y a n y T y p e z b w N T n L X > < a : K e y V a l u e O f D i a g r a m O b j e c t K e y a n y T y p e z b w N T n L X > < a : K e y > < K e y > M e a s u r e s \ C o u n t   o f   S a t i s f a c t i o n   l e v e l < / K e y > < / a : K e y > < a : V a l u e   i : t y p e = " M e a s u r e G r i d N o d e V i e w S t a t e " > < C o l u m n > 1 8 < / C o l u m n > < L a y e d O u t > t r u e < / L a y e d O u t > < W a s U I I n v i s i b l e > t r u e < / W a s U I I n v i s i b l e > < / a : V a l u e > < / a : K e y V a l u e O f D i a g r a m O b j e c t K e y a n y T y p e z b w N T n L X > < a : K e y V a l u e O f D i a g r a m O b j e c t K e y a n y T y p e z b w N T n L X > < a : K e y > < K e y > M e a s u r e s \ C o u n t   o f   S a t i s f a c t i o n   l e v e l \ T a g I n f o \ F o r m u l a < / K e y > < / a : K e y > < a : V a l u e   i : t y p e = " M e a s u r e G r i d V i e w S t a t e I D i a g r a m T a g A d d i t i o n a l I n f o " / > < / a : K e y V a l u e O f D i a g r a m O b j e c t K e y a n y T y p e z b w N T n L X > < a : K e y V a l u e O f D i a g r a m O b j e c t K e y a n y T y p e z b w N T n L X > < a : K e y > < K e y > M e a s u r e s \ C o u n t   o f   S a t i s f a c t i o n   l e v e l \ T a g I n f o \ V a l u e < / K e y > < / a : K e y > < a : V a l u e   i : t y p e = " M e a s u r e G r i d V i e w S t a t e I D i a g r a m T a g A d d i t i o n a l I n f o " / > < / a : K e y V a l u e O f D i a g r a m O b j e c t K e y a n y T y p e z b w N T n L X > < a : K e y V a l u e O f D i a g r a m O b j e c t K e y a n y T y p e z b w N T n L X > < a : K e y > < K e y > M e a s u r e s \ C o u n t   o f   A g e   R a n g e < / K e y > < / a : K e y > < a : V a l u e   i : t y p e = " M e a s u r e G r i d N o d e V i e w S t a t e " > < C o l u m n > 1 3 < / C o l u m n > < L a y e d O u t > t r u e < / L a y e d O u t > < W a s U I I n v i s i b l e > t r u e < / W a s U I I n v i s i b l e > < / a : V a l u e > < / a : K e y V a l u e O f D i a g r a m O b j e c t K e y a n y T y p e z b w N T n L X > < a : K e y V a l u e O f D i a g r a m O b j e c t K e y a n y T y p e z b w N T n L X > < a : K e y > < K e y > M e a s u r e s \ C o u n t   o f   A g e   R a n g e \ T a g I n f o \ F o r m u l a < / K e y > < / a : K e y > < a : V a l u e   i : t y p e = " M e a s u r e G r i d V i e w S t a t e I D i a g r a m T a g A d d i t i o n a l I n f o " / > < / a : K e y V a l u e O f D i a g r a m O b j e c t K e y a n y T y p e z b w N T n L X > < a : K e y V a l u e O f D i a g r a m O b j e c t K e y a n y T y p e z b w N T n L X > < a : K e y > < K e y > M e a s u r e s \ C o u n t   o f   A g e   R a n g e \ T a g I n f o \ V a l u e < / K e y > < / a : K e y > < a : V a l u e   i : t y p e = " M e a s u r e G r i d V i e w S t a t e I D i a g r a m T a g A d d i t i o n a l I n f o " / > < / a : K e y V a l u e O f D i a g r a m O b j e c t K e y a n y T y p e z b w N T n L X > < a : K e y V a l u e O f D i a g r a m O b j e c t K e y a n y T y p e z b w N T n L X > < a : K e y > < K e y > M e a s u r e s \ S u m   o f   D a i l y R a t e < / K e y > < / a : K e y > < a : V a l u e   i : t y p e = " M e a s u r e G r i d N o d e V i e w S t a t e " > < C o l u m n > 3 < / C o l u m n > < L a y e d O u t > t r u e < / L a y e d O u t > < W a s U I I n v i s i b l e > t r u e < / W a s U I I n v i s i b l e > < / a : V a l u e > < / a : K e y V a l u e O f D i a g r a m O b j e c t K e y a n y T y p e z b w N T n L X > < a : K e y V a l u e O f D i a g r a m O b j e c t K e y a n y T y p e z b w N T n L X > < a : K e y > < K e y > M e a s u r e s \ S u m   o f   D a i l y R a t e \ T a g I n f o \ F o r m u l a < / K e y > < / a : K e y > < a : V a l u e   i : t y p e = " M e a s u r e G r i d V i e w S t a t e I D i a g r a m T a g A d d i t i o n a l I n f o " / > < / a : K e y V a l u e O f D i a g r a m O b j e c t K e y a n y T y p e z b w N T n L X > < a : K e y V a l u e O f D i a g r a m O b j e c t K e y a n y T y p e z b w N T n L X > < a : K e y > < K e y > M e a s u r e s \ S u m   o f   D a i l y R a t e \ T a g I n f o \ V a l u e < / K e y > < / a : K e y > < a : V a l u e   i : t y p e = " M e a s u r e G r i d V i e w S t a t e I D i a g r a m T a g A d d i t i o n a l I n f o " / > < / a : K e y V a l u e O f D i a g r a m O b j e c t K e y a n y T y p e z b w N T n L X > < a : K e y V a l u e O f D i a g r a m O b j e c t K e y a n y T y p e z b w N T n L X > < a : K e y > < K e y > L i n k s \ & l t ; C o l u m n s \ C o u n t   o f   A t t r i t i o n & g t ; - & l t ; M e a s u r e s \ A t t r i t i o n & g t ; < / K e y > < / a : K e y > < a : V a l u e   i : t y p e = " M e a s u r e G r i d V i e w S t a t e I D i a g r a m L i n k " / > < / a : K e y V a l u e O f D i a g r a m O b j e c t K e y a n y T y p e z b w N T n L X > < a : K e y V a l u e O f D i a g r a m O b j e c t K e y a n y T y p e z b w N T n L X > < a : K e y > < K e y > L i n k s \ & l t ; C o l u m n s \ C o u n t   o f   A t t r i t i o n & g t ; - & l t ; M e a s u r e s \ A t t r i t i o n & g t ; \ C O L U M N < / K e y > < / a : K e y > < a : V a l u e   i : t y p e = " M e a s u r e G r i d V i e w S t a t e I D i a g r a m L i n k E n d p o i n t " / > < / a : K e y V a l u e O f D i a g r a m O b j e c t K e y a n y T y p e z b w N T n L X > < a : K e y V a l u e O f D i a g r a m O b j e c t K e y a n y T y p e z b w N T n L X > < a : K e y > < K e y > L i n k s \ & l t ; C o l u m n s \ C o u n t   o f   A t t r i t i o n & g t ; - & l t ; M e a s u r e s \ A t t r i t i o n & g t ; \ M E A S U R E < / K e y > < / a : K e y > < a : V a l u e   i : t y p e = " M e a s u r e G r i d V i e w S t a t e I D i a g r a m L i n k E n d p o i n t " / > < / a : K e y V a l u e O f D i a g r a m O b j e c t K e y a n y T y p e z b w N T n L X > < a : K e y V a l u e O f D i a g r a m O b j e c t K e y a n y T y p e z b w N T n L X > < a : K e y > < K e y > L i n k s \ & l t ; C o l u m n s \ S u m   o f   H o u r l y R a t e & g t ; - & l t ; M e a s u r e s \ H o u r l y R a t e & g t ; < / K e y > < / a : K e y > < a : V a l u e   i : t y p e = " M e a s u r e G r i d V i e w S t a t e I D i a g r a m L i n k " / > < / a : K e y V a l u e O f D i a g r a m O b j e c t K e y a n y T y p e z b w N T n L X > < a : K e y V a l u e O f D i a g r a m O b j e c t K e y a n y T y p e z b w N T n L X > < a : K e y > < K e y > L i n k s \ & l t ; C o l u m n s \ S u m   o f   H o u r l y R a t e & g t ; - & l t ; M e a s u r e s \ H o u r l y R a t e & g t ; \ C O L U M N < / K e y > < / a : K e y > < a : V a l u e   i : t y p e = " M e a s u r e G r i d V i e w S t a t e I D i a g r a m L i n k E n d p o i n t " / > < / a : K e y V a l u e O f D i a g r a m O b j e c t K e y a n y T y p e z b w N T n L X > < a : K e y V a l u e O f D i a g r a m O b j e c t K e y a n y T y p e z b w N T n L X > < a : K e y > < K e y > L i n k s \ & l t ; C o l u m n s \ S u m   o f   H o u r l y R a t e & g t ; - & l t ; M e a s u r e s \ H o u r l y R a t e & g t ; \ M E A S U R E < / K e y > < / a : K e y > < a : V a l u e   i : t y p e = " M e a s u r e G r i d V i e w S t a t e I D i a g r a m L i n k E n d p o i n t " / > < / a : K e y V a l u e O f D i a g r a m O b j e c t K e y a n y T y p e z b w N T n L X > < a : K e y V a l u e O f D i a g r a m O b j e c t K e y a n y T y p e z b w N T n L X > < a : K e y > < K e y > L i n k s \ & l t ; C o l u m n s \ A v e r a g e   o f   H o u r l y R a t e & g t ; - & l t ; M e a s u r e s \ H o u r l y R a t e & g t ; < / K e y > < / a : K e y > < a : V a l u e   i : t y p e = " M e a s u r e G r i d V i e w S t a t e I D i a g r a m L i n k " / > < / a : K e y V a l u e O f D i a g r a m O b j e c t K e y a n y T y p e z b w N T n L X > < a : K e y V a l u e O f D i a g r a m O b j e c t K e y a n y T y p e z b w N T n L X > < a : K e y > < K e y > L i n k s \ & l t ; C o l u m n s \ A v e r a g e   o f   H o u r l y R a t e & g t ; - & l t ; M e a s u r e s \ H o u r l y R a t e & g t ; \ C O L U M N < / K e y > < / a : K e y > < a : V a l u e   i : t y p e = " M e a s u r e G r i d V i e w S t a t e I D i a g r a m L i n k E n d p o i n t " / > < / a : K e y V a l u e O f D i a g r a m O b j e c t K e y a n y T y p e z b w N T n L X > < a : K e y V a l u e O f D i a g r a m O b j e c t K e y a n y T y p e z b w N T n L X > < a : K e y > < K e y > L i n k s \ & l t ; C o l u m n s \ A v e r a g e   o f   H o u r l y R a t e & g t ; - & l t ; M e a s u r e s \ H o u r l y R a t e & g t ; \ M E A S U R E < / K e y > < / a : K e y > < a : V a l u e   i : t y p e = " M e a s u r e G r i d V i e w S t a t e I D i a g r a m L i n k E n d p o i n t " / > < / a : K e y V a l u e O f D i a g r a m O b j e c t K e y a n y T y p e z b w N T n L X > < a : K e y V a l u e O f D i a g r a m O b j e c t K e y a n y T y p e z b w N T n L X > < a : K e y > < K e y > L i n k s \ & l t ; C o l u m n s \ C o u n t   o f   G e n d e r & g t ; - & l t ; M e a s u r e s \ G e n d e r & g t ; < / K e y > < / a : K e y > < a : V a l u e   i : t y p e = " M e a s u r e G r i d V i e w S t a t e I D i a g r a m L i n k " / > < / a : K e y V a l u e O f D i a g r a m O b j e c t K e y a n y T y p e z b w N T n L X > < a : K e y V a l u e O f D i a g r a m O b j e c t K e y a n y T y p e z b w N T n L X > < a : K e y > < K e y > L i n k s \ & l t ; C o l u m n s \ C o u n t   o f   G e n d e r & g t ; - & l t ; M e a s u r e s \ G e n d e r & g t ; \ C O L U M N < / K e y > < / a : K e y > < a : V a l u e   i : t y p e = " M e a s u r e G r i d V i e w S t a t e I D i a g r a m L i n k E n d p o i n t " / > < / a : K e y V a l u e O f D i a g r a m O b j e c t K e y a n y T y p e z b w N T n L X > < a : K e y V a l u e O f D i a g r a m O b j e c t K e y a n y T y p e z b w N T n L X > < a : K e y > < K e y > L i n k s \ & l t ; C o l u m n s \ C o u n t   o f   G e n d e r & g t ; - & l t ; M e a s u r e s \ G e n d e r & g t ; \ M E A S U R E < / K e y > < / a : K e y > < a : V a l u e   i : t y p e = " M e a s u r e G r i d V i e w S t a t e I D i a g r a m L i n k E n d p o i n t " / > < / a : K e y V a l u e O f D i a g r a m O b j e c t K e y a n y T y p e z b w N T n L X > < a : K e y V a l u e O f D i a g r a m O b j e c t K e y a n y T y p e z b w N T n L X > < a : K e y > < K e y > L i n k s \ & l t ; C o l u m n s \ S u m   o f   E m p l o y e e C o u n t & g t ; - & l t ; M e a s u r e s \ E m p l o y e e C o u n t & g t ; < / K e y > < / a : K e y > < a : V a l u e   i : t y p e = " M e a s u r e G r i d V i e w S t a t e I D i a g r a m L i n k " / > < / a : K e y V a l u e O f D i a g r a m O b j e c t K e y a n y T y p e z b w N T n L X > < a : K e y V a l u e O f D i a g r a m O b j e c t K e y a n y T y p e z b w N T n L X > < a : K e y > < K e y > L i n k s \ & l t ; C o l u m n s \ S u m   o f   E m p l o y e e C o u n t & g t ; - & l t ; M e a s u r e s \ E m p l o y e e C o u n t & g t ; \ C O L U M N < / K e y > < / a : K e y > < a : V a l u e   i : t y p e = " M e a s u r e G r i d V i e w S t a t e I D i a g r a m L i n k E n d p o i n t " / > < / a : K e y V a l u e O f D i a g r a m O b j e c t K e y a n y T y p e z b w N T n L X > < a : K e y V a l u e O f D i a g r a m O b j e c t K e y a n y T y p e z b w N T n L X > < a : K e y > < K e y > L i n k s \ & l t ; C o l u m n s \ S u m   o f   E m p l o y e e C o u n t & g t ; - & l t ; M e a s u r e s \ E m p l o y e e C o u n t & g t ; \ M E A S U R E < / K e y > < / a : K e y > < a : V a l u e   i : t y p e = " M e a s u r e G r i d V i e w S t a t e I D i a g r a m L i n k E n d p o i n t " / > < / a : K e y V a l u e O f D i a g r a m O b j e c t K e y a n y T y p e z b w N T n L X > < a : K e y V a l u e O f D i a g r a m O b j e c t K e y a n y T y p e z b w N T n L X > < a : K e y > < K e y > L i n k s \ & l t ; C o l u m n s \ S u m   o f   G e n d e r & g t ; - & l t ; M e a s u r e s \ G e n d e r & g t ; < / K e y > < / a : K e y > < a : V a l u e   i : t y p e = " M e a s u r e G r i d V i e w S t a t e I D i a g r a m L i n k " / > < / a : K e y V a l u e O f D i a g r a m O b j e c t K e y a n y T y p e z b w N T n L X > < a : K e y V a l u e O f D i a g r a m O b j e c t K e y a n y T y p e z b w N T n L X > < a : K e y > < K e y > L i n k s \ & l t ; C o l u m n s \ S u m   o f   G e n d e r & g t ; - & l t ; M e a s u r e s \ G e n d e r & g t ; \ C O L U M N < / K e y > < / a : K e y > < a : V a l u e   i : t y p e = " M e a s u r e G r i d V i e w S t a t e I D i a g r a m L i n k E n d p o i n t " / > < / a : K e y V a l u e O f D i a g r a m O b j e c t K e y a n y T y p e z b w N T n L X > < a : K e y V a l u e O f D i a g r a m O b j e c t K e y a n y T y p e z b w N T n L X > < a : K e y > < K e y > L i n k s \ & l t ; C o l u m n s \ S u m   o f   G e n d e r & g t ; - & l t ; M e a s u r e s \ G e n d e r & g t ; \ M E A S U R E < / K e y > < / a : K e y > < a : V a l u e   i : t y p e = " M e a s u r e G r i d V i e w S t a t e I D i a g r a m L i n k E n d p o i n t " / > < / a : K e y V a l u e O f D i a g r a m O b j e c t K e y a n y T y p e z b w N T n L X > < a : K e y V a l u e O f D i a g r a m O b j e c t K e y a n y T y p e z b w N T n L X > < a : K e y > < K e y > L i n k s \ & l t ; C o l u m n s \ S u m   o f   J o b S a t i s f a c t i o n & g t ; - & l t ; M e a s u r e s \ J o b S a t i s f a c t i o n & g t ; < / K e y > < / a : K e y > < a : V a l u e   i : t y p e = " M e a s u r e G r i d V i e w S t a t e I D i a g r a m L i n k " / > < / a : K e y V a l u e O f D i a g r a m O b j e c t K e y a n y T y p e z b w N T n L X > < a : K e y V a l u e O f D i a g r a m O b j e c t K e y a n y T y p e z b w N T n L X > < a : K e y > < K e y > L i n k s \ & l t ; C o l u m n s \ S u m   o f   J o b S a t i s f a c t i o n & g t ; - & l t ; M e a s u r e s \ J o b S a t i s f a c t i o n & g t ; \ C O L U M N < / K e y > < / a : K e y > < a : V a l u e   i : t y p e = " M e a s u r e G r i d V i e w S t a t e I D i a g r a m L i n k E n d p o i n t " / > < / a : K e y V a l u e O f D i a g r a m O b j e c t K e y a n y T y p e z b w N T n L X > < a : K e y V a l u e O f D i a g r a m O b j e c t K e y a n y T y p e z b w N T n L X > < a : K e y > < K e y > L i n k s \ & l t ; C o l u m n s \ S u m   o f   J o b S a t i s f a c t i o n & g t ; - & l t ; M e a s u r e s \ J o b S a t i s f a c t i o n & g t ; \ M E A S U R E < / K e y > < / a : K e y > < a : V a l u e   i : t y p e = " M e a s u r e G r i d V i e w S t a t e I D i a g r a m L i n k E n d p o i n t " / > < / a : K e y V a l u e O f D i a g r a m O b j e c t K e y a n y T y p e z b w N T n L X > < a : K e y V a l u e O f D i a g r a m O b j e c t K e y a n y T y p e z b w N T n L X > < a : K e y > < K e y > L i n k s \ & l t ; C o l u m n s \ C o u n t   o f   E m p l o y e e C o u n t & g t ; - & l t ; M e a s u r e s \ E m p l o y e e C o u n t & g t ; < / K e y > < / a : K e y > < a : V a l u e   i : t y p e = " M e a s u r e G r i d V i e w S t a t e I D i a g r a m L i n k " / > < / a : K e y V a l u e O f D i a g r a m O b j e c t K e y a n y T y p e z b w N T n L X > < a : K e y V a l u e O f D i a g r a m O b j e c t K e y a n y T y p e z b w N T n L X > < a : K e y > < K e y > L i n k s \ & l t ; C o l u m n s \ C o u n t   o f   E m p l o y e e C o u n t & g t ; - & l t ; M e a s u r e s \ E m p l o y e e C o u n t & g t ; \ C O L U M N < / K e y > < / a : K e y > < a : V a l u e   i : t y p e = " M e a s u r e G r i d V i e w S t a t e I D i a g r a m L i n k E n d p o i n t " / > < / a : K e y V a l u e O f D i a g r a m O b j e c t K e y a n y T y p e z b w N T n L X > < a : K e y V a l u e O f D i a g r a m O b j e c t K e y a n y T y p e z b w N T n L X > < a : K e y > < K e y > L i n k s \ & l t ; C o l u m n s \ C o u n t   o f   E m p l o y e e C o u n t & g t ; - & l t ; M e a s u r e s \ E m p l o y e e C o u n t & g t ; \ M E A S U R E < / K e y > < / a : K e y > < a : V a l u e   i : t y p e = " M e a s u r e G r i d V i e w S t a t e I D i a g r a m L i n k E n d p o i n t " / > < / a : K e y V a l u e O f D i a g r a m O b j e c t K e y a n y T y p e z b w N T n L X > < a : K e y V a l u e O f D i a g r a m O b j e c t K e y a n y T y p e z b w N T n L X > < a : K e y > < K e y > L i n k s \ & l t ; C o l u m n s \ C o u n t   o f   A g e   g r o u p & g t ; - & l t ; M e a s u r e s \ A g e   g r o u p & g t ; < / K e y > < / a : K e y > < a : V a l u e   i : t y p e = " M e a s u r e G r i d V i e w S t a t e I D i a g r a m L i n k " / > < / a : K e y V a l u e O f D i a g r a m O b j e c t K e y a n y T y p e z b w N T n L X > < a : K e y V a l u e O f D i a g r a m O b j e c t K e y a n y T y p e z b w N T n L X > < a : K e y > < K e y > L i n k s \ & l t ; C o l u m n s \ C o u n t   o f   A g e   g r o u p & g t ; - & l t ; M e a s u r e s \ A g e   g r o u p & g t ; \ C O L U M N < / K e y > < / a : K e y > < a : V a l u e   i : t y p e = " M e a s u r e G r i d V i e w S t a t e I D i a g r a m L i n k E n d p o i n t " / > < / a : K e y V a l u e O f D i a g r a m O b j e c t K e y a n y T y p e z b w N T n L X > < a : K e y V a l u e O f D i a g r a m O b j e c t K e y a n y T y p e z b w N T n L X > < a : K e y > < K e y > L i n k s \ & l t ; C o l u m n s \ C o u n t   o f   A g e   g r o u p & g t ; - & l t ; M e a s u r e s \ A g e   g r o u p & g t ; \ M E A S U R E < / K e y > < / a : K e y > < a : V a l u e   i : t y p e = " M e a s u r e G r i d V i e w S t a t e I D i a g r a m L i n k E n d p o i n t " / > < / a : K e y V a l u e O f D i a g r a m O b j e c t K e y a n y T y p e z b w N T n L X > < a : K e y V a l u e O f D i a g r a m O b j e c t K e y a n y T y p e z b w N T n L X > < a : K e y > < K e y > L i n k s \ & l t ; C o l u m n s \ S u m   o f   E d u c a t i o n & g t ; - & l t ; M e a s u r e s \ E d u c a t i o n & g t ; < / K e y > < / a : K e y > < a : V a l u e   i : t y p e = " M e a s u r e G r i d V i e w S t a t e I D i a g r a m L i n k " / > < / a : K e y V a l u e O f D i a g r a m O b j e c t K e y a n y T y p e z b w N T n L X > < a : K e y V a l u e O f D i a g r a m O b j e c t K e y a n y T y p e z b w N T n L X > < a : K e y > < K e y > L i n k s \ & l t ; C o l u m n s \ S u m   o f   E d u c a t i o n & g t ; - & l t ; M e a s u r e s \ E d u c a t i o n & g t ; \ C O L U M N < / K e y > < / a : K e y > < a : V a l u e   i : t y p e = " M e a s u r e G r i d V i e w S t a t e I D i a g r a m L i n k E n d p o i n t " / > < / a : K e y V a l u e O f D i a g r a m O b j e c t K e y a n y T y p e z b w N T n L X > < a : K e y V a l u e O f D i a g r a m O b j e c t K e y a n y T y p e z b w N T n L X > < a : K e y > < K e y > L i n k s \ & l t ; C o l u m n s \ S u m   o f   E d u c a t i o n & g t ; - & l t ; M e a s u r e s \ E d u c a t i o n & g t ; \ M E A S U R E < / K e y > < / a : K e y > < a : V a l u e   i : t y p e = " M e a s u r e G r i d V i e w S t a t e I D i a g r a m L i n k E n d p o i n t " / > < / a : K e y V a l u e O f D i a g r a m O b j e c t K e y a n y T y p e z b w N T n L X > < a : K e y V a l u e O f D i a g r a m O b j e c t K e y a n y T y p e z b w N T n L X > < a : K e y > < K e y > L i n k s \ & l t ; C o l u m n s \ C o u n t   o f   J o b S a t i s f a c t i o n & g t ; - & l t ; M e a s u r e s \ J o b S a t i s f a c t i o n & g t ; < / K e y > < / a : K e y > < a : V a l u e   i : t y p e = " M e a s u r e G r i d V i e w S t a t e I D i a g r a m L i n k " / > < / a : K e y V a l u e O f D i a g r a m O b j e c t K e y a n y T y p e z b w N T n L X > < a : K e y V a l u e O f D i a g r a m O b j e c t K e y a n y T y p e z b w N T n L X > < a : K e y > < K e y > L i n k s \ & l t ; C o l u m n s \ C o u n t   o f   J o b S a t i s f a c t i o n & g t ; - & l t ; M e a s u r e s \ J o b S a t i s f a c t i o n & g t ; \ C O L U M N < / K e y > < / a : K e y > < a : V a l u e   i : t y p e = " M e a s u r e G r i d V i e w S t a t e I D i a g r a m L i n k E n d p o i n t " / > < / a : K e y V a l u e O f D i a g r a m O b j e c t K e y a n y T y p e z b w N T n L X > < a : K e y V a l u e O f D i a g r a m O b j e c t K e y a n y T y p e z b w N T n L X > < a : K e y > < K e y > L i n k s \ & l t ; C o l u m n s \ C o u n t   o f   J o b S a t i s f a c t i o n & g t ; - & l t ; M e a s u r e s \ J o b S a t i s f a c t i o n & g t ; \ M E A S U R E < / K e y > < / a : K e y > < a : V a l u e   i : t y p e = " M e a s u r e G r i d V i e w S t a t e I D i a g r a m L i n k E n d p o i n t " / > < / a : K e y V a l u e O f D i a g r a m O b j e c t K e y a n y T y p e z b w N T n L X > < a : K e y V a l u e O f D i a g r a m O b j e c t K e y a n y T y p e z b w N T n L X > < a : K e y > < K e y > L i n k s \ & l t ; C o l u m n s \ C o u n t   o f   S a t i s f a c t i o n   l e v e l & g t ; - & l t ; M e a s u r e s \ S a t i s f a c t i o n   l e v e l & g t ; < / K e y > < / a : K e y > < a : V a l u e   i : t y p e = " M e a s u r e G r i d V i e w S t a t e I D i a g r a m L i n k " / > < / a : K e y V a l u e O f D i a g r a m O b j e c t K e y a n y T y p e z b w N T n L X > < a : K e y V a l u e O f D i a g r a m O b j e c t K e y a n y T y p e z b w N T n L X > < a : K e y > < K e y > L i n k s \ & l t ; C o l u m n s \ C o u n t   o f   S a t i s f a c t i o n   l e v e l & g t ; - & l t ; M e a s u r e s \ S a t i s f a c t i o n   l e v e l & g t ; \ C O L U M N < / K e y > < / a : K e y > < a : V a l u e   i : t y p e = " M e a s u r e G r i d V i e w S t a t e I D i a g r a m L i n k E n d p o i n t " / > < / a : K e y V a l u e O f D i a g r a m O b j e c t K e y a n y T y p e z b w N T n L X > < a : K e y V a l u e O f D i a g r a m O b j e c t K e y a n y T y p e z b w N T n L X > < a : K e y > < K e y > L i n k s \ & l t ; C o l u m n s \ C o u n t   o f   S a t i s f a c t i o n   l e v e l & g t ; - & l t ; M e a s u r e s \ S a t i s f a c t i o n   l e v e l & g t ; \ M E A S U R E < / K e y > < / a : K e y > < a : V a l u e   i : t y p e = " M e a s u r e G r i d V i e w S t a t e I D i a g r a m L i n k E n d p o i n t " / > < / a : K e y V a l u e O f D i a g r a m O b j e c t K e y a n y T y p e z b w N T n L X > < a : K e y V a l u e O f D i a g r a m O b j e c t K e y a n y T y p e z b w N T n L X > < a : K e y > < K e y > L i n k s \ & l t ; C o l u m n s \ C o u n t   o f   A g e   R a n g e & g t ; - & l t ; M e a s u r e s \ A g e   R a n g e & g t ; < / K e y > < / a : K e y > < a : V a l u e   i : t y p e = " M e a s u r e G r i d V i e w S t a t e I D i a g r a m L i n k " / > < / a : K e y V a l u e O f D i a g r a m O b j e c t K e y a n y T y p e z b w N T n L X > < a : K e y V a l u e O f D i a g r a m O b j e c t K e y a n y T y p e z b w N T n L X > < a : K e y > < K e y > L i n k s \ & l t ; C o l u m n s \ C o u n t   o f   A g e   R a n g e & g t ; - & l t ; M e a s u r e s \ A g e   R a n g e & g t ; \ C O L U M N < / K e y > < / a : K e y > < a : V a l u e   i : t y p e = " M e a s u r e G r i d V i e w S t a t e I D i a g r a m L i n k E n d p o i n t " / > < / a : K e y V a l u e O f D i a g r a m O b j e c t K e y a n y T y p e z b w N T n L X > < a : K e y V a l u e O f D i a g r a m O b j e c t K e y a n y T y p e z b w N T n L X > < a : K e y > < K e y > L i n k s \ & l t ; C o l u m n s \ C o u n t   o f   A g e   R a n g e & g t ; - & l t ; M e a s u r e s \ A g e   R a n g e & g t ; \ M E A S U R E < / K e y > < / a : K e y > < a : V a l u e   i : t y p e = " M e a s u r e G r i d V i e w S t a t e I D i a g r a m L i n k E n d p o i n t " / > < / a : K e y V a l u e O f D i a g r a m O b j e c t K e y a n y T y p e z b w N T n L X > < a : K e y V a l u e O f D i a g r a m O b j e c t K e y a n y T y p e z b w N T n L X > < a : K e y > < K e y > L i n k s \ & l t ; C o l u m n s \ S u m   o f   D a i l y R a t e & g t ; - & l t ; M e a s u r e s \ D a i l y R a t e & g t ; < / K e y > < / a : K e y > < a : V a l u e   i : t y p e = " M e a s u r e G r i d V i e w S t a t e I D i a g r a m L i n k " / > < / a : K e y V a l u e O f D i a g r a m O b j e c t K e y a n y T y p e z b w N T n L X > < a : K e y V a l u e O f D i a g r a m O b j e c t K e y a n y T y p e z b w N T n L X > < a : K e y > < K e y > L i n k s \ & l t ; C o l u m n s \ S u m   o f   D a i l y R a t e & g t ; - & l t ; M e a s u r e s \ D a i l y R a t e & g t ; \ C O L U M N < / K e y > < / a : K e y > < a : V a l u e   i : t y p e = " M e a s u r e G r i d V i e w S t a t e I D i a g r a m L i n k E n d p o i n t " / > < / a : K e y V a l u e O f D i a g r a m O b j e c t K e y a n y T y p e z b w N T n L X > < a : K e y V a l u e O f D i a g r a m O b j e c t K e y a n y T y p e z b w N T n L X > < a : K e y > < K e y > L i n k s \ & l t ; C o l u m n s \ S u m   o f   D a i l y R a t e & g t ; - & l t ; M e a s u r e s \ D a i l y R a t e & g t ; \ M E A S U R E 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 T a g s \ T a b l e s \ & l t ; T a b l e s \ H r _ 1 & g t ; < / K e y > < / D i a g r a m O b j e c t K e y > < D i a g r a m O b j e c t K e y > < K e y > D y n a m i c   T a g s \ T a b l e s \ & l t ; T a b l e s \ H r _ 2 & g t ; < / K e y > < / D i a g r a m O b j e c t K e y > < D i a g r a m O b j e c t K e y > < K e y > T a b l e s \ H r _ 1 < / K e y > < / D i a g r a m O b j e c t K e y > < D i a g r a m O b j e c t K e y > < K e y > T a b l e s \ H r _ 1 \ C o l u m n s \ A g e < / K e y > < / D i a g r a m O b j e c t K e y > < D i a g r a m O b j e c t K e y > < K e y > T a b l e s \ H r _ 1 \ C o l u m n s \ A t t r i t i o n < / K e y > < / D i a g r a m O b j e c t K e y > < D i a g r a m O b j e c t K e y > < K e y > T a b l e s \ H r _ 1 \ C o l u m n s \ B u s i n e s s T r a v e l < / K e y > < / D i a g r a m O b j e c t K e y > < D i a g r a m O b j e c t K e y > < K e y > T a b l e s \ H r _ 1 \ C o l u m n s \ D a i l y R a t e < / K e y > < / D i a g r a m O b j e c t K e y > < D i a g r a m O b j e c t K e y > < K e y > T a b l e s \ H r _ 1 \ C o l u m n s \ D e p a r t m e n t < / K e y > < / D i a g r a m O b j e c t K e y > < D i a g r a m O b j e c t K e y > < K e y > T a b l e s \ H r _ 1 \ C o l u m n s \ D i s t a n c e F r o m H o m e < / K e y > < / D i a g r a m O b j e c t K e y > < D i a g r a m O b j e c t K e y > < K e y > T a b l e s \ H r _ 1 \ C o l u m n s \ E d u c a t i o n < / K e y > < / D i a g r a m O b j e c t K e y > < D i a g r a m O b j e c t K e y > < K e y > T a b l e s \ H r _ 1 \ C o l u m n s \ E d u c a t i o n F i e l d < / K e y > < / D i a g r a m O b j e c t K e y > < D i a g r a m O b j e c t K e y > < K e y > T a b l e s \ H r _ 1 \ C o l u m n s \ E m p l o y e e C o u n t < / K e y > < / D i a g r a m O b j e c t K e y > < D i a g r a m O b j e c t K e y > < K e y > T a b l e s \ H r _ 1 \ C o l u m n s \ E m p l o y e e N u m b e r < / K e y > < / D i a g r a m O b j e c t K e y > < D i a g r a m O b j e c t K e y > < K e y > T a b l e s \ H r _ 1 \ C o l u m n s \ E n v i r o n m e n t S a t i s f a c t i o n < / K e y > < / D i a g r a m O b j e c t K e y > < D i a g r a m O b j e c t K e y > < K e y > T a b l e s \ H r _ 1 \ C o l u m n s \ G e n d e r < / K e y > < / D i a g r a m O b j e c t K e y > < D i a g r a m O b j e c t K e y > < K e y > T a b l e s \ H r _ 1 \ C o l u m n s \ H o u r l y R a t e < / K e y > < / D i a g r a m O b j e c t K e y > < D i a g r a m O b j e c t K e y > < K e y > T a b l e s \ H r _ 1 \ C o l u m n s \ J o b I n v o l v e m e n t < / K e y > < / D i a g r a m O b j e c t K e y > < D i a g r a m O b j e c t K e y > < K e y > T a b l e s \ H r _ 1 \ C o l u m n s \ J o b L e v e l < / K e y > < / D i a g r a m O b j e c t K e y > < D i a g r a m O b j e c t K e y > < K e y > T a b l e s \ H r _ 1 \ C o l u m n s \ J o b R o l e < / K e y > < / D i a g r a m O b j e c t K e y > < D i a g r a m O b j e c t K e y > < K e y > T a b l e s \ H r _ 1 \ C o l u m n s \ J o b S a t i s f a c t i o n < / K e y > < / D i a g r a m O b j e c t K e y > < D i a g r a m O b j e c t K e y > < K e y > T a b l e s \ H r _ 1 \ C o l u m n s \ M a r i t a l S t a t u s < / K e y > < / D i a g r a m O b j e c t K e y > < D i a g r a m O b j e c t K e y > < K e y > T a b l e s \ H r _ 1 \ M e a s u r e s \ C o u n t   o f   A t t r i t i o n < / K e y > < / D i a g r a m O b j e c t K e y > < D i a g r a m O b j e c t K e y > < K e y > T a b l e s \ H r _ 1 \ C o u n t   o f   A t t r i t i o n \ A d d i t i o n a l   I n f o \ I m p l i c i t   M e a s u r e < / K e y > < / D i a g r a m O b j e c t K e y > < D i a g r a m O b j e c t K e y > < K e y > T a b l e s \ H r _ 1 \ M e a s u r e s \ S u m   o f   H o u r l y R a t e < / K e y > < / D i a g r a m O b j e c t K e y > < D i a g r a m O b j e c t K e y > < K e y > T a b l e s \ H r _ 1 \ S u m   o f   H o u r l y R a t e \ A d d i t i o n a l   I n f o \ I m p l i c i t   M e a s u r e < / K e y > < / D i a g r a m O b j e c t K e y > < D i a g r a m O b j e c t K e y > < K e y > T a b l e s \ H r _ 1 \ M e a s u r e s \ A v e r a g e   o f   H o u r l y R a t e < / K e y > < / D i a g r a m O b j e c t K e y > < D i a g r a m O b j e c t K e y > < K e y > T a b l e s \ H r _ 1 \ A v e r a g e   o f   H o u r l y R a t e \ A d d i t i o n a l   I n f o \ I m p l i c i t   M e a s u r e < / K e y > < / D i a g r a m O b j e c t K e y > < D i a g r a m O b j e c t K e y > < K e y > T a b l e s \ H r _ 1 \ M e a s u r e s \ C o u n t   o f   G e n d e r < / K e y > < / D i a g r a m O b j e c t K e y > < D i a g r a m O b j e c t K e y > < K e y > T a b l e s \ H r _ 1 \ C o u n t   o f   G e n d e r \ A d d i t i o n a l   I n f o \ I m p l i c i t   M e a s u r e < / K e y > < / D i a g r a m O b j e c t K e y > < D i a g r a m O b j e c t K e y > < K e y > T a b l e s \ H r _ 1 \ M e a s u r e s \ S u m   o f   E m p l o y e e C o u n t < / K e y > < / D i a g r a m O b j e c t K e y > < D i a g r a m O b j e c t K e y > < K e y > T a b l e s \ H r _ 1 \ S u m   o f   E m p l o y e e C o u n t \ A d d i t i o n a l   I n f o \ I m p l i c i t   M e a s u r e < / K e y > < / D i a g r a m O b j e c t K e y > < D i a g r a m O b j e c t K e y > < K e y > T a b l e s \ H r _ 1 \ M e a s u r e s \ S u m   o f   G e n d e r < / K e y > < / D i a g r a m O b j e c t K e y > < D i a g r a m O b j e c t K e y > < K e y > T a b l e s \ H r _ 1 \ T a b l e s \ H r _ 1 \ M e a s u r e s \ S u m   o f   G e n d e r \ A d d i t i o n a l   I n f o \ E r r o r < / K e y > < / D i a g r a m O b j e c t K e y > < D i a g r a m O b j e c t K e y > < K e y > T a b l e s \ H r _ 1 \ S u m   o f   G e n d e r \ A d d i t i o n a l   I n f o \ I m p l i c i t   M e a s u r e < / K e y > < / D i a g r a m O b j e c t K e y > < D i a g r a m O b j e c t K e y > < K e y > T a b l e s \ H r _ 1 \ M e a s u r e s \ S u m   o f   J o b S a t i s f a c t i o n < / K e y > < / D i a g r a m O b j e c t K e y > < D i a g r a m O b j e c t K e y > < K e y > T a b l e s \ H r _ 1 \ S u m   o f   J o b S a t i s f a c t i o n \ A d d i t i o n a l   I n f o \ I m p l i c i t   M e a s u r e < / K e y > < / D i a g r a m O b j e c t K e y > < D i a g r a m O b j e c t K e y > < K e y > T a b l e s \ H r _ 1 \ M e a s u r e s \ C o u n t   o f   E m p l o y e e C o u n t < / K e y > < / D i a g r a m O b j e c t K e y > < D i a g r a m O b j e c t K e y > < K e y > T a b l e s \ H r _ 1 \ C o u n t   o f   E m p l o y e e C o u n t \ A d d i t i o n a l   I n f o \ I m p l i c i t   M e a s u r e < / K e y > < / D i a g r a m O b j e c t K e y > < D i a g r a m O b j e c t K e y > < K e y > T a b l e s \ H r _ 1 \ C o l u m n s \ A g e   g r o u p < / K e y > < / D i a g r a m O b j e c t K e y > < D i a g r a m O b j e c t K e y > < K e y > T a b l e s \ H r _ 1 \ M e a s u r e s \ C o u n t   o f   A g e   g r o u p < / K e y > < / D i a g r a m O b j e c t K e y > < D i a g r a m O b j e c t K e y > < K e y > T a b l e s \ H r _ 1 \ C o u n t   o f   A g e   g r o u p \ A d d i t i o n a l   I n f o \ I m p l i c i t   M e a s u r e < / K e y > < / D i a g r a m O b j e c t K e y > < D i a g r a m O b j e c t K e y > < K e y > T a b l e s \ H r _ 1 \ M e a s u r e s \ S u m   o f   E d u c a t i o n < / K e y > < / D i a g r a m O b j e c t K e y > < D i a g r a m O b j e c t K e y > < K e y > T a b l e s \ H r _ 1 \ S u m   o f   E d u c a t i o n \ A d d i t i o n a l   I n f o \ I m p l i c i t   M e a s u r e < / K e y > < / D i a g r a m O b j e c t K e y > < D i a g r a m O b j e c t K e y > < K e y > T a b l e s \ H r _ 1 \ M e a s u r e s \ C o u n t   o f   J o b S a t i s f a c t i o n < / K e y > < / D i a g r a m O b j e c t K e y > < D i a g r a m O b j e c t K e y > < K e y > T a b l e s \ H r _ 1 \ C o u n t   o f   J o b S a t i s f a c t i o n \ A d d i t i o n a l   I n f o \ I m p l i c i t   M e a s u r e < / K e y > < / D i a g r a m O b j e c t K e y > < D i a g r a m O b j e c t K e y > < K e y > T a b l e s \ H r _ 1 \ C o l u m n s \ A g e   R a n g e < / K e y > < / D i a g r a m O b j e c t K e y > < D i a g r a m O b j e c t K e y > < K e y > T a b l e s \ H r _ 1 \ T a b l e s \ H r _ 1 \ C o l u m n s \ A g e   R a n g e \ A d d i t i o n a l   I n f o \ E r r o r < / K e y > < / D i a g r a m O b j e c t K e y > < D i a g r a m O b j e c t K e y > < K e y > T a b l e s \ H r _ 1 \ C o l u m n s \ S a t i s f a c t i o n   l e v e l < / K e y > < / D i a g r a m O b j e c t K e y > < D i a g r a m O b j e c t K e y > < K e y > T a b l e s \ H r _ 1 \ M e a s u r e s \ C o u n t   o f   S a t i s f a c t i o n   l e v e l < / K e y > < / D i a g r a m O b j e c t K e y > < D i a g r a m O b j e c t K e y > < K e y > T a b l e s \ H r _ 1 \ C o u n t   o f   S a t i s f a c t i o n   l e v e l \ A d d i t i o n a l   I n f o \ I m p l i c i t   M e a s u r e < / K e y > < / D i a g r a m O b j e c t K e y > < D i a g r a m O b j e c t K e y > < K e y > T a b l e s \ H r _ 1 \ M e a s u r e s \ C o u n t   o f   A g e   R a n g e < / K e y > < / D i a g r a m O b j e c t K e y > < D i a g r a m O b j e c t K e y > < K e y > T a b l e s \ H r _ 1 \ C o u n t   o f   A g e   R a n g e \ A d d i t i o n a l   I n f o \ I m p l i c i t   M e a s u r e < / K e y > < / D i a g r a m O b j e c t K e y > < D i a g r a m O b j e c t K e y > < K e y > T a b l e s \ H r _ 1 \ M e a s u r e s \ S u m   o f   D a i l y R a t e < / K e y > < / D i a g r a m O b j e c t K e y > < D i a g r a m O b j e c t K e y > < K e y > T a b l e s \ H r _ 1 \ S u m   o f   D a i l y R a t e \ A d d i t i o n a l   I n f o \ I m p l i c i t   M e a s u r e < / K e y > < / D i a g r a m O b j e c t K e y > < D i a g r a m O b j e c t K e y > < K e y > T a b l e s \ H r _ 2 < / K e y > < / D i a g r a m O b j e c t K e y > < D i a g r a m O b j e c t K e y > < K e y > T a b l e s \ H r _ 2 \ C o l u m n s \ E m p l o y e e   I D < / K e y > < / D i a g r a m O b j e c t K e y > < D i a g r a m O b j e c t K e y > < K e y > T a b l e s \ H r _ 2 \ C o l u m n s \ M o n t h l y I n c o m e < / K e y > < / D i a g r a m O b j e c t K e y > < D i a g r a m O b j e c t K e y > < K e y > T a b l e s \ H r _ 2 \ C o l u m n s \ M o n t h l y R a t e < / K e y > < / D i a g r a m O b j e c t K e y > < D i a g r a m O b j e c t K e y > < K e y > T a b l e s \ H r _ 2 \ C o l u m n s \ N u m C o m p a n i e s W o r k e d < / K e y > < / D i a g r a m O b j e c t K e y > < D i a g r a m O b j e c t K e y > < K e y > T a b l e s \ H r _ 2 \ C o l u m n s \ O v e r 1 8 < / K e y > < / D i a g r a m O b j e c t K e y > < D i a g r a m O b j e c t K e y > < K e y > T a b l e s \ H r _ 2 \ C o l u m n s \ O v e r T i m e < / K e y > < / D i a g r a m O b j e c t K e y > < D i a g r a m O b j e c t K e y > < K e y > T a b l e s \ H r _ 2 \ C o l u m n s \ P e r c e n t S a l a r y H i k e < / K e y > < / D i a g r a m O b j e c t K e y > < D i a g r a m O b j e c t K e y > < K e y > T a b l e s \ H r _ 2 \ C o l u m n s \ P e r f o r m a n c e R a t i n g < / K e y > < / D i a g r a m O b j e c t K e y > < D i a g r a m O b j e c t K e y > < K e y > T a b l e s \ H r _ 2 \ C o l u m n s \ R e l a t i o n s h i p S a t i s f a c t i o n < / K e y > < / D i a g r a m O b j e c t K e y > < D i a g r a m O b j e c t K e y > < K e y > T a b l e s \ H r _ 2 \ C o l u m n s \ S t a n d a r d H o u r s < / K e y > < / D i a g r a m O b j e c t K e y > < D i a g r a m O b j e c t K e y > < K e y > T a b l e s \ H r _ 2 \ C o l u m n s \ S t o c k O p t i o n L e v e l < / K e y > < / D i a g r a m O b j e c t K e y > < D i a g r a m O b j e c t K e y > < K e y > T a b l e s \ H r _ 2 \ C o l u m n s \ T o t a l W o r k i n g Y e a r s < / K e y > < / D i a g r a m O b j e c t K e y > < D i a g r a m O b j e c t K e y > < K e y > T a b l e s \ H r _ 2 \ C o l u m n s \ T r a i n i n g T i m e s L a s t Y e a r < / K e y > < / D i a g r a m O b j e c t K e y > < D i a g r a m O b j e c t K e y > < K e y > T a b l e s \ H r _ 2 \ C o l u m n s \ W o r k L i f e B a l a n c e < / K e y > < / D i a g r a m O b j e c t K e y > < D i a g r a m O b j e c t K e y > < K e y > T a b l e s \ H r _ 2 \ C o l u m n s \ Y e a r s A t C o m p a n y < / K e y > < / D i a g r a m O b j e c t K e y > < D i a g r a m O b j e c t K e y > < K e y > T a b l e s \ H r _ 2 \ C o l u m n s \ Y e a r s I n C u r r e n t R o l e < / K e y > < / D i a g r a m O b j e c t K e y > < D i a g r a m O b j e c t K e y > < K e y > T a b l e s \ H r _ 2 \ C o l u m n s \ Y e a r s S i n c e L a s t P r o m o t i o n < / K e y > < / D i a g r a m O b j e c t K e y > < D i a g r a m O b j e c t K e y > < K e y > T a b l e s \ H r _ 2 \ C o l u m n s \ Y e a r s W i t h C u r r M a n a g e r < / K e y > < / D i a g r a m O b j e c t K e y > < D i a g r a m O b j e c t K e y > < K e y > T a b l e s \ H r _ 2 \ C o l u m n s \ P r o m o t i o n < / K e y > < / D i a g r a m O b j e c t K e y > < D i a g r a m O b j e c t K e y > < K e y > T a b l e s \ H r _ 2 \ C o l u m n s \ R a t e < / K e y > < / D i a g r a m O b j e c t K e y > < D i a g r a m O b j e c t K e y > < K e y > T a b l e s \ H r _ 2 \ M e a s u r e s \ S u m   o f   M o n t h l y I n c o m e < / K e y > < / D i a g r a m O b j e c t K e y > < D i a g r a m O b j e c t K e y > < K e y > T a b l e s \ H r _ 2 \ S u m   o f   M o n t h l y I n c o m e \ A d d i t i o n a l   I n f o \ I m p l i c i t   M e a s u r e < / K e y > < / D i a g r a m O b j e c t K e y > < D i a g r a m O b j e c t K e y > < K e y > T a b l e s \ H r _ 2 \ M e a s u r e s \ A v e r a g e   o f   M o n t h l y I n c o m e < / K e y > < / D i a g r a m O b j e c t K e y > < D i a g r a m O b j e c t K e y > < K e y > T a b l e s \ H r _ 2 \ A v e r a g e   o f   M o n t h l y I n c o m e \ A d d i t i o n a l   I n f o \ I m p l i c i t   M e a s u r e < / K e y > < / D i a g r a m O b j e c t K e y > < D i a g r a m O b j e c t K e y > < K e y > T a b l e s \ H r _ 2 \ M e a s u r e s \ S u m   o f   Y e a r s A t C o m p a n y < / K e y > < / D i a g r a m O b j e c t K e y > < D i a g r a m O b j e c t K e y > < K e y > T a b l e s \ H r _ 2 \ S u m   o f   Y e a r s A t C o m p a n y \ A d d i t i o n a l   I n f o \ I m p l i c i t   M e a s u r e < / K e y > < / D i a g r a m O b j e c t K e y > < D i a g r a m O b j e c t K e y > < K e y > T a b l e s \ H r _ 2 \ M e a s u r e s \ A v e r a g e   o f   Y e a r s A t C o m p a n y < / K e y > < / D i a g r a m O b j e c t K e y > < D i a g r a m O b j e c t K e y > < K e y > T a b l e s \ H r _ 2 \ A v e r a g e   o f   Y e a r s A t C o m p a n y \ A d d i t i o n a l   I n f o \ I m p l i c i t   M e a s u r e < / K e y > < / D i a g r a m O b j e c t K e y > < D i a g r a m O b j e c t K e y > < K e y > T a b l e s \ H r _ 2 \ M e a s u r e s \ S u m   o f   T o t a l W o r k i n g Y e a r s < / K e y > < / D i a g r a m O b j e c t K e y > < D i a g r a m O b j e c t K e y > < K e y > T a b l e s \ H r _ 2 \ S u m   o f   T o t a l W o r k i n g Y e a r s \ A d d i t i o n a l   I n f o \ I m p l i c i t   M e a s u r e < / K e y > < / D i a g r a m O b j e c t K e y > < D i a g r a m O b j e c t K e y > < K e y > T a b l e s \ H r _ 2 \ M e a s u r e s \ A v e r a g e   o f   T o t a l W o r k i n g Y e a r s < / K e y > < / D i a g r a m O b j e c t K e y > < D i a g r a m O b j e c t K e y > < K e y > T a b l e s \ H r _ 2 \ A v e r a g e   o f   T o t a l W o r k i n g Y e a r s \ A d d i t i o n a l   I n f o \ I m p l i c i t   M e a s u r e < / K e y > < / D i a g r a m O b j e c t K e y > < D i a g r a m O b j e c t K e y > < K e y > T a b l e s \ H r _ 2 \ M e a s u r e s \ S u m   o f   W o r k L i f e B a l a n c e < / K e y > < / D i a g r a m O b j e c t K e y > < D i a g r a m O b j e c t K e y > < K e y > T a b l e s \ H r _ 2 \ S u m   o f   W o r k L i f e B a l a n c e \ A d d i t i o n a l   I n f o \ I m p l i c i t   M e a s u r e < / K e y > < / D i a g r a m O b j e c t K e y > < D i a g r a m O b j e c t K e y > < K e y > T a b l e s \ H r _ 2 \ M e a s u r e s \ C o u n t   o f   W o r k L i f e B a l a n c e < / K e y > < / D i a g r a m O b j e c t K e y > < D i a g r a m O b j e c t K e y > < K e y > T a b l e s \ H r _ 2 \ C o u n t   o f   W o r k L i f e B a l a n c e \ A d d i t i o n a l   I n f o \ I m p l i c i t   M e a s u r e < / K e y > < / D i a g r a m O b j e c t K e y > < D i a g r a m O b j e c t K e y > < K e y > T a b l e s \ H r _ 2 \ M e a s u r e s \ A v e r a g e   o f   W o r k L i f e B a l a n c e < / K e y > < / D i a g r a m O b j e c t K e y > < D i a g r a m O b j e c t K e y > < K e y > T a b l e s \ H r _ 2 \ A v e r a g e   o f   W o r k L i f e B a l a n c e \ A d d i t i o n a l   I n f o \ I m p l i c i t   M e a s u r e < / K e y > < / D i a g r a m O b j e c t K e y > < D i a g r a m O b j e c t K e y > < K e y > T a b l e s \ H r _ 2 \ M e a s u r e s \ S u m   o f   Y e a r s S i n c e L a s t P r o m o t i o n < / K e y > < / D i a g r a m O b j e c t K e y > < D i a g r a m O b j e c t K e y > < K e y > T a b l e s \ H r _ 2 \ S u m   o f   Y e a r s S i n c e L a s t P r o m o t i o n \ A d d i t i o n a l   I n f o \ I m p l i c i t   M e a s u r e < / K e y > < / D i a g r a m O b j e c t K e y > < D i a g r a m O b j e c t K e y > < K e y > T a b l e s \ H r _ 2 \ M e a s u r e s \ C o u n t   o f   Y e a r s S i n c e L a s t P r o m o t i o n < / K e y > < / D i a g r a m O b j e c t K e y > < D i a g r a m O b j e c t K e y > < K e y > T a b l e s \ H r _ 2 \ C o u n t   o f   Y e a r s S i n c e L a s t P r o m o t i o n \ A d d i t i o n a l   I n f o \ I m p l i c i t   M e a s u r e < / K e y > < / D i a g r a m O b j e c t K e y > < D i a g r a m O b j e c t K e y > < K e y > T a b l e s \ H r _ 2 \ M e a s u r e s \ S u m   o f   P e r c e n t S a l a r y H i k e < / K e y > < / D i a g r a m O b j e c t K e y > < D i a g r a m O b j e c t K e y > < K e y > T a b l e s \ H r _ 2 \ S u m   o f   P e r c e n t S a l a r y H i k e \ A d d i t i o n a l   I n f o \ I m p l i c i t   M e a s u r e < / K e y > < / D i a g r a m O b j e c t K e y > < D i a g r a m O b j e c t K e y > < K e y > T a b l e s \ H r _ 2 \ M e a s u r e s \ S u m   o f   R e l a t i o n s h i p S a t i s f a c t i o n < / K e y > < / D i a g r a m O b j e c t K e y > < D i a g r a m O b j e c t K e y > < K e y > T a b l e s \ H r _ 2 \ S u m   o f   R e l a t i o n s h i p S a t i s f a c t i o n \ A d d i t i o n a l   I n f o \ I m p l i c i t   M e a s u r e < / K e y > < / D i a g r a m O b j e c t K e y > < D i a g r a m O b j e c t K e y > < K e y > T a b l e s \ H r _ 2 \ M e a s u r e s \ S u m   o f   S t a n d a r d H o u r s < / K e y > < / D i a g r a m O b j e c t K e y > < D i a g r a m O b j e c t K e y > < K e y > T a b l e s \ H r _ 2 \ S u m   o f   S t a n d a r d H o u r s \ A d d i t i o n a l   I n f o \ I m p l i c i t   M e a s u r e < / K e y > < / D i a g r a m O b j e c t K e y > < D i a g r a m O b j e c t K e y > < K e y > T a b l e s \ H r _ 2 \ M e a s u r e s \ S u m   o f   P e r f o r m a n c e R a t i n g < / K e y > < / D i a g r a m O b j e c t K e y > < D i a g r a m O b j e c t K e y > < K e y > T a b l e s \ H r _ 2 \ S u m   o f   P e r f o r m a n c e R a t i n g \ A d d i t i o n a l   I n f o \ I m p l i c i t   M e a s u r e < / K e y > < / D i a g r a m O b j e c t K e y > < D i a g r a m O b j e c t K e y > < K e y > T a b l e s \ H r _ 2 \ M e a s u r e s \ S u m   o f   N u m C o m p a n i e s W o r k e d < / K e y > < / D i a g r a m O b j e c t K e y > < D i a g r a m O b j e c t K e y > < K e y > T a b l e s \ H r _ 2 \ S u m   o f   N u m C o m p a n i e s W o r k e d \ A d d i t i o n a l   I n f o \ I m p l i c i t   M e a s u r e < / K e y > < / D i a g r a m O b j e c t K e y > < D i a g r a m O b j e c t K e y > < K e y > T a b l e s \ H r _ 2 \ M e a s u r e s \ C o u n t   o f   N u m C o m p a n i e s W o r k e d < / K e y > < / D i a g r a m O b j e c t K e y > < D i a g r a m O b j e c t K e y > < K e y > T a b l e s \ H r _ 2 \ C o u n t   o f   N u m C o m p a n i e s W o r k e d \ A d d i t i o n a l   I n f o \ I m p l i c i t   M e a s u r e < / K e y > < / D i a g r a m O b j e c t K e y > < D i a g r a m O b j e c t K e y > < K e y > R e l a t i o n s h i p s \ & l t ; T a b l e s \ H r _ 2 \ C o l u m n s \ E m p l o y e e   I D & g t ; - & l t ; T a b l e s \ H r _ 1 \ C o l u m n s \ E m p l o y e e N u m b e r & g t ; < / K e y > < / D i a g r a m O b j e c t K e y > < D i a g r a m O b j e c t K e y > < K e y > R e l a t i o n s h i p s \ & l t ; T a b l e s \ H r _ 2 \ C o l u m n s \ E m p l o y e e   I D & g t ; - & l t ; T a b l e s \ H r _ 1 \ C o l u m n s \ E m p l o y e e N u m b e r & g t ; \ F K < / K e y > < / D i a g r a m O b j e c t K e y > < D i a g r a m O b j e c t K e y > < K e y > R e l a t i o n s h i p s \ & l t ; T a b l e s \ H r _ 2 \ C o l u m n s \ E m p l o y e e   I D & g t ; - & l t ; T a b l e s \ H r _ 1 \ C o l u m n s \ E m p l o y e e N u m b e r & g t ; \ P K < / K e y > < / D i a g r a m O b j e c t K e y > < D i a g r a m O b j e c t K e y > < K e y > R e l a t i o n s h i p s \ & l t ; T a b l e s \ H r _ 2 \ C o l u m n s \ E m p l o y e e   I D & g t ; - & l t ; T a b l e s \ H r _ 1 \ C o l u m n s \ E m p l o y e e N u m b e r & g t ; \ C r o s s F i l t e r < / K e y > < / D i a g r a m O b j e c t K e y > < / A l l K e y s > < S e l e c t e d K e y s > < D i a g r a m O b j e c t K e y > < K e y > T a b l e s \ H r _ 2 < / 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 T a g s \ T a b l e s \ & l t ; T a b l e s \ H r _ 1 & g t ; < / K e y > < / a : K e y > < a : V a l u e   i : t y p e = " D i a g r a m D i s p l a y T a g V i e w S t a t e " > < I s N o t F i l t e r e d O u t > t r u e < / I s N o t F i l t e r e d O u t > < / a : V a l u e > < / a : K e y V a l u e O f D i a g r a m O b j e c t K e y a n y T y p e z b w N T n L X > < a : K e y V a l u e O f D i a g r a m O b j e c t K e y a n y T y p e z b w N T n L X > < a : K e y > < K e y > D y n a m i c   T a g s \ T a b l e s \ & l t ; T a b l e s \ H r _ 2 & g t ; < / K e y > < / a : K e y > < a : V a l u e   i : t y p e = " D i a g r a m D i s p l a y T a g V i e w S t a t e " > < I s N o t F i l t e r e d O u t > t r u e < / I s N o t F i l t e r e d O u t > < / a : V a l u e > < / a : K e y V a l u e O f D i a g r a m O b j e c t K e y a n y T y p e z b w N T n L X > < a : K e y V a l u e O f D i a g r a m O b j e c t K e y a n y T y p e z b w N T n L X > < a : K e y > < K e y > T a b l e s \ H r _ 1 < / K e y > < / a : K e y > < a : V a l u e   i : t y p e = " D i a g r a m D i s p l a y N o d e V i e w S t a t e " > < H e i g h t > 7 8 6 . 4 < / H e i g h t > < I s E x p a n d e d > t r u e < / I s E x p a n d e d > < L a y e d O u t > t r u e < / L a y e d O u t > < W i d t h > 2 0 0 < / W i d t h > < / a : V a l u e > < / a : K e y V a l u e O f D i a g r a m O b j e c t K e y a n y T y p e z b w N T n L X > < a : K e y V a l u e O f D i a g r a m O b j e c t K e y a n y T y p e z b w N T n L X > < a : K e y > < K e y > T a b l e s \ H r _ 1 \ C o l u m n s \ A g e < / K e y > < / a : K e y > < a : V a l u e   i : t y p e = " D i a g r a m D i s p l a y N o d e V i e w S t a t e " > < H e i g h t > 1 5 0 < / H e i g h t > < I s E x p a n d e d > t r u e < / I s E x p a n d e d > < W i d t h > 2 0 0 < / W i d t h > < / a : V a l u e > < / a : K e y V a l u e O f D i a g r a m O b j e c t K e y a n y T y p e z b w N T n L X > < a : K e y V a l u e O f D i a g r a m O b j e c t K e y a n y T y p e z b w N T n L X > < a : K e y > < K e y > T a b l e s \ H r _ 1 \ C o l u m n s \ A t t r i t i o n < / K e y > < / a : K e y > < a : V a l u e   i : t y p e = " D i a g r a m D i s p l a y N o d e V i e w S t a t e " > < H e i g h t > 1 5 0 < / H e i g h t > < I s E x p a n d e d > t r u e < / I s E x p a n d e d > < W i d t h > 2 0 0 < / W i d t h > < / a : V a l u e > < / a : K e y V a l u e O f D i a g r a m O b j e c t K e y a n y T y p e z b w N T n L X > < a : K e y V a l u e O f D i a g r a m O b j e c t K e y a n y T y p e z b w N T n L X > < a : K e y > < K e y > T a b l e s \ H r _ 1 \ C o l u m n s \ B u s i n e s s T r a v e l < / K e y > < / a : K e y > < a : V a l u e   i : t y p e = " D i a g r a m D i s p l a y N o d e V i e w S t a t e " > < H e i g h t > 1 5 0 < / H e i g h t > < I s E x p a n d e d > t r u e < / I s E x p a n d e d > < W i d t h > 2 0 0 < / W i d t h > < / a : V a l u e > < / a : K e y V a l u e O f D i a g r a m O b j e c t K e y a n y T y p e z b w N T n L X > < a : K e y V a l u e O f D i a g r a m O b j e c t K e y a n y T y p e z b w N T n L X > < a : K e y > < K e y > T a b l e s \ H r _ 1 \ C o l u m n s \ D a i l y R a t e < / K e y > < / a : K e y > < a : V a l u e   i : t y p e = " D i a g r a m D i s p l a y N o d e V i e w S t a t e " > < H e i g h t > 1 5 0 < / H e i g h t > < I s E x p a n d e d > t r u e < / I s E x p a n d e d > < W i d t h > 2 0 0 < / W i d t h > < / a : V a l u e > < / a : K e y V a l u e O f D i a g r a m O b j e c t K e y a n y T y p e z b w N T n L X > < a : K e y V a l u e O f D i a g r a m O b j e c t K e y a n y T y p e z b w N T n L X > < a : K e y > < K e y > T a b l e s \ H r _ 1 \ C o l u m n s \ D e p a r t m e n t < / K e y > < / a : K e y > < a : V a l u e   i : t y p e = " D i a g r a m D i s p l a y N o d e V i e w S t a t e " > < H e i g h t > 1 5 0 < / H e i g h t > < I s E x p a n d e d > t r u e < / I s E x p a n d e d > < W i d t h > 2 0 0 < / W i d t h > < / a : V a l u e > < / a : K e y V a l u e O f D i a g r a m O b j e c t K e y a n y T y p e z b w N T n L X > < a : K e y V a l u e O f D i a g r a m O b j e c t K e y a n y T y p e z b w N T n L X > < a : K e y > < K e y > T a b l e s \ H r _ 1 \ C o l u m n s \ D i s t a n c e F r o m H o m e < / K e y > < / a : K e y > < a : V a l u e   i : t y p e = " D i a g r a m D i s p l a y N o d e V i e w S t a t e " > < H e i g h t > 1 5 0 < / H e i g h t > < I s E x p a n d e d > t r u e < / I s E x p a n d e d > < W i d t h > 2 0 0 < / W i d t h > < / a : V a l u e > < / a : K e y V a l u e O f D i a g r a m O b j e c t K e y a n y T y p e z b w N T n L X > < a : K e y V a l u e O f D i a g r a m O b j e c t K e y a n y T y p e z b w N T n L X > < a : K e y > < K e y > T a b l e s \ H r _ 1 \ C o l u m n s \ E d u c a t i o n < / K e y > < / a : K e y > < a : V a l u e   i : t y p e = " D i a g r a m D i s p l a y N o d e V i e w S t a t e " > < H e i g h t > 1 5 0 < / H e i g h t > < I s E x p a n d e d > t r u e < / I s E x p a n d e d > < W i d t h > 2 0 0 < / W i d t h > < / a : V a l u e > < / a : K e y V a l u e O f D i a g r a m O b j e c t K e y a n y T y p e z b w N T n L X > < a : K e y V a l u e O f D i a g r a m O b j e c t K e y a n y T y p e z b w N T n L X > < a : K e y > < K e y > T a b l e s \ H r _ 1 \ C o l u m n s \ E d u c a t i o n F i e l d < / K e y > < / a : K e y > < a : V a l u e   i : t y p e = " D i a g r a m D i s p l a y N o d e V i e w S t a t e " > < H e i g h t > 1 5 0 < / H e i g h t > < I s E x p a n d e d > t r u e < / I s E x p a n d e d > < W i d t h > 2 0 0 < / W i d t h > < / a : V a l u e > < / a : K e y V a l u e O f D i a g r a m O b j e c t K e y a n y T y p e z b w N T n L X > < a : K e y V a l u e O f D i a g r a m O b j e c t K e y a n y T y p e z b w N T n L X > < a : K e y > < K e y > T a b l e s \ H r _ 1 \ C o l u m n s \ E m p l o y e e C o u n t < / K e y > < / a : K e y > < a : V a l u e   i : t y p e = " D i a g r a m D i s p l a y N o d e V i e w S t a t e " > < H e i g h t > 1 5 0 < / H e i g h t > < I s E x p a n d e d > t r u e < / I s E x p a n d e d > < W i d t h > 2 0 0 < / W i d t h > < / a : V a l u e > < / a : K e y V a l u e O f D i a g r a m O b j e c t K e y a n y T y p e z b w N T n L X > < a : K e y V a l u e O f D i a g r a m O b j e c t K e y a n y T y p e z b w N T n L X > < a : K e y > < K e y > T a b l e s \ H r _ 1 \ C o l u m n s \ E m p l o y e e N u m b e r < / K e y > < / a : K e y > < a : V a l u e   i : t y p e = " D i a g r a m D i s p l a y N o d e V i e w S t a t e " > < H e i g h t > 1 5 0 < / H e i g h t > < I s E x p a n d e d > t r u e < / I s E x p a n d e d > < W i d t h > 2 0 0 < / W i d t h > < / a : V a l u e > < / a : K e y V a l u e O f D i a g r a m O b j e c t K e y a n y T y p e z b w N T n L X > < a : K e y V a l u e O f D i a g r a m O b j e c t K e y a n y T y p e z b w N T n L X > < a : K e y > < K e y > T a b l e s \ H r _ 1 \ C o l u m n s \ E n v i r o n m e n t S a t i s f a c t i o n < / K e y > < / a : K e y > < a : V a l u e   i : t y p e = " D i a g r a m D i s p l a y N o d e V i e w S t a t e " > < H e i g h t > 1 5 0 < / H e i g h t > < I s E x p a n d e d > t r u e < / I s E x p a n d e d > < W i d t h > 2 0 0 < / W i d t h > < / a : V a l u e > < / a : K e y V a l u e O f D i a g r a m O b j e c t K e y a n y T y p e z b w N T n L X > < a : K e y V a l u e O f D i a g r a m O b j e c t K e y a n y T y p e z b w N T n L X > < a : K e y > < K e y > T a b l e s \ H r _ 1 \ C o l u m n s \ G e n d e r < / K e y > < / a : K e y > < a : V a l u e   i : t y p e = " D i a g r a m D i s p l a y N o d e V i e w S t a t e " > < H e i g h t > 1 5 0 < / H e i g h t > < I s E x p a n d e d > t r u e < / I s E x p a n d e d > < W i d t h > 2 0 0 < / W i d t h > < / a : V a l u e > < / a : K e y V a l u e O f D i a g r a m O b j e c t K e y a n y T y p e z b w N T n L X > < a : K e y V a l u e O f D i a g r a m O b j e c t K e y a n y T y p e z b w N T n L X > < a : K e y > < K e y > T a b l e s \ H r _ 1 \ C o l u m n s \ H o u r l y R a t e < / K e y > < / a : K e y > < a : V a l u e   i : t y p e = " D i a g r a m D i s p l a y N o d e V i e w S t a t e " > < H e i g h t > 1 5 0 < / H e i g h t > < I s E x p a n d e d > t r u e < / I s E x p a n d e d > < W i d t h > 2 0 0 < / W i d t h > < / a : V a l u e > < / a : K e y V a l u e O f D i a g r a m O b j e c t K e y a n y T y p e z b w N T n L X > < a : K e y V a l u e O f D i a g r a m O b j e c t K e y a n y T y p e z b w N T n L X > < a : K e y > < K e y > T a b l e s \ H r _ 1 \ C o l u m n s \ J o b I n v o l v e m e n t < / K e y > < / a : K e y > < a : V a l u e   i : t y p e = " D i a g r a m D i s p l a y N o d e V i e w S t a t e " > < H e i g h t > 1 5 0 < / H e i g h t > < I s E x p a n d e d > t r u e < / I s E x p a n d e d > < W i d t h > 2 0 0 < / W i d t h > < / a : V a l u e > < / a : K e y V a l u e O f D i a g r a m O b j e c t K e y a n y T y p e z b w N T n L X > < a : K e y V a l u e O f D i a g r a m O b j e c t K e y a n y T y p e z b w N T n L X > < a : K e y > < K e y > T a b l e s \ H r _ 1 \ C o l u m n s \ J o b L e v e l < / K e y > < / a : K e y > < a : V a l u e   i : t y p e = " D i a g r a m D i s p l a y N o d e V i e w S t a t e " > < H e i g h t > 1 5 0 < / H e i g h t > < I s E x p a n d e d > t r u e < / I s E x p a n d e d > < W i d t h > 2 0 0 < / W i d t h > < / a : V a l u e > < / a : K e y V a l u e O f D i a g r a m O b j e c t K e y a n y T y p e z b w N T n L X > < a : K e y V a l u e O f D i a g r a m O b j e c t K e y a n y T y p e z b w N T n L X > < a : K e y > < K e y > T a b l e s \ H r _ 1 \ C o l u m n s \ J o b R o l e < / K e y > < / a : K e y > < a : V a l u e   i : t y p e = " D i a g r a m D i s p l a y N o d e V i e w S t a t e " > < H e i g h t > 1 5 0 < / H e i g h t > < I s E x p a n d e d > t r u e < / I s E x p a n d e d > < W i d t h > 2 0 0 < / W i d t h > < / a : V a l u e > < / a : K e y V a l u e O f D i a g r a m O b j e c t K e y a n y T y p e z b w N T n L X > < a : K e y V a l u e O f D i a g r a m O b j e c t K e y a n y T y p e z b w N T n L X > < a : K e y > < K e y > T a b l e s \ H r _ 1 \ C o l u m n s \ J o b S a t i s f a c t i o n < / K e y > < / a : K e y > < a : V a l u e   i : t y p e = " D i a g r a m D i s p l a y N o d e V i e w S t a t e " > < H e i g h t > 1 5 0 < / H e i g h t > < I s E x p a n d e d > t r u e < / I s E x p a n d e d > < W i d t h > 2 0 0 < / W i d t h > < / a : V a l u e > < / a : K e y V a l u e O f D i a g r a m O b j e c t K e y a n y T y p e z b w N T n L X > < a : K e y V a l u e O f D i a g r a m O b j e c t K e y a n y T y p e z b w N T n L X > < a : K e y > < K e y > T a b l e s \ H r _ 1 \ C o l u m n s \ M a r i t a l S t a t u s < / K e y > < / a : K e y > < a : V a l u e   i : t y p e = " D i a g r a m D i s p l a y N o d e V i e w S t a t e " > < H e i g h t > 1 5 0 < / H e i g h t > < I s E x p a n d e d > t r u e < / I s E x p a n d e d > < W i d t h > 2 0 0 < / W i d t h > < / a : V a l u e > < / a : K e y V a l u e O f D i a g r a m O b j e c t K e y a n y T y p e z b w N T n L X > < a : K e y V a l u e O f D i a g r a m O b j e c t K e y a n y T y p e z b w N T n L X > < a : K e y > < K e y > T a b l e s \ H r _ 1 \ M e a s u r e s \ C o u n t   o f   A t t r i t i o n < / K e y > < / a : K e y > < a : V a l u e   i : t y p e = " D i a g r a m D i s p l a y N o d e V i e w S t a t e " > < H e i g h t > 1 5 0 < / H e i g h t > < I s E x p a n d e d > t r u e < / I s E x p a n d e d > < W i d t h > 2 0 0 < / W i d t h > < / a : V a l u e > < / a : K e y V a l u e O f D i a g r a m O b j e c t K e y a n y T y p e z b w N T n L X > < a : K e y V a l u e O f D i a g r a m O b j e c t K e y a n y T y p e z b w N T n L X > < a : K e y > < K e y > T a b l e s \ H r _ 1 \ C o u n t   o f   A t t r i t i o n \ A d d i t i o n a l   I n f o \ I m p l i c i t   M e a s u r e < / K e y > < / a : K e y > < a : V a l u e   i : t y p e = " D i a g r a m D i s p l a y V i e w S t a t e I D i a g r a m T a g A d d i t i o n a l I n f o " / > < / a : K e y V a l u e O f D i a g r a m O b j e c t K e y a n y T y p e z b w N T n L X > < a : K e y V a l u e O f D i a g r a m O b j e c t K e y a n y T y p e z b w N T n L X > < a : K e y > < K e y > T a b l e s \ H r _ 1 \ M e a s u r e s \ S u m   o f   H o u r l y R a t e < / K e y > < / a : K e y > < a : V a l u e   i : t y p e = " D i a g r a m D i s p l a y N o d e V i e w S t a t e " > < H e i g h t > 1 5 0 < / H e i g h t > < I s E x p a n d e d > t r u e < / I s E x p a n d e d > < W i d t h > 2 0 0 < / W i d t h > < / a : V a l u e > < / a : K e y V a l u e O f D i a g r a m O b j e c t K e y a n y T y p e z b w N T n L X > < a : K e y V a l u e O f D i a g r a m O b j e c t K e y a n y T y p e z b w N T n L X > < a : K e y > < K e y > T a b l e s \ H r _ 1 \ S u m   o f   H o u r l y R a t e \ A d d i t i o n a l   I n f o \ I m p l i c i t   M e a s u r e < / K e y > < / a : K e y > < a : V a l u e   i : t y p e = " D i a g r a m D i s p l a y V i e w S t a t e I D i a g r a m T a g A d d i t i o n a l I n f o " / > < / a : K e y V a l u e O f D i a g r a m O b j e c t K e y a n y T y p e z b w N T n L X > < a : K e y V a l u e O f D i a g r a m O b j e c t K e y a n y T y p e z b w N T n L X > < a : K e y > < K e y > T a b l e s \ H r _ 1 \ M e a s u r e s \ A v e r a g e   o f   H o u r l y R a t e < / K e y > < / a : K e y > < a : V a l u e   i : t y p e = " D i a g r a m D i s p l a y N o d e V i e w S t a t e " > < H e i g h t > 1 5 0 < / H e i g h t > < I s E x p a n d e d > t r u e < / I s E x p a n d e d > < W i d t h > 2 0 0 < / W i d t h > < / a : V a l u e > < / a : K e y V a l u e O f D i a g r a m O b j e c t K e y a n y T y p e z b w N T n L X > < a : K e y V a l u e O f D i a g r a m O b j e c t K e y a n y T y p e z b w N T n L X > < a : K e y > < K e y > T a b l e s \ H r _ 1 \ A v e r a g e   o f   H o u r l y R a t e \ A d d i t i o n a l   I n f o \ I m p l i c i t   M e a s u r e < / K e y > < / a : K e y > < a : V a l u e   i : t y p e = " D i a g r a m D i s p l a y V i e w S t a t e I D i a g r a m T a g A d d i t i o n a l I n f o " / > < / a : K e y V a l u e O f D i a g r a m O b j e c t K e y a n y T y p e z b w N T n L X > < a : K e y V a l u e O f D i a g r a m O b j e c t K e y a n y T y p e z b w N T n L X > < a : K e y > < K e y > T a b l e s \ H r _ 1 \ M e a s u r e s \ C o u n t   o f   G e n d e r < / K e y > < / a : K e y > < a : V a l u e   i : t y p e = " D i a g r a m D i s p l a y N o d e V i e w S t a t e " > < H e i g h t > 1 5 0 < / H e i g h t > < I s E x p a n d e d > t r u e < / I s E x p a n d e d > < W i d t h > 2 0 0 < / W i d t h > < / a : V a l u e > < / a : K e y V a l u e O f D i a g r a m O b j e c t K e y a n y T y p e z b w N T n L X > < a : K e y V a l u e O f D i a g r a m O b j e c t K e y a n y T y p e z b w N T n L X > < a : K e y > < K e y > T a b l e s \ H r _ 1 \ C o u n t   o f   G e n d e r \ A d d i t i o n a l   I n f o \ I m p l i c i t   M e a s u r e < / K e y > < / a : K e y > < a : V a l u e   i : t y p e = " D i a g r a m D i s p l a y V i e w S t a t e I D i a g r a m T a g A d d i t i o n a l I n f o " / > < / a : K e y V a l u e O f D i a g r a m O b j e c t K e y a n y T y p e z b w N T n L X > < a : K e y V a l u e O f D i a g r a m O b j e c t K e y a n y T y p e z b w N T n L X > < a : K e y > < K e y > T a b l e s \ H r _ 1 \ M e a s u r e s \ S u m   o f   E m p l o y e e C o u n t < / K e y > < / a : K e y > < a : V a l u e   i : t y p e = " D i a g r a m D i s p l a y N o d e V i e w S t a t e " > < H e i g h t > 1 5 0 < / H e i g h t > < I s E x p a n d e d > t r u e < / I s E x p a n d e d > < W i d t h > 2 0 0 < / W i d t h > < / a : V a l u e > < / a : K e y V a l u e O f D i a g r a m O b j e c t K e y a n y T y p e z b w N T n L X > < a : K e y V a l u e O f D i a g r a m O b j e c t K e y a n y T y p e z b w N T n L X > < a : K e y > < K e y > T a b l e s \ H r _ 1 \ S u m   o f   E m p l o y e e C o u n t \ A d d i t i o n a l   I n f o \ I m p l i c i t   M e a s u r e < / K e y > < / a : K e y > < a : V a l u e   i : t y p e = " D i a g r a m D i s p l a y V i e w S t a t e I D i a g r a m T a g A d d i t i o n a l I n f o " / > < / a : K e y V a l u e O f D i a g r a m O b j e c t K e y a n y T y p e z b w N T n L X > < a : K e y V a l u e O f D i a g r a m O b j e c t K e y a n y T y p e z b w N T n L X > < a : K e y > < K e y > T a b l e s \ H r _ 1 \ M e a s u r e s \ S u m   o f   G e n d e r < / K e y > < / a : K e y > < a : V a l u e   i : t y p e = " D i a g r a m D i s p l a y N o d e V i e w S t a t e " > < H e i g h t > 1 5 0 < / H e i g h t > < I s E x p a n d e d > t r u e < / I s E x p a n d e d > < W i d t h > 2 0 0 < / W i d t h > < / a : V a l u e > < / a : K e y V a l u e O f D i a g r a m O b j e c t K e y a n y T y p e z b w N T n L X > < a : K e y V a l u e O f D i a g r a m O b j e c t K e y a n y T y p e z b w N T n L X > < a : K e y > < K e y > T a b l e s \ H r _ 1 \ T a b l e s \ H r _ 1 \ M e a s u r e s \ S u m   o f   G e n d e r \ A d d i t i o n a l   I n f o \ E r r o r < / K e y > < / a : K e y > < a : V a l u e   i : t y p e = " D i a g r a m D i s p l a y V i e w S t a t e I D i a g r a m T a g A d d i t i o n a l I n f o " / > < / a : K e y V a l u e O f D i a g r a m O b j e c t K e y a n y T y p e z b w N T n L X > < a : K e y V a l u e O f D i a g r a m O b j e c t K e y a n y T y p e z b w N T n L X > < a : K e y > < K e y > T a b l e s \ H r _ 1 \ S u m   o f   G e n d e r \ A d d i t i o n a l   I n f o \ I m p l i c i t   M e a s u r e < / K e y > < / a : K e y > < a : V a l u e   i : t y p e = " D i a g r a m D i s p l a y V i e w S t a t e I D i a g r a m T a g A d d i t i o n a l I n f o " / > < / a : K e y V a l u e O f D i a g r a m O b j e c t K e y a n y T y p e z b w N T n L X > < a : K e y V a l u e O f D i a g r a m O b j e c t K e y a n y T y p e z b w N T n L X > < a : K e y > < K e y > T a b l e s \ H r _ 1 \ M e a s u r e s \ S u m   o f   J o b S a t i s f a c t i o n < / K e y > < / a : K e y > < a : V a l u e   i : t y p e = " D i a g r a m D i s p l a y N o d e V i e w S t a t e " > < H e i g h t > 1 5 0 < / H e i g h t > < I s E x p a n d e d > t r u e < / I s E x p a n d e d > < W i d t h > 2 0 0 < / W i d t h > < / a : V a l u e > < / a : K e y V a l u e O f D i a g r a m O b j e c t K e y a n y T y p e z b w N T n L X > < a : K e y V a l u e O f D i a g r a m O b j e c t K e y a n y T y p e z b w N T n L X > < a : K e y > < K e y > T a b l e s \ H r _ 1 \ S u m   o f   J o b S a t i s f a c t i o n \ A d d i t i o n a l   I n f o \ I m p l i c i t   M e a s u r e < / K e y > < / a : K e y > < a : V a l u e   i : t y p e = " D i a g r a m D i s p l a y V i e w S t a t e I D i a g r a m T a g A d d i t i o n a l I n f o " / > < / a : K e y V a l u e O f D i a g r a m O b j e c t K e y a n y T y p e z b w N T n L X > < a : K e y V a l u e O f D i a g r a m O b j e c t K e y a n y T y p e z b w N T n L X > < a : K e y > < K e y > T a b l e s \ H r _ 1 \ M e a s u r e s \ C o u n t   o f   E m p l o y e e C o u n t < / K e y > < / a : K e y > < a : V a l u e   i : t y p e = " D i a g r a m D i s p l a y N o d e V i e w S t a t e " > < H e i g h t > 1 5 0 < / H e i g h t > < I s E x p a n d e d > t r u e < / I s E x p a n d e d > < W i d t h > 2 0 0 < / W i d t h > < / a : V a l u e > < / a : K e y V a l u e O f D i a g r a m O b j e c t K e y a n y T y p e z b w N T n L X > < a : K e y V a l u e O f D i a g r a m O b j e c t K e y a n y T y p e z b w N T n L X > < a : K e y > < K e y > T a b l e s \ H r _ 1 \ C o u n t   o f   E m p l o y e e C o u n t \ A d d i t i o n a l   I n f o \ I m p l i c i t   M e a s u r e < / K e y > < / a : K e y > < a : V a l u e   i : t y p e = " D i a g r a m D i s p l a y V i e w S t a t e I D i a g r a m T a g A d d i t i o n a l I n f o " / > < / a : K e y V a l u e O f D i a g r a m O b j e c t K e y a n y T y p e z b w N T n L X > < a : K e y V a l u e O f D i a g r a m O b j e c t K e y a n y T y p e z b w N T n L X > < a : K e y > < K e y > T a b l e s \ H r _ 1 \ C o l u m n s \ A g e   g r o u p < / K e y > < / a : K e y > < a : V a l u e   i : t y p e = " D i a g r a m D i s p l a y N o d e V i e w S t a t e " > < H e i g h t > 1 5 0 < / H e i g h t > < I s E x p a n d e d > t r u e < / I s E x p a n d e d > < W i d t h > 2 0 0 < / W i d t h > < / a : V a l u e > < / a : K e y V a l u e O f D i a g r a m O b j e c t K e y a n y T y p e z b w N T n L X > < a : K e y V a l u e O f D i a g r a m O b j e c t K e y a n y T y p e z b w N T n L X > < a : K e y > < K e y > T a b l e s \ H r _ 1 \ M e a s u r e s \ C o u n t   o f   A g e   g r o u p < / K e y > < / a : K e y > < a : V a l u e   i : t y p e = " D i a g r a m D i s p l a y N o d e V i e w S t a t e " > < H e i g h t > 1 5 0 < / H e i g h t > < I s E x p a n d e d > t r u e < / I s E x p a n d e d > < W i d t h > 2 0 0 < / W i d t h > < / a : V a l u e > < / a : K e y V a l u e O f D i a g r a m O b j e c t K e y a n y T y p e z b w N T n L X > < a : K e y V a l u e O f D i a g r a m O b j e c t K e y a n y T y p e z b w N T n L X > < a : K e y > < K e y > T a b l e s \ H r _ 1 \ C o u n t   o f   A g e   g r o u p \ A d d i t i o n a l   I n f o \ I m p l i c i t   M e a s u r e < / K e y > < / a : K e y > < a : V a l u e   i : t y p e = " D i a g r a m D i s p l a y V i e w S t a t e I D i a g r a m T a g A d d i t i o n a l I n f o " / > < / a : K e y V a l u e O f D i a g r a m O b j e c t K e y a n y T y p e z b w N T n L X > < a : K e y V a l u e O f D i a g r a m O b j e c t K e y a n y T y p e z b w N T n L X > < a : K e y > < K e y > T a b l e s \ H r _ 1 \ M e a s u r e s \ S u m   o f   E d u c a t i o n < / K e y > < / a : K e y > < a : V a l u e   i : t y p e = " D i a g r a m D i s p l a y N o d e V i e w S t a t e " > < H e i g h t > 1 5 0 < / H e i g h t > < I s E x p a n d e d > t r u e < / I s E x p a n d e d > < W i d t h > 2 0 0 < / W i d t h > < / a : V a l u e > < / a : K e y V a l u e O f D i a g r a m O b j e c t K e y a n y T y p e z b w N T n L X > < a : K e y V a l u e O f D i a g r a m O b j e c t K e y a n y T y p e z b w N T n L X > < a : K e y > < K e y > T a b l e s \ H r _ 1 \ S u m   o f   E d u c a t i o n \ A d d i t i o n a l   I n f o \ I m p l i c i t   M e a s u r e < / K e y > < / a : K e y > < a : V a l u e   i : t y p e = " D i a g r a m D i s p l a y V i e w S t a t e I D i a g r a m T a g A d d i t i o n a l I n f o " / > < / a : K e y V a l u e O f D i a g r a m O b j e c t K e y a n y T y p e z b w N T n L X > < a : K e y V a l u e O f D i a g r a m O b j e c t K e y a n y T y p e z b w N T n L X > < a : K e y > < K e y > T a b l e s \ H r _ 1 \ M e a s u r e s \ C o u n t   o f   J o b S a t i s f a c t i o n < / K e y > < / a : K e y > < a : V a l u e   i : t y p e = " D i a g r a m D i s p l a y N o d e V i e w S t a t e " > < H e i g h t > 1 5 0 < / H e i g h t > < I s E x p a n d e d > t r u e < / I s E x p a n d e d > < W i d t h > 2 0 0 < / W i d t h > < / a : V a l u e > < / a : K e y V a l u e O f D i a g r a m O b j e c t K e y a n y T y p e z b w N T n L X > < a : K e y V a l u e O f D i a g r a m O b j e c t K e y a n y T y p e z b w N T n L X > < a : K e y > < K e y > T a b l e s \ H r _ 1 \ C o u n t   o f   J o b S a t i s f a c t i o n \ A d d i t i o n a l   I n f o \ I m p l i c i t   M e a s u r e < / K e y > < / a : K e y > < a : V a l u e   i : t y p e = " D i a g r a m D i s p l a y V i e w S t a t e I D i a g r a m T a g A d d i t i o n a l I n f o " / > < / a : K e y V a l u e O f D i a g r a m O b j e c t K e y a n y T y p e z b w N T n L X > < a : K e y V a l u e O f D i a g r a m O b j e c t K e y a n y T y p e z b w N T n L X > < a : K e y > < K e y > T a b l e s \ H r _ 1 \ C o l u m n s \ A g e   R a n g e < / K e y > < / a : K e y > < a : V a l u e   i : t y p e = " D i a g r a m D i s p l a y N o d e V i e w S t a t e " > < H e i g h t > 1 5 0 < / H e i g h t > < I s E x p a n d e d > t r u e < / I s E x p a n d e d > < W i d t h > 2 0 0 < / W i d t h > < / a : V a l u e > < / a : K e y V a l u e O f D i a g r a m O b j e c t K e y a n y T y p e z b w N T n L X > < a : K e y V a l u e O f D i a g r a m O b j e c t K e y a n y T y p e z b w N T n L X > < a : K e y > < K e y > T a b l e s \ H r _ 1 \ T a b l e s \ H r _ 1 \ C o l u m n s \ A g e   R a n g e \ A d d i t i o n a l   I n f o \ E r r o r < / K e y > < / a : K e y > < a : V a l u e   i : t y p e = " D i a g r a m D i s p l a y V i e w S t a t e I D i a g r a m T a g A d d i t i o n a l I n f o " / > < / a : K e y V a l u e O f D i a g r a m O b j e c t K e y a n y T y p e z b w N T n L X > < a : K e y V a l u e O f D i a g r a m O b j e c t K e y a n y T y p e z b w N T n L X > < a : K e y > < K e y > T a b l e s \ H r _ 1 \ C o l u m n s \ S a t i s f a c t i o n   l e v e l < / K e y > < / a : K e y > < a : V a l u e   i : t y p e = " D i a g r a m D i s p l a y N o d e V i e w S t a t e " > < H e i g h t > 1 5 0 < / H e i g h t > < I s E x p a n d e d > t r u e < / I s E x p a n d e d > < W i d t h > 2 0 0 < / W i d t h > < / a : V a l u e > < / a : K e y V a l u e O f D i a g r a m O b j e c t K e y a n y T y p e z b w N T n L X > < a : K e y V a l u e O f D i a g r a m O b j e c t K e y a n y T y p e z b w N T n L X > < a : K e y > < K e y > T a b l e s \ H r _ 1 \ M e a s u r e s \ C o u n t   o f   S a t i s f a c t i o n   l e v e l < / K e y > < / a : K e y > < a : V a l u e   i : t y p e = " D i a g r a m D i s p l a y N o d e V i e w S t a t e " > < H e i g h t > 1 5 0 < / H e i g h t > < I s E x p a n d e d > t r u e < / I s E x p a n d e d > < W i d t h > 2 0 0 < / W i d t h > < / a : V a l u e > < / a : K e y V a l u e O f D i a g r a m O b j e c t K e y a n y T y p e z b w N T n L X > < a : K e y V a l u e O f D i a g r a m O b j e c t K e y a n y T y p e z b w N T n L X > < a : K e y > < K e y > T a b l e s \ H r _ 1 \ C o u n t   o f   S a t i s f a c t i o n   l e v e l \ A d d i t i o n a l   I n f o \ I m p l i c i t   M e a s u r e < / K e y > < / a : K e y > < a : V a l u e   i : t y p e = " D i a g r a m D i s p l a y V i e w S t a t e I D i a g r a m T a g A d d i t i o n a l I n f o " / > < / a : K e y V a l u e O f D i a g r a m O b j e c t K e y a n y T y p e z b w N T n L X > < a : K e y V a l u e O f D i a g r a m O b j e c t K e y a n y T y p e z b w N T n L X > < a : K e y > < K e y > T a b l e s \ H r _ 1 \ M e a s u r e s \ C o u n t   o f   A g e   R a n g e < / K e y > < / a : K e y > < a : V a l u e   i : t y p e = " D i a g r a m D i s p l a y N o d e V i e w S t a t e " > < H e i g h t > 1 5 0 < / H e i g h t > < I s E x p a n d e d > t r u e < / I s E x p a n d e d > < W i d t h > 2 0 0 < / W i d t h > < / a : V a l u e > < / a : K e y V a l u e O f D i a g r a m O b j e c t K e y a n y T y p e z b w N T n L X > < a : K e y V a l u e O f D i a g r a m O b j e c t K e y a n y T y p e z b w N T n L X > < a : K e y > < K e y > T a b l e s \ H r _ 1 \ C o u n t   o f   A g e   R a n g e \ A d d i t i o n a l   I n f o \ I m p l i c i t   M e a s u r e < / K e y > < / a : K e y > < a : V a l u e   i : t y p e = " D i a g r a m D i s p l a y V i e w S t a t e I D i a g r a m T a g A d d i t i o n a l I n f o " / > < / a : K e y V a l u e O f D i a g r a m O b j e c t K e y a n y T y p e z b w N T n L X > < a : K e y V a l u e O f D i a g r a m O b j e c t K e y a n y T y p e z b w N T n L X > < a : K e y > < K e y > T a b l e s \ H r _ 1 \ M e a s u r e s \ S u m   o f   D a i l y R a t e < / K e y > < / a : K e y > < a : V a l u e   i : t y p e = " D i a g r a m D i s p l a y N o d e V i e w S t a t e " > < H e i g h t > 1 5 0 < / H e i g h t > < I s E x p a n d e d > t r u e < / I s E x p a n d e d > < W i d t h > 2 0 0 < / W i d t h > < / a : V a l u e > < / a : K e y V a l u e O f D i a g r a m O b j e c t K e y a n y T y p e z b w N T n L X > < a : K e y V a l u e O f D i a g r a m O b j e c t K e y a n y T y p e z b w N T n L X > < a : K e y > < K e y > T a b l e s \ H r _ 1 \ S u m   o f   D a i l y R a t e \ A d d i t i o n a l   I n f o \ I m p l i c i t   M e a s u r e < / K e y > < / a : K e y > < a : V a l u e   i : t y p e = " D i a g r a m D i s p l a y V i e w S t a t e I D i a g r a m T a g A d d i t i o n a l I n f o " / > < / a : K e y V a l u e O f D i a g r a m O b j e c t K e y a n y T y p e z b w N T n L X > < a : K e y V a l u e O f D i a g r a m O b j e c t K e y a n y T y p e z b w N T n L X > < a : K e y > < K e y > T a b l e s \ H r _ 2 < / K e y > < / a : K e y > < a : V a l u e   i : t y p e = " D i a g r a m D i s p l a y N o d e V i e w S t a t e " > < H e i g h t > 6 1 0 < / H e i g h t > < I s E x p a n d e d > t r u e < / I s E x p a n d e d > < I s F o c u s e d > t r u e < / I s F o c u s e d > < L a y e d O u t > t r u e < / L a y e d O u t > < L e f t > 5 3 3 . 1 0 3 8 1 0 5 6 7 6 6 5 8 5 < / L e f t > < T a b I n d e x > 1 < / T a b I n d e x > < W i d t h > 2 0 0 < / W i d t h > < / a : V a l u e > < / a : K e y V a l u e O f D i a g r a m O b j e c t K e y a n y T y p e z b w N T n L X > < a : K e y V a l u e O f D i a g r a m O b j e c t K e y a n y T y p e z b w N T n L X > < a : K e y > < K e y > T a b l e s \ H r _ 2 \ C o l u m n s \ E m p l o y e e   I D < / K e y > < / a : K e y > < a : V a l u e   i : t y p e = " D i a g r a m D i s p l a y N o d e V i e w S t a t e " > < H e i g h t > 1 5 0 < / H e i g h t > < I s E x p a n d e d > t r u e < / I s E x p a n d e d > < W i d t h > 2 0 0 < / W i d t h > < / a : V a l u e > < / a : K e y V a l u e O f D i a g r a m O b j e c t K e y a n y T y p e z b w N T n L X > < a : K e y V a l u e O f D i a g r a m O b j e c t K e y a n y T y p e z b w N T n L X > < a : K e y > < K e y > T a b l e s \ H r _ 2 \ C o l u m n s \ M o n t h l y I n c o m e < / K e y > < / a : K e y > < a : V a l u e   i : t y p e = " D i a g r a m D i s p l a y N o d e V i e w S t a t e " > < H e i g h t > 1 5 0 < / H e i g h t > < I s E x p a n d e d > t r u e < / I s E x p a n d e d > < W i d t h > 2 0 0 < / W i d t h > < / a : V a l u e > < / a : K e y V a l u e O f D i a g r a m O b j e c t K e y a n y T y p e z b w N T n L X > < a : K e y V a l u e O f D i a g r a m O b j e c t K e y a n y T y p e z b w N T n L X > < a : K e y > < K e y > T a b l e s \ H r _ 2 \ C o l u m n s \ M o n t h l y R a t e < / K e y > < / a : K e y > < a : V a l u e   i : t y p e = " D i a g r a m D i s p l a y N o d e V i e w S t a t e " > < H e i g h t > 1 5 0 < / H e i g h t > < I s E x p a n d e d > t r u e < / I s E x p a n d e d > < W i d t h > 2 0 0 < / W i d t h > < / a : V a l u e > < / a : K e y V a l u e O f D i a g r a m O b j e c t K e y a n y T y p e z b w N T n L X > < a : K e y V a l u e O f D i a g r a m O b j e c t K e y a n y T y p e z b w N T n L X > < a : K e y > < K e y > T a b l e s \ H r _ 2 \ C o l u m n s \ N u m C o m p a n i e s W o r k e d < / K e y > < / a : K e y > < a : V a l u e   i : t y p e = " D i a g r a m D i s p l a y N o d e V i e w S t a t e " > < H e i g h t > 1 5 0 < / H e i g h t > < I s E x p a n d e d > t r u e < / I s E x p a n d e d > < W i d t h > 2 0 0 < / W i d t h > < / a : V a l u e > < / a : K e y V a l u e O f D i a g r a m O b j e c t K e y a n y T y p e z b w N T n L X > < a : K e y V a l u e O f D i a g r a m O b j e c t K e y a n y T y p e z b w N T n L X > < a : K e y > < K e y > T a b l e s \ H r _ 2 \ C o l u m n s \ O v e r 1 8 < / K e y > < / a : K e y > < a : V a l u e   i : t y p e = " D i a g r a m D i s p l a y N o d e V i e w S t a t e " > < H e i g h t > 1 5 0 < / H e i g h t > < I s E x p a n d e d > t r u e < / I s E x p a n d e d > < W i d t h > 2 0 0 < / W i d t h > < / a : V a l u e > < / a : K e y V a l u e O f D i a g r a m O b j e c t K e y a n y T y p e z b w N T n L X > < a : K e y V a l u e O f D i a g r a m O b j e c t K e y a n y T y p e z b w N T n L X > < a : K e y > < K e y > T a b l e s \ H r _ 2 \ C o l u m n s \ O v e r T i m e < / K e y > < / a : K e y > < a : V a l u e   i : t y p e = " D i a g r a m D i s p l a y N o d e V i e w S t a t e " > < H e i g h t > 1 5 0 < / H e i g h t > < I s E x p a n d e d > t r u e < / I s E x p a n d e d > < W i d t h > 2 0 0 < / W i d t h > < / a : V a l u e > < / a : K e y V a l u e O f D i a g r a m O b j e c t K e y a n y T y p e z b w N T n L X > < a : K e y V a l u e O f D i a g r a m O b j e c t K e y a n y T y p e z b w N T n L X > < a : K e y > < K e y > T a b l e s \ H r _ 2 \ C o l u m n s \ P e r c e n t S a l a r y H i k e < / K e y > < / a : K e y > < a : V a l u e   i : t y p e = " D i a g r a m D i s p l a y N o d e V i e w S t a t e " > < H e i g h t > 1 5 0 < / H e i g h t > < I s E x p a n d e d > t r u e < / I s E x p a n d e d > < W i d t h > 2 0 0 < / W i d t h > < / a : V a l u e > < / a : K e y V a l u e O f D i a g r a m O b j e c t K e y a n y T y p e z b w N T n L X > < a : K e y V a l u e O f D i a g r a m O b j e c t K e y a n y T y p e z b w N T n L X > < a : K e y > < K e y > T a b l e s \ H r _ 2 \ C o l u m n s \ P e r f o r m a n c e R a t i n g < / K e y > < / a : K e y > < a : V a l u e   i : t y p e = " D i a g r a m D i s p l a y N o d e V i e w S t a t e " > < H e i g h t > 1 5 0 < / H e i g h t > < I s E x p a n d e d > t r u e < / I s E x p a n d e d > < W i d t h > 2 0 0 < / W i d t h > < / a : V a l u e > < / a : K e y V a l u e O f D i a g r a m O b j e c t K e y a n y T y p e z b w N T n L X > < a : K e y V a l u e O f D i a g r a m O b j e c t K e y a n y T y p e z b w N T n L X > < a : K e y > < K e y > T a b l e s \ H r _ 2 \ C o l u m n s \ R e l a t i o n s h i p S a t i s f a c t i o n < / K e y > < / a : K e y > < a : V a l u e   i : t y p e = " D i a g r a m D i s p l a y N o d e V i e w S t a t e " > < H e i g h t > 1 5 0 < / H e i g h t > < I s E x p a n d e d > t r u e < / I s E x p a n d e d > < W i d t h > 2 0 0 < / W i d t h > < / a : V a l u e > < / a : K e y V a l u e O f D i a g r a m O b j e c t K e y a n y T y p e z b w N T n L X > < a : K e y V a l u e O f D i a g r a m O b j e c t K e y a n y T y p e z b w N T n L X > < a : K e y > < K e y > T a b l e s \ H r _ 2 \ C o l u m n s \ S t a n d a r d H o u r s < / K e y > < / a : K e y > < a : V a l u e   i : t y p e = " D i a g r a m D i s p l a y N o d e V i e w S t a t e " > < H e i g h t > 1 5 0 < / H e i g h t > < I s E x p a n d e d > t r u e < / I s E x p a n d e d > < W i d t h > 2 0 0 < / W i d t h > < / a : V a l u e > < / a : K e y V a l u e O f D i a g r a m O b j e c t K e y a n y T y p e z b w N T n L X > < a : K e y V a l u e O f D i a g r a m O b j e c t K e y a n y T y p e z b w N T n L X > < a : K e y > < K e y > T a b l e s \ H r _ 2 \ C o l u m n s \ S t o c k O p t i o n L e v e l < / K e y > < / a : K e y > < a : V a l u e   i : t y p e = " D i a g r a m D i s p l a y N o d e V i e w S t a t e " > < H e i g h t > 1 5 0 < / H e i g h t > < I s E x p a n d e d > t r u e < / I s E x p a n d e d > < W i d t h > 2 0 0 < / W i d t h > < / a : V a l u e > < / a : K e y V a l u e O f D i a g r a m O b j e c t K e y a n y T y p e z b w N T n L X > < a : K e y V a l u e O f D i a g r a m O b j e c t K e y a n y T y p e z b w N T n L X > < a : K e y > < K e y > T a b l e s \ H r _ 2 \ C o l u m n s \ T o t a l W o r k i n g Y e a r s < / K e y > < / a : K e y > < a : V a l u e   i : t y p e = " D i a g r a m D i s p l a y N o d e V i e w S t a t e " > < H e i g h t > 1 5 0 < / H e i g h t > < I s E x p a n d e d > t r u e < / I s E x p a n d e d > < W i d t h > 2 0 0 < / W i d t h > < / a : V a l u e > < / a : K e y V a l u e O f D i a g r a m O b j e c t K e y a n y T y p e z b w N T n L X > < a : K e y V a l u e O f D i a g r a m O b j e c t K e y a n y T y p e z b w N T n L X > < a : K e y > < K e y > T a b l e s \ H r _ 2 \ C o l u m n s \ T r a i n i n g T i m e s L a s t Y e a r < / K e y > < / a : K e y > < a : V a l u e   i : t y p e = " D i a g r a m D i s p l a y N o d e V i e w S t a t e " > < H e i g h t > 1 5 0 < / H e i g h t > < I s E x p a n d e d > t r u e < / I s E x p a n d e d > < W i d t h > 2 0 0 < / W i d t h > < / a : V a l u e > < / a : K e y V a l u e O f D i a g r a m O b j e c t K e y a n y T y p e z b w N T n L X > < a : K e y V a l u e O f D i a g r a m O b j e c t K e y a n y T y p e z b w N T n L X > < a : K e y > < K e y > T a b l e s \ H r _ 2 \ C o l u m n s \ W o r k L i f e B a l a n c e < / K e y > < / a : K e y > < a : V a l u e   i : t y p e = " D i a g r a m D i s p l a y N o d e V i e w S t a t e " > < H e i g h t > 1 5 0 < / H e i g h t > < I s E x p a n d e d > t r u e < / I s E x p a n d e d > < W i d t h > 2 0 0 < / W i d t h > < / a : V a l u e > < / a : K e y V a l u e O f D i a g r a m O b j e c t K e y a n y T y p e z b w N T n L X > < a : K e y V a l u e O f D i a g r a m O b j e c t K e y a n y T y p e z b w N T n L X > < a : K e y > < K e y > T a b l e s \ H r _ 2 \ C o l u m n s \ Y e a r s A t C o m p a n y < / K e y > < / a : K e y > < a : V a l u e   i : t y p e = " D i a g r a m D i s p l a y N o d e V i e w S t a t e " > < H e i g h t > 1 5 0 < / H e i g h t > < I s E x p a n d e d > t r u e < / I s E x p a n d e d > < W i d t h > 2 0 0 < / W i d t h > < / a : V a l u e > < / a : K e y V a l u e O f D i a g r a m O b j e c t K e y a n y T y p e z b w N T n L X > < a : K e y V a l u e O f D i a g r a m O b j e c t K e y a n y T y p e z b w N T n L X > < a : K e y > < K e y > T a b l e s \ H r _ 2 \ C o l u m n s \ Y e a r s I n C u r r e n t R o l e < / K e y > < / a : K e y > < a : V a l u e   i : t y p e = " D i a g r a m D i s p l a y N o d e V i e w S t a t e " > < H e i g h t > 1 5 0 < / H e i g h t > < I s E x p a n d e d > t r u e < / I s E x p a n d e d > < W i d t h > 2 0 0 < / W i d t h > < / a : V a l u e > < / a : K e y V a l u e O f D i a g r a m O b j e c t K e y a n y T y p e z b w N T n L X > < a : K e y V a l u e O f D i a g r a m O b j e c t K e y a n y T y p e z b w N T n L X > < a : K e y > < K e y > T a b l e s \ H r _ 2 \ C o l u m n s \ Y e a r s S i n c e L a s t P r o m o t i o n < / K e y > < / a : K e y > < a : V a l u e   i : t y p e = " D i a g r a m D i s p l a y N o d e V i e w S t a t e " > < H e i g h t > 1 5 0 < / H e i g h t > < I s E x p a n d e d > t r u e < / I s E x p a n d e d > < W i d t h > 2 0 0 < / W i d t h > < / a : V a l u e > < / a : K e y V a l u e O f D i a g r a m O b j e c t K e y a n y T y p e z b w N T n L X > < a : K e y V a l u e O f D i a g r a m O b j e c t K e y a n y T y p e z b w N T n L X > < a : K e y > < K e y > T a b l e s \ H r _ 2 \ C o l u m n s \ Y e a r s W i t h C u r r M a n a g e r < / K e y > < / a : K e y > < a : V a l u e   i : t y p e = " D i a g r a m D i s p l a y N o d e V i e w S t a t e " > < H e i g h t > 1 5 0 < / H e i g h t > < I s E x p a n d e d > t r u e < / I s E x p a n d e d > < W i d t h > 2 0 0 < / W i d t h > < / a : V a l u e > < / a : K e y V a l u e O f D i a g r a m O b j e c t K e y a n y T y p e z b w N T n L X > < a : K e y V a l u e O f D i a g r a m O b j e c t K e y a n y T y p e z b w N T n L X > < a : K e y > < K e y > T a b l e s \ H r _ 2 \ C o l u m n s \ P r o m o t i o n < / K e y > < / a : K e y > < a : V a l u e   i : t y p e = " D i a g r a m D i s p l a y N o d e V i e w S t a t e " > < H e i g h t > 1 5 0 < / H e i g h t > < I s E x p a n d e d > t r u e < / I s E x p a n d e d > < W i d t h > 2 0 0 < / W i d t h > < / a : V a l u e > < / a : K e y V a l u e O f D i a g r a m O b j e c t K e y a n y T y p e z b w N T n L X > < a : K e y V a l u e O f D i a g r a m O b j e c t K e y a n y T y p e z b w N T n L X > < a : K e y > < K e y > T a b l e s \ H r _ 2 \ C o l u m n s \ R a t e < / K e y > < / a : K e y > < a : V a l u e   i : t y p e = " D i a g r a m D i s p l a y N o d e V i e w S t a t e " > < H e i g h t > 1 5 0 < / H e i g h t > < I s E x p a n d e d > t r u e < / I s E x p a n d e d > < W i d t h > 2 0 0 < / W i d t h > < / a : V a l u e > < / a : K e y V a l u e O f D i a g r a m O b j e c t K e y a n y T y p e z b w N T n L X > < a : K e y V a l u e O f D i a g r a m O b j e c t K e y a n y T y p e z b w N T n L X > < a : K e y > < K e y > T a b l e s \ H r _ 2 \ M e a s u r e s \ S u m   o f   M o n t h l y I n c o m e < / K e y > < / a : K e y > < a : V a l u e   i : t y p e = " D i a g r a m D i s p l a y N o d e V i e w S t a t e " > < H e i g h t > 1 5 0 < / H e i g h t > < I s E x p a n d e d > t r u e < / I s E x p a n d e d > < W i d t h > 2 0 0 < / W i d t h > < / a : V a l u e > < / a : K e y V a l u e O f D i a g r a m O b j e c t K e y a n y T y p e z b w N T n L X > < a : K e y V a l u e O f D i a g r a m O b j e c t K e y a n y T y p e z b w N T n L X > < a : K e y > < K e y > T a b l e s \ H r _ 2 \ S u m   o f   M o n t h l y I n c o m e \ A d d i t i o n a l   I n f o \ I m p l i c i t   M e a s u r e < / K e y > < / a : K e y > < a : V a l u e   i : t y p e = " D i a g r a m D i s p l a y V i e w S t a t e I D i a g r a m T a g A d d i t i o n a l I n f o " / > < / a : K e y V a l u e O f D i a g r a m O b j e c t K e y a n y T y p e z b w N T n L X > < a : K e y V a l u e O f D i a g r a m O b j e c t K e y a n y T y p e z b w N T n L X > < a : K e y > < K e y > T a b l e s \ H r _ 2 \ M e a s u r e s \ A v e r a g e   o f   M o n t h l y I n c o m e < / K e y > < / a : K e y > < a : V a l u e   i : t y p e = " D i a g r a m D i s p l a y N o d e V i e w S t a t e " > < H e i g h t > 1 5 0 < / H e i g h t > < I s E x p a n d e d > t r u e < / I s E x p a n d e d > < W i d t h > 2 0 0 < / W i d t h > < / a : V a l u e > < / a : K e y V a l u e O f D i a g r a m O b j e c t K e y a n y T y p e z b w N T n L X > < a : K e y V a l u e O f D i a g r a m O b j e c t K e y a n y T y p e z b w N T n L X > < a : K e y > < K e y > T a b l e s \ H r _ 2 \ A v e r a g e   o f   M o n t h l y I n c o m e \ A d d i t i o n a l   I n f o \ I m p l i c i t   M e a s u r e < / K e y > < / a : K e y > < a : V a l u e   i : t y p e = " D i a g r a m D i s p l a y V i e w S t a t e I D i a g r a m T a g A d d i t i o n a l I n f o " / > < / a : K e y V a l u e O f D i a g r a m O b j e c t K e y a n y T y p e z b w N T n L X > < a : K e y V a l u e O f D i a g r a m O b j e c t K e y a n y T y p e z b w N T n L X > < a : K e y > < K e y > T a b l e s \ H r _ 2 \ M e a s u r e s \ S u m   o f   Y e a r s A t C o m p a n y < / K e y > < / a : K e y > < a : V a l u e   i : t y p e = " D i a g r a m D i s p l a y N o d e V i e w S t a t e " > < H e i g h t > 1 5 0 < / H e i g h t > < I s E x p a n d e d > t r u e < / I s E x p a n d e d > < W i d t h > 2 0 0 < / W i d t h > < / a : V a l u e > < / a : K e y V a l u e O f D i a g r a m O b j e c t K e y a n y T y p e z b w N T n L X > < a : K e y V a l u e O f D i a g r a m O b j e c t K e y a n y T y p e z b w N T n L X > < a : K e y > < K e y > T a b l e s \ H r _ 2 \ S u m   o f   Y e a r s A t C o m p a n y \ A d d i t i o n a l   I n f o \ I m p l i c i t   M e a s u r e < / K e y > < / a : K e y > < a : V a l u e   i : t y p e = " D i a g r a m D i s p l a y V i e w S t a t e I D i a g r a m T a g A d d i t i o n a l I n f o " / > < / a : K e y V a l u e O f D i a g r a m O b j e c t K e y a n y T y p e z b w N T n L X > < a : K e y V a l u e O f D i a g r a m O b j e c t K e y a n y T y p e z b w N T n L X > < a : K e y > < K e y > T a b l e s \ H r _ 2 \ M e a s u r e s \ A v e r a g e   o f   Y e a r s A t C o m p a n y < / K e y > < / a : K e y > < a : V a l u e   i : t y p e = " D i a g r a m D i s p l a y N o d e V i e w S t a t e " > < H e i g h t > 1 5 0 < / H e i g h t > < I s E x p a n d e d > t r u e < / I s E x p a n d e d > < W i d t h > 2 0 0 < / W i d t h > < / a : V a l u e > < / a : K e y V a l u e O f D i a g r a m O b j e c t K e y a n y T y p e z b w N T n L X > < a : K e y V a l u e O f D i a g r a m O b j e c t K e y a n y T y p e z b w N T n L X > < a : K e y > < K e y > T a b l e s \ H r _ 2 \ A v e r a g e   o f   Y e a r s A t C o m p a n y \ A d d i t i o n a l   I n f o \ I m p l i c i t   M e a s u r e < / K e y > < / a : K e y > < a : V a l u e   i : t y p e = " D i a g r a m D i s p l a y V i e w S t a t e I D i a g r a m T a g A d d i t i o n a l I n f o " / > < / a : K e y V a l u e O f D i a g r a m O b j e c t K e y a n y T y p e z b w N T n L X > < a : K e y V a l u e O f D i a g r a m O b j e c t K e y a n y T y p e z b w N T n L X > < a : K e y > < K e y > T a b l e s \ H r _ 2 \ M e a s u r e s \ S u m   o f   T o t a l W o r k i n g Y e a r s < / K e y > < / a : K e y > < a : V a l u e   i : t y p e = " D i a g r a m D i s p l a y N o d e V i e w S t a t e " > < H e i g h t > 1 5 0 < / H e i g h t > < I s E x p a n d e d > t r u e < / I s E x p a n d e d > < W i d t h > 2 0 0 < / W i d t h > < / a : V a l u e > < / a : K e y V a l u e O f D i a g r a m O b j e c t K e y a n y T y p e z b w N T n L X > < a : K e y V a l u e O f D i a g r a m O b j e c t K e y a n y T y p e z b w N T n L X > < a : K e y > < K e y > T a b l e s \ H r _ 2 \ S u m   o f   T o t a l W o r k i n g Y e a r s \ A d d i t i o n a l   I n f o \ I m p l i c i t   M e a s u r e < / K e y > < / a : K e y > < a : V a l u e   i : t y p e = " D i a g r a m D i s p l a y V i e w S t a t e I D i a g r a m T a g A d d i t i o n a l I n f o " / > < / a : K e y V a l u e O f D i a g r a m O b j e c t K e y a n y T y p e z b w N T n L X > < a : K e y V a l u e O f D i a g r a m O b j e c t K e y a n y T y p e z b w N T n L X > < a : K e y > < K e y > T a b l e s \ H r _ 2 \ M e a s u r e s \ A v e r a g e   o f   T o t a l W o r k i n g Y e a r s < / K e y > < / a : K e y > < a : V a l u e   i : t y p e = " D i a g r a m D i s p l a y N o d e V i e w S t a t e " > < H e i g h t > 1 5 0 < / H e i g h t > < I s E x p a n d e d > t r u e < / I s E x p a n d e d > < W i d t h > 2 0 0 < / W i d t h > < / a : V a l u e > < / a : K e y V a l u e O f D i a g r a m O b j e c t K e y a n y T y p e z b w N T n L X > < a : K e y V a l u e O f D i a g r a m O b j e c t K e y a n y T y p e z b w N T n L X > < a : K e y > < K e y > T a b l e s \ H r _ 2 \ A v e r a g e   o f   T o t a l W o r k i n g Y e a r s \ A d d i t i o n a l   I n f o \ I m p l i c i t   M e a s u r e < / K e y > < / a : K e y > < a : V a l u e   i : t y p e = " D i a g r a m D i s p l a y V i e w S t a t e I D i a g r a m T a g A d d i t i o n a l I n f o " / > < / a : K e y V a l u e O f D i a g r a m O b j e c t K e y a n y T y p e z b w N T n L X > < a : K e y V a l u e O f D i a g r a m O b j e c t K e y a n y T y p e z b w N T n L X > < a : K e y > < K e y > T a b l e s \ H r _ 2 \ M e a s u r e s \ S u m   o f   W o r k L i f e B a l a n c e < / K e y > < / a : K e y > < a : V a l u e   i : t y p e = " D i a g r a m D i s p l a y N o d e V i e w S t a t e " > < H e i g h t > 1 5 0 < / H e i g h t > < I s E x p a n d e d > t r u e < / I s E x p a n d e d > < W i d t h > 2 0 0 < / W i d t h > < / a : V a l u e > < / a : K e y V a l u e O f D i a g r a m O b j e c t K e y a n y T y p e z b w N T n L X > < a : K e y V a l u e O f D i a g r a m O b j e c t K e y a n y T y p e z b w N T n L X > < a : K e y > < K e y > T a b l e s \ H r _ 2 \ S u m   o f   W o r k L i f e B a l a n c e \ A d d i t i o n a l   I n f o \ I m p l i c i t   M e a s u r e < / K e y > < / a : K e y > < a : V a l u e   i : t y p e = " D i a g r a m D i s p l a y V i e w S t a t e I D i a g r a m T a g A d d i t i o n a l I n f o " / > < / a : K e y V a l u e O f D i a g r a m O b j e c t K e y a n y T y p e z b w N T n L X > < a : K e y V a l u e O f D i a g r a m O b j e c t K e y a n y T y p e z b w N T n L X > < a : K e y > < K e y > T a b l e s \ H r _ 2 \ M e a s u r e s \ C o u n t   o f   W o r k L i f e B a l a n c e < / K e y > < / a : K e y > < a : V a l u e   i : t y p e = " D i a g r a m D i s p l a y N o d e V i e w S t a t e " > < H e i g h t > 1 5 0 < / H e i g h t > < I s E x p a n d e d > t r u e < / I s E x p a n d e d > < W i d t h > 2 0 0 < / W i d t h > < / a : V a l u e > < / a : K e y V a l u e O f D i a g r a m O b j e c t K e y a n y T y p e z b w N T n L X > < a : K e y V a l u e O f D i a g r a m O b j e c t K e y a n y T y p e z b w N T n L X > < a : K e y > < K e y > T a b l e s \ H r _ 2 \ C o u n t   o f   W o r k L i f e B a l a n c e \ A d d i t i o n a l   I n f o \ I m p l i c i t   M e a s u r e < / K e y > < / a : K e y > < a : V a l u e   i : t y p e = " D i a g r a m D i s p l a y V i e w S t a t e I D i a g r a m T a g A d d i t i o n a l I n f o " / > < / a : K e y V a l u e O f D i a g r a m O b j e c t K e y a n y T y p e z b w N T n L X > < a : K e y V a l u e O f D i a g r a m O b j e c t K e y a n y T y p e z b w N T n L X > < a : K e y > < K e y > T a b l e s \ H r _ 2 \ M e a s u r e s \ A v e r a g e   o f   W o r k L i f e B a l a n c e < / K e y > < / a : K e y > < a : V a l u e   i : t y p e = " D i a g r a m D i s p l a y N o d e V i e w S t a t e " > < H e i g h t > 1 5 0 < / H e i g h t > < I s E x p a n d e d > t r u e < / I s E x p a n d e d > < W i d t h > 2 0 0 < / W i d t h > < / a : V a l u e > < / a : K e y V a l u e O f D i a g r a m O b j e c t K e y a n y T y p e z b w N T n L X > < a : K e y V a l u e O f D i a g r a m O b j e c t K e y a n y T y p e z b w N T n L X > < a : K e y > < K e y > T a b l e s \ H r _ 2 \ A v e r a g e   o f   W o r k L i f e B a l a n c e \ A d d i t i o n a l   I n f o \ I m p l i c i t   M e a s u r e < / K e y > < / a : K e y > < a : V a l u e   i : t y p e = " D i a g r a m D i s p l a y V i e w S t a t e I D i a g r a m T a g A d d i t i o n a l I n f o " / > < / a : K e y V a l u e O f D i a g r a m O b j e c t K e y a n y T y p e z b w N T n L X > < a : K e y V a l u e O f D i a g r a m O b j e c t K e y a n y T y p e z b w N T n L X > < a : K e y > < K e y > T a b l e s \ H r _ 2 \ M e a s u r e s \ S u m   o f   Y e a r s S i n c e L a s t P r o m o t i o n < / K e y > < / a : K e y > < a : V a l u e   i : t y p e = " D i a g r a m D i s p l a y N o d e V i e w S t a t e " > < H e i g h t > 1 5 0 < / H e i g h t > < I s E x p a n d e d > t r u e < / I s E x p a n d e d > < W i d t h > 2 0 0 < / W i d t h > < / a : V a l u e > < / a : K e y V a l u e O f D i a g r a m O b j e c t K e y a n y T y p e z b w N T n L X > < a : K e y V a l u e O f D i a g r a m O b j e c t K e y a n y T y p e z b w N T n L X > < a : K e y > < K e y > T a b l e s \ H r _ 2 \ S u m   o f   Y e a r s S i n c e L a s t P r o m o t i o n \ A d d i t i o n a l   I n f o \ I m p l i c i t   M e a s u r e < / K e y > < / a : K e y > < a : V a l u e   i : t y p e = " D i a g r a m D i s p l a y V i e w S t a t e I D i a g r a m T a g A d d i t i o n a l I n f o " / > < / a : K e y V a l u e O f D i a g r a m O b j e c t K e y a n y T y p e z b w N T n L X > < a : K e y V a l u e O f D i a g r a m O b j e c t K e y a n y T y p e z b w N T n L X > < a : K e y > < K e y > T a b l e s \ H r _ 2 \ M e a s u r e s \ C o u n t   o f   Y e a r s S i n c e L a s t P r o m o t i o n < / K e y > < / a : K e y > < a : V a l u e   i : t y p e = " D i a g r a m D i s p l a y N o d e V i e w S t a t e " > < H e i g h t > 1 5 0 < / H e i g h t > < I s E x p a n d e d > t r u e < / I s E x p a n d e d > < W i d t h > 2 0 0 < / W i d t h > < / a : V a l u e > < / a : K e y V a l u e O f D i a g r a m O b j e c t K e y a n y T y p e z b w N T n L X > < a : K e y V a l u e O f D i a g r a m O b j e c t K e y a n y T y p e z b w N T n L X > < a : K e y > < K e y > T a b l e s \ H r _ 2 \ C o u n t   o f   Y e a r s S i n c e L a s t P r o m o t i o n \ A d d i t i o n a l   I n f o \ I m p l i c i t   M e a s u r e < / K e y > < / a : K e y > < a : V a l u e   i : t y p e = " D i a g r a m D i s p l a y V i e w S t a t e I D i a g r a m T a g A d d i t i o n a l I n f o " / > < / a : K e y V a l u e O f D i a g r a m O b j e c t K e y a n y T y p e z b w N T n L X > < a : K e y V a l u e O f D i a g r a m O b j e c t K e y a n y T y p e z b w N T n L X > < a : K e y > < K e y > T a b l e s \ H r _ 2 \ M e a s u r e s \ S u m   o f   P e r c e n t S a l a r y H i k e < / K e y > < / a : K e y > < a : V a l u e   i : t y p e = " D i a g r a m D i s p l a y N o d e V i e w S t a t e " > < H e i g h t > 1 5 0 < / H e i g h t > < I s E x p a n d e d > t r u e < / I s E x p a n d e d > < W i d t h > 2 0 0 < / W i d t h > < / a : V a l u e > < / a : K e y V a l u e O f D i a g r a m O b j e c t K e y a n y T y p e z b w N T n L X > < a : K e y V a l u e O f D i a g r a m O b j e c t K e y a n y T y p e z b w N T n L X > < a : K e y > < K e y > T a b l e s \ H r _ 2 \ S u m   o f   P e r c e n t S a l a r y H i k e \ A d d i t i o n a l   I n f o \ I m p l i c i t   M e a s u r e < / K e y > < / a : K e y > < a : V a l u e   i : t y p e = " D i a g r a m D i s p l a y V i e w S t a t e I D i a g r a m T a g A d d i t i o n a l I n f o " / > < / a : K e y V a l u e O f D i a g r a m O b j e c t K e y a n y T y p e z b w N T n L X > < a : K e y V a l u e O f D i a g r a m O b j e c t K e y a n y T y p e z b w N T n L X > < a : K e y > < K e y > T a b l e s \ H r _ 2 \ M e a s u r e s \ S u m   o f   R e l a t i o n s h i p S a t i s f a c t i o n < / K e y > < / a : K e y > < a : V a l u e   i : t y p e = " D i a g r a m D i s p l a y N o d e V i e w S t a t e " > < H e i g h t > 1 5 0 < / H e i g h t > < I s E x p a n d e d > t r u e < / I s E x p a n d e d > < W i d t h > 2 0 0 < / W i d t h > < / a : V a l u e > < / a : K e y V a l u e O f D i a g r a m O b j e c t K e y a n y T y p e z b w N T n L X > < a : K e y V a l u e O f D i a g r a m O b j e c t K e y a n y T y p e z b w N T n L X > < a : K e y > < K e y > T a b l e s \ H r _ 2 \ S u m   o f   R e l a t i o n s h i p S a t i s f a c t i o n \ A d d i t i o n a l   I n f o \ I m p l i c i t   M e a s u r e < / K e y > < / a : K e y > < a : V a l u e   i : t y p e = " D i a g r a m D i s p l a y V i e w S t a t e I D i a g r a m T a g A d d i t i o n a l I n f o " / > < / a : K e y V a l u e O f D i a g r a m O b j e c t K e y a n y T y p e z b w N T n L X > < a : K e y V a l u e O f D i a g r a m O b j e c t K e y a n y T y p e z b w N T n L X > < a : K e y > < K e y > T a b l e s \ H r _ 2 \ M e a s u r e s \ S u m   o f   S t a n d a r d H o u r s < / K e y > < / a : K e y > < a : V a l u e   i : t y p e = " D i a g r a m D i s p l a y N o d e V i e w S t a t e " > < H e i g h t > 1 5 0 < / H e i g h t > < I s E x p a n d e d > t r u e < / I s E x p a n d e d > < W i d t h > 2 0 0 < / W i d t h > < / a : V a l u e > < / a : K e y V a l u e O f D i a g r a m O b j e c t K e y a n y T y p e z b w N T n L X > < a : K e y V a l u e O f D i a g r a m O b j e c t K e y a n y T y p e z b w N T n L X > < a : K e y > < K e y > T a b l e s \ H r _ 2 \ S u m   o f   S t a n d a r d H o u r s \ A d d i t i o n a l   I n f o \ I m p l i c i t   M e a s u r e < / K e y > < / a : K e y > < a : V a l u e   i : t y p e = " D i a g r a m D i s p l a y V i e w S t a t e I D i a g r a m T a g A d d i t i o n a l I n f o " / > < / a : K e y V a l u e O f D i a g r a m O b j e c t K e y a n y T y p e z b w N T n L X > < a : K e y V a l u e O f D i a g r a m O b j e c t K e y a n y T y p e z b w N T n L X > < a : K e y > < K e y > T a b l e s \ H r _ 2 \ M e a s u r e s \ S u m   o f   P e r f o r m a n c e R a t i n g < / K e y > < / a : K e y > < a : V a l u e   i : t y p e = " D i a g r a m D i s p l a y N o d e V i e w S t a t e " > < H e i g h t > 1 5 0 < / H e i g h t > < I s E x p a n d e d > t r u e < / I s E x p a n d e d > < W i d t h > 2 0 0 < / W i d t h > < / a : V a l u e > < / a : K e y V a l u e O f D i a g r a m O b j e c t K e y a n y T y p e z b w N T n L X > < a : K e y V a l u e O f D i a g r a m O b j e c t K e y a n y T y p e z b w N T n L X > < a : K e y > < K e y > T a b l e s \ H r _ 2 \ S u m   o f   P e r f o r m a n c e R a t i n g \ A d d i t i o n a l   I n f o \ I m p l i c i t   M e a s u r e < / K e y > < / a : K e y > < a : V a l u e   i : t y p e = " D i a g r a m D i s p l a y V i e w S t a t e I D i a g r a m T a g A d d i t i o n a l I n f o " / > < / a : K e y V a l u e O f D i a g r a m O b j e c t K e y a n y T y p e z b w N T n L X > < a : K e y V a l u e O f D i a g r a m O b j e c t K e y a n y T y p e z b w N T n L X > < a : K e y > < K e y > T a b l e s \ H r _ 2 \ M e a s u r e s \ S u m   o f   N u m C o m p a n i e s W o r k e d < / K e y > < / a : K e y > < a : V a l u e   i : t y p e = " D i a g r a m D i s p l a y N o d e V i e w S t a t e " > < H e i g h t > 1 5 0 < / H e i g h t > < I s E x p a n d e d > t r u e < / I s E x p a n d e d > < W i d t h > 2 0 0 < / W i d t h > < / a : V a l u e > < / a : K e y V a l u e O f D i a g r a m O b j e c t K e y a n y T y p e z b w N T n L X > < a : K e y V a l u e O f D i a g r a m O b j e c t K e y a n y T y p e z b w N T n L X > < a : K e y > < K e y > T a b l e s \ H r _ 2 \ S u m   o f   N u m C o m p a n i e s W o r k e d \ A d d i t i o n a l   I n f o \ I m p l i c i t   M e a s u r e < / K e y > < / a : K e y > < a : V a l u e   i : t y p e = " D i a g r a m D i s p l a y V i e w S t a t e I D i a g r a m T a g A d d i t i o n a l I n f o " / > < / a : K e y V a l u e O f D i a g r a m O b j e c t K e y a n y T y p e z b w N T n L X > < a : K e y V a l u e O f D i a g r a m O b j e c t K e y a n y T y p e z b w N T n L X > < a : K e y > < K e y > T a b l e s \ H r _ 2 \ M e a s u r e s \ C o u n t   o f   N u m C o m p a n i e s W o r k e d < / K e y > < / a : K e y > < a : V a l u e   i : t y p e = " D i a g r a m D i s p l a y N o d e V i e w S t a t e " > < H e i g h t > 1 5 0 < / H e i g h t > < I s E x p a n d e d > t r u e < / I s E x p a n d e d > < W i d t h > 2 0 0 < / W i d t h > < / a : V a l u e > < / a : K e y V a l u e O f D i a g r a m O b j e c t K e y a n y T y p e z b w N T n L X > < a : K e y V a l u e O f D i a g r a m O b j e c t K e y a n y T y p e z b w N T n L X > < a : K e y > < K e y > T a b l e s \ H r _ 2 \ C o u n t   o f   N u m C o m p a n i e s W o r k e d \ A d d i t i o n a l   I n f o \ I m p l i c i t   M e a s u r e < / K e y > < / a : K e y > < a : V a l u e   i : t y p e = " D i a g r a m D i s p l a y V i e w S t a t e I D i a g r a m T a g A d d i t i o n a l I n f o " / > < / a : K e y V a l u e O f D i a g r a m O b j e c t K e y a n y T y p e z b w N T n L X > < a : K e y V a l u e O f D i a g r a m O b j e c t K e y a n y T y p e z b w N T n L X > < a : K e y > < K e y > R e l a t i o n s h i p s \ & l t ; T a b l e s \ H r _ 2 \ C o l u m n s \ E m p l o y e e   I D & g t ; - & l t ; T a b l e s \ H r _ 1 \ C o l u m n s \ E m p l o y e e N u m b e r & g t ; < / K e y > < / a : K e y > < a : V a l u e   i : t y p e = " D i a g r a m D i s p l a y L i n k V i e w S t a t e " > < A u t o m a t i o n P r o p e r t y H e l p e r T e x t > E n d   p o i n t   1 :   ( 5 1 7 . 1 0 3 8 1 0 5 6 7 6 6 6 , 3 0 5 ) .   E n d   p o i n t   2 :   ( 2 1 6 , 3 9 3 . 2 )   < / A u t o m a t i o n P r o p e r t y H e l p e r T e x t > < L a y e d O u t > t r u e < / L a y e d O u t > < P o i n t s   x m l n s : b = " h t t p : / / s c h e m a s . d a t a c o n t r a c t . o r g / 2 0 0 4 / 0 7 / S y s t e m . W i n d o w s " > < b : P o i n t > < b : _ x > 5 1 7 . 1 0 3 8 1 0 5 6 7 6 6 5 8 5 < / b : _ x > < b : _ y > 3 0 5 < / b : _ y > < / b : P o i n t > < b : P o i n t > < b : _ x > 3 6 8 . 5 5 1 9 0 5 5 < / b : _ x > < b : _ y > 3 0 5 < / b : _ y > < / b : P o i n t > < b : P o i n t > < b : _ x > 3 6 6 . 5 5 1 9 0 5 5 < / b : _ x > < b : _ y > 3 0 7 < / b : _ y > < / b : P o i n t > < b : P o i n t > < b : _ x > 3 6 6 . 5 5 1 9 0 5 5 < / b : _ x > < b : _ y > 3 9 1 . 2 < / b : _ y > < / b : P o i n t > < b : P o i n t > < b : _ x > 3 6 4 . 5 5 1 9 0 5 5 < / b : _ x > < b : _ y > 3 9 3 . 2 < / b : _ y > < / b : P o i n t > < b : P o i n t > < b : _ x > 2 1 5 . 9 9 9 9 9 9 9 9 9 9 9 9 9 4 < / b : _ x > < b : _ y > 3 9 3 . 2 < / b : _ y > < / b : P o i n t > < / P o i n t s > < / a : V a l u e > < / a : K e y V a l u e O f D i a g r a m O b j e c t K e y a n y T y p e z b w N T n L X > < a : K e y V a l u e O f D i a g r a m O b j e c t K e y a n y T y p e z b w N T n L X > < a : K e y > < K e y > R e l a t i o n s h i p s \ & l t ; T a b l e s \ H r _ 2 \ C o l u m n s \ E m p l o y e e   I D & g t ; - & l t ; T a b l e s \ H r _ 1 \ C o l u m n s \ E m p l o y e e N u m b e r & g t ; \ F K < / K e y > < / a : K e y > < a : V a l u e   i : t y p e = " D i a g r a m D i s p l a y L i n k E n d p o i n t V i e w S t a t e " > < H e i g h t > 1 6 < / H e i g h t > < L a b e l L o c a t i o n   x m l n s : b = " h t t p : / / s c h e m a s . d a t a c o n t r a c t . o r g / 2 0 0 4 / 0 7 / S y s t e m . W i n d o w s " > < b : _ x > 5 1 7 . 1 0 3 8 1 0 5 6 7 6 6 5 8 5 < / b : _ x > < b : _ y > 2 9 7 < / b : _ y > < / L a b e l L o c a t i o n > < L o c a t i o n   x m l n s : b = " h t t p : / / s c h e m a s . d a t a c o n t r a c t . o r g / 2 0 0 4 / 0 7 / S y s t e m . W i n d o w s " > < b : _ x > 5 3 3 . 1 0 3 8 1 0 5 6 7 6 6 5 8 5 < / b : _ x > < b : _ y > 3 0 5 < / b : _ y > < / L o c a t i o n > < S h a p e R o t a t e A n g l e > 1 8 0 < / S h a p e R o t a t e A n g l e > < W i d t h > 1 6 < / W i d t h > < / a : V a l u e > < / a : K e y V a l u e O f D i a g r a m O b j e c t K e y a n y T y p e z b w N T n L X > < a : K e y V a l u e O f D i a g r a m O b j e c t K e y a n y T y p e z b w N T n L X > < a : K e y > < K e y > R e l a t i o n s h i p s \ & l t ; T a b l e s \ H r _ 2 \ C o l u m n s \ E m p l o y e e   I D & g t ; - & l t ; T a b l e s \ H r _ 1 \ C o l u m n s \ E m p l o y e e N u m b e r & g t ; \ P K < / K e y > < / a : K e y > < a : V a l u e   i : t y p e = " D i a g r a m D i s p l a y L i n k E n d p o i n t V i e w S t a t e " > < H e i g h t > 1 6 < / H e i g h t > < L a b e l L o c a t i o n   x m l n s : b = " h t t p : / / s c h e m a s . d a t a c o n t r a c t . o r g / 2 0 0 4 / 0 7 / S y s t e m . W i n d o w s " > < b : _ x > 1 9 9 . 9 9 9 9 9 9 9 9 9 9 9 9 9 4 < / b : _ x > < b : _ y > 3 8 5 . 2 < / b : _ y > < / L a b e l L o c a t i o n > < L o c a t i o n   x m l n s : b = " h t t p : / / s c h e m a s . d a t a c o n t r a c t . o r g / 2 0 0 4 / 0 7 / S y s t e m . W i n d o w s " > < b : _ x > 2 0 0 < / b : _ x > < b : _ y > 3 9 3 . 2 < / b : _ y > < / L o c a t i o n > < S h a p e R o t a t e A n g l e > 3 6 0 < / S h a p e R o t a t e A n g l e > < W i d t h > 1 6 < / W i d t h > < / a : V a l u e > < / a : K e y V a l u e O f D i a g r a m O b j e c t K e y a n y T y p e z b w N T n L X > < a : K e y V a l u e O f D i a g r a m O b j e c t K e y a n y T y p e z b w N T n L X > < a : K e y > < K e y > R e l a t i o n s h i p s \ & l t ; T a b l e s \ H r _ 2 \ C o l u m n s \ E m p l o y e e   I D & g t ; - & l t ; T a b l e s \ H r _ 1 \ C o l u m n s \ E m p l o y e e N u m b e r & g t ; \ C r o s s F i l t e r < / K e y > < / a : K e y > < a : V a l u e   i : t y p e = " D i a g r a m D i s p l a y L i n k C r o s s F i l t e r V i e w S t a t e " > < P o i n t s   x m l n s : b = " h t t p : / / s c h e m a s . d a t a c o n t r a c t . o r g / 2 0 0 4 / 0 7 / S y s t e m . W i n d o w s " > < b : P o i n t > < b : _ x > 5 1 7 . 1 0 3 8 1 0 5 6 7 6 6 5 8 5 < / b : _ x > < b : _ y > 3 0 5 < / b : _ y > < / b : P o i n t > < b : P o i n t > < b : _ x > 3 6 8 . 5 5 1 9 0 5 5 < / b : _ x > < b : _ y > 3 0 5 < / b : _ y > < / b : P o i n t > < b : P o i n t > < b : _ x > 3 6 6 . 5 5 1 9 0 5 5 < / b : _ x > < b : _ y > 3 0 7 < / b : _ y > < / b : P o i n t > < b : P o i n t > < b : _ x > 3 6 6 . 5 5 1 9 0 5 5 < / b : _ x > < b : _ y > 3 9 1 . 2 < / b : _ y > < / b : P o i n t > < b : P o i n t > < b : _ x > 3 6 4 . 5 5 1 9 0 5 5 < / b : _ x > < b : _ y > 3 9 3 . 2 < / b : _ y > < / b : P o i n t > < b : P o i n t > < b : _ x > 2 1 5 . 9 9 9 9 9 9 9 9 9 9 9 9 9 4 < / b : _ x > < b : _ y > 3 9 3 . 2 < / b : _ y > < / b : P o i n t > < / P o i n t s > < / a : V a l u e > < / a : K e y V a l u e O f D i a g r a m O b j e c t K e y a n y T y p e z b w N T n L X > < / V i e w S t a t e s > < / D i a g r a m M a n a g e r . S e r i a l i z a b l e D i a g r a m > < / A r r a y O f D i a g r a m M a n a g e r . S e r i a l i z a b l e D i a g r a m > ] ] > < / 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C l i e n t W i n d o w X M L " > < C u s t o m C o n t e n t > < ! [ C D A T A [ S h e e t 1 _ 2 e a 2 9 f 2 8 - e 3 0 6 - 4 6 e 1 - 8 b 5 c - f f 5 f f 2 6 2 0 f b 2 ] ] > < / C u s t o m C o n t e n t > < / G e m i n i > 
</file>

<file path=customXml/item6.xml>��< ? x m l   v e r s i o n = " 1 . 0 "   e n c o d i n g = " U T F - 1 6 " ? > < G e m i n i   x m l n s = " h t t p : / / g e m i n i / p i v o t c u s t o m i z a t i o n / T a b l e O r d e r " > < C u s t o m C o n t e n t > < ! [ C D A T A [ S h e e t 1 _ 2 e a 2 9 f 2 8 - e 3 0 6 - 4 6 e 1 - 8 b 5 c - f f 5 f f 2 6 2 0 f b 2 , S h e e t 1 1 _ 5 5 a a 9 a 0 1 - 1 b b f - 4 e 7 f - a 1 1 1 - 7 b f e 9 c e d 3 f 0 4 ] ] > < / C u s t o m C o n t e n t > < / G e m i n i > 
</file>

<file path=customXml/item7.xml>��< ? x m l   v e r s i o n = " 1 . 0 "   e n c o d i n g = " U T F - 1 6 " ? > < G e m i n i   x m l n s = " h t t p : / / g e m i n i / p i v o t c u s t o m i z a t i o n / P o w e r P i v o t V e r s i o n " > < C u s t o m C o n t e n t > < ! [ C D A T A [ 2 0 1 5 . 1 3 0 . 1 6 0 5 . 1 5 2 6 ] ] > < / C u s t o m C o n t e n t > < / G e m i n i > 
</file>

<file path=customXml/item8.xml>��< ? x m l   v e r s i o n = " 1 . 0 "   e n c o d i n g = " U T F - 1 6 " ? > < G e m i n i   x m l n s = " h t t p : / / g e m i n i / p i v o t c u s t o m i z a t i o n / L i n k e d T a b l e U p d a t e M o d e " > < C u s t o m C o n t e n t > < ! [ C D A T A [ T r u e ] ] > < / 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5ABF0389-3F6E-45A8-B97C-62E09A264327}">
  <ds:schemaRefs/>
</ds:datastoreItem>
</file>

<file path=customXml/itemProps10.xml><?xml version="1.0" encoding="utf-8"?>
<ds:datastoreItem xmlns:ds="http://schemas.openxmlformats.org/officeDocument/2006/customXml" ds:itemID="{238B5FC9-D058-411A-935E-F0E501C6BE1E}">
  <ds:schemaRefs/>
</ds:datastoreItem>
</file>

<file path=customXml/itemProps11.xml><?xml version="1.0" encoding="utf-8"?>
<ds:datastoreItem xmlns:ds="http://schemas.openxmlformats.org/officeDocument/2006/customXml" ds:itemID="{289BE762-5D17-47F9-9F48-2315F2119A5E}">
  <ds:schemaRefs/>
</ds:datastoreItem>
</file>

<file path=customXml/itemProps12.xml><?xml version="1.0" encoding="utf-8"?>
<ds:datastoreItem xmlns:ds="http://schemas.openxmlformats.org/officeDocument/2006/customXml" ds:itemID="{605612B4-E9DB-45FF-A7F1-718DD721D447}">
  <ds:schemaRefs/>
</ds:datastoreItem>
</file>

<file path=customXml/itemProps13.xml><?xml version="1.0" encoding="utf-8"?>
<ds:datastoreItem xmlns:ds="http://schemas.openxmlformats.org/officeDocument/2006/customXml" ds:itemID="{80DC6EF1-2BB5-4D75-8DB8-7F65862D3906}">
  <ds:schemaRefs/>
</ds:datastoreItem>
</file>

<file path=customXml/itemProps14.xml><?xml version="1.0" encoding="utf-8"?>
<ds:datastoreItem xmlns:ds="http://schemas.openxmlformats.org/officeDocument/2006/customXml" ds:itemID="{08A10A6A-1BAE-4387-BA9B-50C5242E5A3C}">
  <ds:schemaRefs/>
</ds:datastoreItem>
</file>

<file path=customXml/itemProps15.xml><?xml version="1.0" encoding="utf-8"?>
<ds:datastoreItem xmlns:ds="http://schemas.openxmlformats.org/officeDocument/2006/customXml" ds:itemID="{590BA590-A0B3-4CF7-AFFC-2F6923325027}">
  <ds:schemaRefs/>
</ds:datastoreItem>
</file>

<file path=customXml/itemProps16.xml><?xml version="1.0" encoding="utf-8"?>
<ds:datastoreItem xmlns:ds="http://schemas.openxmlformats.org/officeDocument/2006/customXml" ds:itemID="{6EF88BE9-F4BE-4DB6-88CB-8966B7D108C9}">
  <ds:schemaRefs/>
</ds:datastoreItem>
</file>

<file path=customXml/itemProps17.xml><?xml version="1.0" encoding="utf-8"?>
<ds:datastoreItem xmlns:ds="http://schemas.openxmlformats.org/officeDocument/2006/customXml" ds:itemID="{230A6034-F667-45EC-B0C2-E17B276DFE05}">
  <ds:schemaRefs/>
</ds:datastoreItem>
</file>

<file path=customXml/itemProps2.xml><?xml version="1.0" encoding="utf-8"?>
<ds:datastoreItem xmlns:ds="http://schemas.openxmlformats.org/officeDocument/2006/customXml" ds:itemID="{EF3BCB26-2387-4E43-853F-AB1F25FF42CE}">
  <ds:schemaRefs/>
</ds:datastoreItem>
</file>

<file path=customXml/itemProps3.xml><?xml version="1.0" encoding="utf-8"?>
<ds:datastoreItem xmlns:ds="http://schemas.openxmlformats.org/officeDocument/2006/customXml" ds:itemID="{2E412E09-5BF6-480A-9C64-ECF9BE42C02F}">
  <ds:schemaRefs/>
</ds:datastoreItem>
</file>

<file path=customXml/itemProps4.xml><?xml version="1.0" encoding="utf-8"?>
<ds:datastoreItem xmlns:ds="http://schemas.openxmlformats.org/officeDocument/2006/customXml" ds:itemID="{927CC1E1-925A-4263-83FC-C3064933C09A}">
  <ds:schemaRefs/>
</ds:datastoreItem>
</file>

<file path=customXml/itemProps5.xml><?xml version="1.0" encoding="utf-8"?>
<ds:datastoreItem xmlns:ds="http://schemas.openxmlformats.org/officeDocument/2006/customXml" ds:itemID="{FB3FCA99-C2CB-45F5-909D-0D27CD68D07B}">
  <ds:schemaRefs/>
</ds:datastoreItem>
</file>

<file path=customXml/itemProps6.xml><?xml version="1.0" encoding="utf-8"?>
<ds:datastoreItem xmlns:ds="http://schemas.openxmlformats.org/officeDocument/2006/customXml" ds:itemID="{B6E628E5-0DCE-4410-853E-31747F2B2BAC}">
  <ds:schemaRefs/>
</ds:datastoreItem>
</file>

<file path=customXml/itemProps7.xml><?xml version="1.0" encoding="utf-8"?>
<ds:datastoreItem xmlns:ds="http://schemas.openxmlformats.org/officeDocument/2006/customXml" ds:itemID="{421DE03B-EE76-4A9C-820C-B98E43ED44DD}">
  <ds:schemaRefs/>
</ds:datastoreItem>
</file>

<file path=customXml/itemProps8.xml><?xml version="1.0" encoding="utf-8"?>
<ds:datastoreItem xmlns:ds="http://schemas.openxmlformats.org/officeDocument/2006/customXml" ds:itemID="{0E14AE7E-A998-4621-AAEF-1F3F17F35882}">
  <ds:schemaRefs/>
</ds:datastoreItem>
</file>

<file path=customXml/itemProps9.xml><?xml version="1.0" encoding="utf-8"?>
<ds:datastoreItem xmlns:ds="http://schemas.openxmlformats.org/officeDocument/2006/customXml" ds:itemID="{482C2CC7-A5F3-4E8C-8988-14EB6C471C1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KPI 1</vt:lpstr>
      <vt:lpstr>KPI 2</vt:lpstr>
      <vt:lpstr>KPI 3</vt:lpstr>
      <vt:lpstr>KPI 4</vt:lpstr>
      <vt:lpstr>KPI 6</vt:lpstr>
      <vt:lpstr>KPI 7</vt:lpstr>
      <vt:lpstr>Age gorup wise employee count</vt:lpstr>
      <vt:lpstr>employee satisfaction</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Mohammad Wasim Shaikh</cp:lastModifiedBy>
  <dcterms:created xsi:type="dcterms:W3CDTF">2015-06-05T18:17:20Z</dcterms:created>
  <dcterms:modified xsi:type="dcterms:W3CDTF">2023-11-25T12:38:13Z</dcterms:modified>
</cp:coreProperties>
</file>