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petrobrasbr.sharepoint.com/teams/TestedeLgica/Shared Documents/General/"/>
    </mc:Choice>
  </mc:AlternateContent>
  <xr:revisionPtr revIDLastSave="1247" documentId="8_{0B170E01-C22C-45F7-B8E6-26F618D87A6B}" xr6:coauthVersionLast="47" xr6:coauthVersionMax="47" xr10:uidLastSave="{DB44DCE4-9055-48B2-B3F1-647FE8EB03CC}"/>
  <bookViews>
    <workbookView xWindow="-120" yWindow="-120" windowWidth="21840" windowHeight="13140" firstSheet="2" activeTab="3" xr2:uid="{375EB1B5-8BFE-4BAF-8156-CE7B09241ED4}"/>
  </bookViews>
  <sheets>
    <sheet name="SENHAS" sheetId="1" state="hidden" r:id="rId1"/>
    <sheet name="REFERENCIAS" sheetId="3" r:id="rId2"/>
    <sheet name="FUNÇÕES" sheetId="2" r:id="rId3"/>
    <sheet name="URL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" i="4" l="1"/>
</calcChain>
</file>

<file path=xl/sharedStrings.xml><?xml version="1.0" encoding="utf-8"?>
<sst xmlns="http://schemas.openxmlformats.org/spreadsheetml/2006/main" count="130" uniqueCount="93">
  <si>
    <t>C:\Users\D1g3\OneDrive - PETROBRAS\GPI\Projeto Programação de PT\PROJETO AR E PLAQUETAS\IMAGENS LIBRA</t>
  </si>
  <si>
    <t>LIBERADO</t>
  </si>
  <si>
    <t>LOCAL</t>
  </si>
  <si>
    <t>RAS</t>
  </si>
  <si>
    <t>ESPECIALIDADE</t>
  </si>
  <si>
    <t>ÁREA CCF</t>
  </si>
  <si>
    <t>ÁREA TE</t>
  </si>
  <si>
    <t>ÁREA DH</t>
  </si>
  <si>
    <t>ÁREA UT</t>
  </si>
  <si>
    <t>ÁREA HDT</t>
  </si>
  <si>
    <t>ÁREA COQUE</t>
  </si>
  <si>
    <t>CRITICIDADE</t>
  </si>
  <si>
    <t>STATUS</t>
  </si>
  <si>
    <t>DH</t>
  </si>
  <si>
    <t>CCF-1</t>
  </si>
  <si>
    <t>-</t>
  </si>
  <si>
    <t>HDS</t>
  </si>
  <si>
    <t>ÁGUAS</t>
  </si>
  <si>
    <t>DIESEL 1</t>
  </si>
  <si>
    <t>PRÉ-PARADA</t>
  </si>
  <si>
    <t>BRANCA</t>
  </si>
  <si>
    <t>CANCELADA</t>
  </si>
  <si>
    <t>UT</t>
  </si>
  <si>
    <t>CCF-2</t>
  </si>
  <si>
    <t>UDAV-1</t>
  </si>
  <si>
    <t>AR COMPRIMIDO</t>
  </si>
  <si>
    <t>DIESEL 2</t>
  </si>
  <si>
    <t>U-52</t>
  </si>
  <si>
    <t>AMARELA</t>
  </si>
  <si>
    <t>EM ANDAMENTO</t>
  </si>
  <si>
    <t>CCF</t>
  </si>
  <si>
    <t>ELÉTRICA</t>
  </si>
  <si>
    <t>UDAV-2</t>
  </si>
  <si>
    <t>CALDEIRAS</t>
  </si>
  <si>
    <t>GASOLINA</t>
  </si>
  <si>
    <t>U-53</t>
  </si>
  <si>
    <t>VERMELHA</t>
  </si>
  <si>
    <t>ENCERRADA/CONCLUÍDA</t>
  </si>
  <si>
    <t>COQUE</t>
  </si>
  <si>
    <t>COGERAÇÃO (221-TG-01)</t>
  </si>
  <si>
    <t>U-54</t>
  </si>
  <si>
    <t>ENCERRADA/NÃO CONCLUÍDA</t>
  </si>
  <si>
    <t>TE</t>
  </si>
  <si>
    <t>COGERAÇÃO (221-F-01)</t>
  </si>
  <si>
    <t>U-55</t>
  </si>
  <si>
    <t>IMPRESSA</t>
  </si>
  <si>
    <t>HDT</t>
  </si>
  <si>
    <t>U-223</t>
  </si>
  <si>
    <t>PT COM EXECUTANTE</t>
  </si>
  <si>
    <t>SMS</t>
  </si>
  <si>
    <t>TORRES</t>
  </si>
  <si>
    <t>PT NÃO EMITIDA</t>
  </si>
  <si>
    <t>ADM</t>
  </si>
  <si>
    <t>TUBOVIAS</t>
  </si>
  <si>
    <t>NÃO TRATADA</t>
  </si>
  <si>
    <t>SUBESTAÇÕES</t>
  </si>
  <si>
    <t>Pasta Libra</t>
  </si>
  <si>
    <t>Pasta Plaquetas</t>
  </si>
  <si>
    <t>Pasta OM</t>
  </si>
  <si>
    <t>Pasta AR</t>
  </si>
  <si>
    <t>V:\REGAP_OP_UT\NP-2\ACOMPANHAMENTO PENDENCIA MANUTENCAO - GPI\BD SERVIÇOS\ARQUIVOS</t>
  </si>
  <si>
    <t>CONCLUÍDA</t>
  </si>
  <si>
    <t>PENDÊNTE</t>
  </si>
  <si>
    <t>ENCERRADA</t>
  </si>
  <si>
    <t>EM MANUTENÇÃO</t>
  </si>
  <si>
    <t>REALIZADO</t>
  </si>
  <si>
    <t>ATRASADA</t>
  </si>
  <si>
    <t>U-43</t>
  </si>
  <si>
    <t>Av. D</t>
  </si>
  <si>
    <t>R. 8</t>
  </si>
  <si>
    <t>R.18</t>
  </si>
  <si>
    <t>R. 18</t>
  </si>
  <si>
    <t>Av. B</t>
  </si>
  <si>
    <t>R. 14</t>
  </si>
  <si>
    <t>U-24</t>
  </si>
  <si>
    <t>PT 04A</t>
  </si>
  <si>
    <t>R. 32</t>
  </si>
  <si>
    <t>POÇO 2</t>
  </si>
  <si>
    <t>AV. 10</t>
  </si>
  <si>
    <t>Prox FLARE</t>
  </si>
  <si>
    <t>R. 22</t>
  </si>
  <si>
    <t>121-V-09</t>
  </si>
  <si>
    <t>LAP</t>
  </si>
  <si>
    <t>R.16</t>
  </si>
  <si>
    <t>U-409</t>
  </si>
  <si>
    <t>U-211</t>
  </si>
  <si>
    <t>Av. 6</t>
  </si>
  <si>
    <t>U-36</t>
  </si>
  <si>
    <t>&lt;&lt;&lt; Chave Solicitação</t>
  </si>
  <si>
    <t>VAZAMENTO</t>
  </si>
  <si>
    <t>SIM</t>
  </si>
  <si>
    <t>NÃO</t>
  </si>
  <si>
    <t>versão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</si>
</sst>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000\1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 wrapText="1"/>
    </xf>
    <xf numFmtId="0" fontId="2" fillId="0" borderId="0" xfId="0" applyFont="1"/>
    <xf numFmtId="0" fontId="0" fillId="0" borderId="1" xfId="0" applyBorder="1"/>
    <xf numFmtId="0" fontId="3" fillId="0" borderId="0" xfId="0" applyFont="1"/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/>
    <xf numFmtId="0" fontId="0" fillId="0" borderId="2" xfId="0" quotePrefix="1" applyBorder="1"/>
    <xf numFmtId="0" fontId="0" fillId="2" borderId="0" xfId="0" quotePrefix="1" applyFill="1" applyAlignment="1">
      <alignment horizontal="center"/>
    </xf>
    <xf numFmtId="164" fontId="0" fillId="0" borderId="0" xfId="0" applyNumberFormat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ill>
        <patternFill patternType="solid">
          <fgColor indexed="64"/>
          <bgColor rgb="FFFF0000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466725</xdr:colOff>
      <xdr:row>7</xdr:row>
      <xdr:rowOff>161925</xdr:rowOff>
    </xdr:from>
    <xdr:to>
      <xdr:col>9</xdr:col>
      <xdr:colOff>952500</xdr:colOff>
      <xdr:row>10</xdr:row>
      <xdr:rowOff>342900</xdr:rowOff>
    </xdr:to>
    <xdr:sp macro="[0]!ABRIR_FORM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38800" y="2895600"/>
          <a:ext cx="1714500" cy="1352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20</xdr:row>
      <xdr:rowOff>38100</xdr:rowOff>
    </xdr:from>
    <xdr:to>
      <xdr:col>5</xdr:col>
      <xdr:colOff>76200</xdr:colOff>
      <xdr:row>24</xdr:row>
      <xdr:rowOff>123825</xdr:rowOff>
    </xdr:to>
    <xdr:sp macro="[0]!nome_pc" textlink="">
      <xdr:nvSpPr>
        <xdr:cNvPr id="2" name="Triângulo isósceles 1">
          <a:extLst>
            <a:ext uri="{FF2B5EF4-FFF2-40B4-BE49-F238E27FC236}">
              <a16:creationId xmlns:a16="http://schemas.microsoft.com/office/drawing/2014/main" id="{F20F4401-54BB-4BEE-5BF9-7F39430A566C}"/>
            </a:ext>
          </a:extLst>
        </xdr:cNvPr>
        <xdr:cNvSpPr/>
      </xdr:nvSpPr>
      <xdr:spPr>
        <a:xfrm>
          <a:off x="3476625" y="3857625"/>
          <a:ext cx="838200" cy="84772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5</xdr:row>
      <xdr:rowOff>85725</xdr:rowOff>
    </xdr:from>
    <xdr:to>
      <xdr:col>11</xdr:col>
      <xdr:colOff>161925</xdr:colOff>
      <xdr:row>9</xdr:row>
      <xdr:rowOff>76200</xdr:rowOff>
    </xdr:to>
    <xdr:sp macro="[0]!verificarresoluca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667375" y="1038225"/>
          <a:ext cx="1200150" cy="752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ED37BC-F40F-4AA8-ACC0-480F1890A078}" name="Tabela1" displayName="Tabela1" ref="A1:A9" totalsRowShown="0" headerRowDxfId="4" dataDxfId="3">
  <autoFilter ref="A1:A9" xr:uid="{68ED37BC-F40F-4AA8-ACC0-480F1890A078}"/>
  <tableColumns count="1">
    <tableColumn id="1" xr3:uid="{22652475-D4A8-42DD-8E7E-C7B42B6AD2A7}" name="LOCAL" data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6F3C7F-4CCB-492C-BA3F-48B670E5E864}" name="Tabela3" displayName="Tabela3" ref="B1:L56" totalsRowShown="0">
  <autoFilter ref="B1:L56" xr:uid="{8B6F3C7F-4CCB-492C-BA3F-48B670E5E864}"/>
  <tableColumns count="11">
    <tableColumn id="1" xr3:uid="{A0239E23-5EA2-4CCF-B6E0-85FE2F403C47}" name="RAS"/>
    <tableColumn id="2" xr3:uid="{27A7B62B-A427-4653-A418-AA336766746E}" name="ESPECIALIDADE" dataDxfId="1"/>
    <tableColumn id="3" xr3:uid="{DCA31A04-2C66-4FC3-924B-94575FB21096}" name="ÁREA CCF"/>
    <tableColumn id="4" xr3:uid="{2953A475-DE59-42A6-96DC-50E44E0EBD78}" name="ÁREA TE"/>
    <tableColumn id="5" xr3:uid="{7A0BBE40-54A6-4DF2-A49B-AAFA183CF074}" name="ÁREA DH"/>
    <tableColumn id="6" xr3:uid="{B8A92ED4-E055-4ACB-B35E-99A6255CA7F1}" name="ÁREA UT"/>
    <tableColumn id="7" xr3:uid="{2359DE2E-4758-4E3A-83D2-AB14BAC28882}" name="ÁREA HDT"/>
    <tableColumn id="8" xr3:uid="{B0755E6A-0528-4A80-977E-2F8ADE36E7CB}" name="ÁREA COQUE"/>
    <tableColumn id="9" xr3:uid="{8B88E017-CE51-4DBE-80B3-AAA438D16A32}" name="CRITICIDADE"/>
    <tableColumn id="10" xr3:uid="{4EB23F2A-A1B2-411E-8F39-FA209ADA6F21}" name="STATUS" dataDxfId="0"/>
    <tableColumn id="11" xr3:uid="{F55401A4-24D3-4693-9C4F-6728611B16DF}" name="VAZAMENT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44FF-D3FB-49C5-BABF-EE397B5854E1}">
  <sheetPr codeName="Planilha1"/>
  <dimension ref="A1:N4"/>
  <sheetViews>
    <sheetView showGridLines="0" workbookViewId="0">
      <selection activeCell="J4" sqref="J4"/>
    </sheetView>
  </sheetViews>
  <sheetFormatPr defaultColWidth="17.28515625" defaultRowHeight="30.75" customHeight="1" x14ac:dyDescent="0.25"/>
  <cols>
    <col min="1" max="1" width="2.85546875" style="1" bestFit="1" customWidth="1"/>
    <col min="2" max="2" width="7" style="1" bestFit="1" customWidth="1"/>
    <col min="3" max="3" width="16.28515625" style="1" bestFit="1" customWidth="1"/>
    <col min="4" max="4" width="10.42578125" style="1" bestFit="1" customWidth="1"/>
    <col min="5" max="5" width="16.5703125" style="1" bestFit="1" customWidth="1"/>
    <col min="6" max="6" width="14.28515625" style="1" bestFit="1" customWidth="1"/>
    <col min="7" max="7" width="12.42578125" style="1" bestFit="1" customWidth="1"/>
    <col min="8" max="8" width="10" style="1" bestFit="1" customWidth="1"/>
    <col min="9" max="9" width="43" style="1" bestFit="1" customWidth="1"/>
    <col min="10" max="10" width="11.5703125" style="1" bestFit="1" customWidth="1"/>
    <col min="11" max="13" width="17.28515625" style="1"/>
    <col min="14" max="14" width="9" style="1" bestFit="1" customWidth="1"/>
    <col min="15" max="16384" width="17.28515625" style="1"/>
  </cols>
  <sheetData>
    <row r="1" spans="1:14" ht="30.75" customHeight="1" x14ac:dyDescent="0.25">
      <c r="A1" s="7" t="s">
        <v>0</v>
      </c>
      <c r="B1" s="7"/>
      <c r="C1" s="7"/>
      <c r="D1" s="7"/>
      <c r="E1" s="7"/>
      <c r="F1" s="7"/>
      <c r="G1" s="7"/>
      <c r="H1" s="7"/>
      <c r="I1" s="7"/>
      <c r="J1" s="7"/>
      <c r="L1" s="8"/>
      <c r="N1" s="1">
        <v>15808384</v>
      </c>
    </row>
    <row r="2" spans="1:14" ht="15" x14ac:dyDescent="0.25">
      <c r="A2" s="9"/>
      <c r="B2" s="9"/>
      <c r="C2" s="9"/>
      <c r="D2" s="9"/>
      <c r="E2" s="9"/>
      <c r="F2" s="9" t="s">
        <v>1</v>
      </c>
      <c r="G2" s="9"/>
      <c r="H2" s="9"/>
      <c r="I2" s="9"/>
      <c r="J2" s="9"/>
    </row>
    <row r="4" spans="1:14" ht="30.75" customHeight="1" x14ac:dyDescent="0.25">
      <c r="L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E8519-1C45-419E-98F2-12D77231965E}">
  <sheetPr codeName="Planilha3"/>
  <dimension ref="A1:N1"/>
  <sheetViews>
    <sheetView showGridLines="0" workbookViewId="0">
      <selection activeCell="G4" sqref="G4"/>
    </sheetView>
  </sheetViews>
  <sheetFormatPr defaultRowHeight="15" x14ac:dyDescent="0.25"/>
  <cols>
    <col min="1" max="1" width="40.42578125" bestFit="1" customWidth="1"/>
    <col min="2" max="2" width="24.7109375" bestFit="1" customWidth="1"/>
  </cols>
  <sheetData>
    <row r="1" spans="1:14" ht="15.75" thickBot="1" x14ac:dyDescent="0.3">
      <c r="A1" s="5"/>
      <c r="B1" s="6" t="s">
        <v>88</v>
      </c>
      <c r="N1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9DBCC-AD46-4F47-9E1B-2EF824E8D20C}">
  <sheetPr codeName="Planilha2"/>
  <dimension ref="A1:L56"/>
  <sheetViews>
    <sheetView topLeftCell="B1" workbookViewId="0">
      <selection activeCell="I10" sqref="I10"/>
    </sheetView>
  </sheetViews>
  <sheetFormatPr defaultRowHeight="15" x14ac:dyDescent="0.25"/>
  <cols>
    <col min="1" max="1" width="11.140625" style="2" bestFit="1" customWidth="1"/>
    <col min="2" max="2" width="17.42578125" bestFit="1" customWidth="1"/>
    <col min="3" max="3" width="18" bestFit="1" customWidth="1"/>
    <col min="4" max="4" width="11.7109375" bestFit="1" customWidth="1"/>
    <col min="5" max="5" width="10.42578125" bestFit="1" customWidth="1"/>
    <col min="6" max="6" width="11" bestFit="1" customWidth="1"/>
    <col min="7" max="7" width="23.140625" bestFit="1" customWidth="1"/>
    <col min="8" max="8" width="12" bestFit="1" customWidth="1"/>
    <col min="9" max="9" width="14.85546875" bestFit="1" customWidth="1"/>
    <col min="10" max="10" width="14.28515625" bestFit="1" customWidth="1"/>
    <col min="11" max="11" width="28.140625" bestFit="1" customWidth="1"/>
    <col min="12" max="12" width="18.28515625" bestFit="1" customWidth="1"/>
  </cols>
  <sheetData>
    <row r="1" spans="1:12" x14ac:dyDescent="0.25">
      <c r="A1" s="2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89</v>
      </c>
    </row>
    <row r="2" spans="1:12" x14ac:dyDescent="0.25">
      <c r="A2" s="2" t="s">
        <v>13</v>
      </c>
      <c r="B2" t="s">
        <v>29</v>
      </c>
      <c r="C2" t="s">
        <v>67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  <c r="J2" t="s">
        <v>20</v>
      </c>
      <c r="K2" s="4" t="s">
        <v>21</v>
      </c>
      <c r="L2" t="s">
        <v>90</v>
      </c>
    </row>
    <row r="3" spans="1:12" x14ac:dyDescent="0.25">
      <c r="A3" s="2" t="s">
        <v>22</v>
      </c>
      <c r="B3" t="s">
        <v>61</v>
      </c>
      <c r="C3" t="s">
        <v>68</v>
      </c>
      <c r="D3" t="s">
        <v>23</v>
      </c>
      <c r="E3" t="s">
        <v>15</v>
      </c>
      <c r="F3" t="s">
        <v>24</v>
      </c>
      <c r="G3" t="s">
        <v>25</v>
      </c>
      <c r="H3" t="s">
        <v>26</v>
      </c>
      <c r="I3" t="s">
        <v>27</v>
      </c>
      <c r="J3" t="s">
        <v>28</v>
      </c>
      <c r="K3" s="4" t="s">
        <v>29</v>
      </c>
      <c r="L3" t="s">
        <v>91</v>
      </c>
    </row>
    <row r="4" spans="1:12" x14ac:dyDescent="0.25">
      <c r="A4" s="2" t="s">
        <v>30</v>
      </c>
      <c r="B4" t="s">
        <v>62</v>
      </c>
      <c r="C4" t="s">
        <v>69</v>
      </c>
      <c r="F4" t="s">
        <v>32</v>
      </c>
      <c r="G4" t="s">
        <v>33</v>
      </c>
      <c r="H4" t="s">
        <v>34</v>
      </c>
      <c r="I4" t="s">
        <v>35</v>
      </c>
      <c r="J4" t="s">
        <v>36</v>
      </c>
      <c r="K4" s="4" t="s">
        <v>37</v>
      </c>
    </row>
    <row r="5" spans="1:12" x14ac:dyDescent="0.25">
      <c r="A5" s="2" t="s">
        <v>38</v>
      </c>
      <c r="B5" t="s">
        <v>63</v>
      </c>
      <c r="C5" t="s">
        <v>70</v>
      </c>
      <c r="G5" t="s">
        <v>39</v>
      </c>
      <c r="I5" t="s">
        <v>40</v>
      </c>
      <c r="K5" s="4" t="s">
        <v>41</v>
      </c>
    </row>
    <row r="6" spans="1:12" x14ac:dyDescent="0.25">
      <c r="A6" s="2" t="s">
        <v>42</v>
      </c>
      <c r="B6" t="s">
        <v>64</v>
      </c>
      <c r="C6" t="s">
        <v>70</v>
      </c>
      <c r="G6" t="s">
        <v>43</v>
      </c>
      <c r="I6" t="s">
        <v>44</v>
      </c>
      <c r="K6" s="4" t="s">
        <v>45</v>
      </c>
    </row>
    <row r="7" spans="1:12" x14ac:dyDescent="0.25">
      <c r="A7" s="2" t="s">
        <v>46</v>
      </c>
      <c r="B7" t="s">
        <v>65</v>
      </c>
      <c r="C7" t="s">
        <v>68</v>
      </c>
      <c r="G7" t="s">
        <v>31</v>
      </c>
      <c r="I7" t="s">
        <v>47</v>
      </c>
      <c r="K7" s="4" t="s">
        <v>48</v>
      </c>
    </row>
    <row r="8" spans="1:12" x14ac:dyDescent="0.25">
      <c r="A8" s="2" t="s">
        <v>49</v>
      </c>
      <c r="B8" t="s">
        <v>66</v>
      </c>
      <c r="C8" t="s">
        <v>67</v>
      </c>
      <c r="G8" t="s">
        <v>50</v>
      </c>
      <c r="K8" s="4" t="s">
        <v>51</v>
      </c>
    </row>
    <row r="9" spans="1:12" x14ac:dyDescent="0.25">
      <c r="A9" s="2" t="s">
        <v>52</v>
      </c>
      <c r="C9" t="s">
        <v>67</v>
      </c>
      <c r="G9" t="s">
        <v>53</v>
      </c>
      <c r="K9" t="s">
        <v>54</v>
      </c>
    </row>
    <row r="10" spans="1:12" x14ac:dyDescent="0.25">
      <c r="C10" t="s">
        <v>67</v>
      </c>
      <c r="G10" t="s">
        <v>55</v>
      </c>
    </row>
    <row r="11" spans="1:12" x14ac:dyDescent="0.25">
      <c r="C11" t="s">
        <v>71</v>
      </c>
      <c r="K11" s="4"/>
    </row>
    <row r="12" spans="1:12" x14ac:dyDescent="0.25">
      <c r="C12" t="s">
        <v>72</v>
      </c>
      <c r="K12" s="4"/>
    </row>
    <row r="13" spans="1:12" x14ac:dyDescent="0.25">
      <c r="C13" t="s">
        <v>72</v>
      </c>
      <c r="K13" s="4"/>
    </row>
    <row r="14" spans="1:12" x14ac:dyDescent="0.25">
      <c r="C14" t="s">
        <v>69</v>
      </c>
      <c r="K14" s="4"/>
    </row>
    <row r="15" spans="1:12" x14ac:dyDescent="0.25">
      <c r="C15" t="s">
        <v>72</v>
      </c>
      <c r="K15" s="4"/>
    </row>
    <row r="16" spans="1:12" x14ac:dyDescent="0.25">
      <c r="C16" t="s">
        <v>73</v>
      </c>
      <c r="K16" s="4"/>
    </row>
    <row r="17" spans="3:11" x14ac:dyDescent="0.25">
      <c r="C17" t="s">
        <v>68</v>
      </c>
      <c r="K17" s="4"/>
    </row>
    <row r="18" spans="3:11" x14ac:dyDescent="0.25">
      <c r="C18" t="s">
        <v>70</v>
      </c>
      <c r="K18" s="4"/>
    </row>
    <row r="19" spans="3:11" x14ac:dyDescent="0.25">
      <c r="C19" t="s">
        <v>68</v>
      </c>
      <c r="K19" s="4"/>
    </row>
    <row r="20" spans="3:11" x14ac:dyDescent="0.25">
      <c r="C20" t="s">
        <v>68</v>
      </c>
      <c r="K20" s="4"/>
    </row>
    <row r="21" spans="3:11" x14ac:dyDescent="0.25">
      <c r="C21" t="s">
        <v>72</v>
      </c>
      <c r="K21" s="4"/>
    </row>
    <row r="22" spans="3:11" x14ac:dyDescent="0.25">
      <c r="C22" t="s">
        <v>72</v>
      </c>
      <c r="K22" s="4"/>
    </row>
    <row r="23" spans="3:11" x14ac:dyDescent="0.25">
      <c r="C23" t="s">
        <v>68</v>
      </c>
      <c r="K23" s="4"/>
    </row>
    <row r="24" spans="3:11" x14ac:dyDescent="0.25">
      <c r="C24" t="s">
        <v>47</v>
      </c>
      <c r="K24" s="4"/>
    </row>
    <row r="25" spans="3:11" x14ac:dyDescent="0.25">
      <c r="C25" t="s">
        <v>74</v>
      </c>
      <c r="K25" s="4"/>
    </row>
    <row r="26" spans="3:11" x14ac:dyDescent="0.25">
      <c r="C26" t="s">
        <v>75</v>
      </c>
      <c r="K26" s="4"/>
    </row>
    <row r="27" spans="3:11" x14ac:dyDescent="0.25">
      <c r="C27" t="s">
        <v>74</v>
      </c>
      <c r="K27" s="4"/>
    </row>
    <row r="28" spans="3:11" x14ac:dyDescent="0.25">
      <c r="C28" t="s">
        <v>76</v>
      </c>
      <c r="K28" s="4"/>
    </row>
    <row r="29" spans="3:11" x14ac:dyDescent="0.25">
      <c r="C29" t="s">
        <v>47</v>
      </c>
      <c r="K29" s="4"/>
    </row>
    <row r="30" spans="3:11" x14ac:dyDescent="0.25">
      <c r="C30" t="s">
        <v>77</v>
      </c>
      <c r="K30" s="4"/>
    </row>
    <row r="31" spans="3:11" x14ac:dyDescent="0.25">
      <c r="C31" t="s">
        <v>67</v>
      </c>
      <c r="K31" s="4"/>
    </row>
    <row r="32" spans="3:11" x14ac:dyDescent="0.25">
      <c r="C32" t="s">
        <v>78</v>
      </c>
      <c r="K32" s="4"/>
    </row>
    <row r="33" spans="3:11" x14ac:dyDescent="0.25">
      <c r="C33" t="s">
        <v>79</v>
      </c>
      <c r="K33" s="4"/>
    </row>
    <row r="34" spans="3:11" x14ac:dyDescent="0.25">
      <c r="C34" t="s">
        <v>80</v>
      </c>
      <c r="K34" s="4"/>
    </row>
    <row r="35" spans="3:11" x14ac:dyDescent="0.25">
      <c r="C35" t="s">
        <v>81</v>
      </c>
      <c r="K35" s="4"/>
    </row>
    <row r="36" spans="3:11" x14ac:dyDescent="0.25">
      <c r="C36" t="s">
        <v>81</v>
      </c>
      <c r="K36" s="4"/>
    </row>
    <row r="37" spans="3:11" x14ac:dyDescent="0.25">
      <c r="C37" t="s">
        <v>82</v>
      </c>
      <c r="K37" s="4"/>
    </row>
    <row r="38" spans="3:11" x14ac:dyDescent="0.25">
      <c r="C38" t="s">
        <v>76</v>
      </c>
      <c r="K38" s="4"/>
    </row>
    <row r="39" spans="3:11" x14ac:dyDescent="0.25">
      <c r="C39" t="s">
        <v>67</v>
      </c>
      <c r="K39" s="4"/>
    </row>
    <row r="40" spans="3:11" x14ac:dyDescent="0.25">
      <c r="C40" t="s">
        <v>74</v>
      </c>
      <c r="K40" s="4"/>
    </row>
    <row r="41" spans="3:11" x14ac:dyDescent="0.25">
      <c r="C41" t="s">
        <v>73</v>
      </c>
      <c r="K41" s="4"/>
    </row>
    <row r="42" spans="3:11" x14ac:dyDescent="0.25">
      <c r="C42" t="s">
        <v>83</v>
      </c>
      <c r="K42" s="4"/>
    </row>
    <row r="43" spans="3:11" x14ac:dyDescent="0.25">
      <c r="C43" t="s">
        <v>67</v>
      </c>
      <c r="K43" s="4"/>
    </row>
    <row r="44" spans="3:11" x14ac:dyDescent="0.25">
      <c r="C44" t="s">
        <v>67</v>
      </c>
      <c r="K44" s="4"/>
    </row>
    <row r="45" spans="3:11" x14ac:dyDescent="0.25">
      <c r="C45" t="s">
        <v>67</v>
      </c>
      <c r="K45" s="4"/>
    </row>
    <row r="46" spans="3:11" x14ac:dyDescent="0.25">
      <c r="C46" t="s">
        <v>80</v>
      </c>
      <c r="K46" s="4"/>
    </row>
    <row r="47" spans="3:11" x14ac:dyDescent="0.25">
      <c r="C47" t="s">
        <v>80</v>
      </c>
      <c r="K47" s="4"/>
    </row>
    <row r="48" spans="3:11" x14ac:dyDescent="0.25">
      <c r="C48" t="s">
        <v>84</v>
      </c>
      <c r="K48" s="4"/>
    </row>
    <row r="49" spans="3:11" x14ac:dyDescent="0.25">
      <c r="C49" t="s">
        <v>85</v>
      </c>
      <c r="K49" s="4"/>
    </row>
    <row r="50" spans="3:11" x14ac:dyDescent="0.25">
      <c r="C50" t="s">
        <v>86</v>
      </c>
      <c r="K50" s="4"/>
    </row>
    <row r="51" spans="3:11" x14ac:dyDescent="0.25">
      <c r="C51" t="s">
        <v>86</v>
      </c>
      <c r="K51" s="4"/>
    </row>
    <row r="52" spans="3:11" x14ac:dyDescent="0.25">
      <c r="C52" t="s">
        <v>69</v>
      </c>
      <c r="K52" s="4"/>
    </row>
    <row r="53" spans="3:11" x14ac:dyDescent="0.25">
      <c r="C53" t="s">
        <v>74</v>
      </c>
      <c r="K53" s="4"/>
    </row>
    <row r="54" spans="3:11" x14ac:dyDescent="0.25">
      <c r="C54" t="s">
        <v>72</v>
      </c>
      <c r="K54" s="4"/>
    </row>
    <row r="55" spans="3:11" x14ac:dyDescent="0.25">
      <c r="C55" t="s">
        <v>76</v>
      </c>
      <c r="K55" s="4"/>
    </row>
    <row r="56" spans="3:11" x14ac:dyDescent="0.25">
      <c r="C56" t="s">
        <v>87</v>
      </c>
      <c r="K56" s="4"/>
    </row>
  </sheetData>
  <phoneticPr fontId="1" type="noConversion"/>
  <dataValidations count="12">
    <dataValidation type="list" allowBlank="1" showInputMessage="1" showErrorMessage="1" sqref="A2:A9" xr:uid="{D235F97E-CACD-439A-ACF1-B2351574CDCA}">
      <formula1>$A$2:$A$9</formula1>
    </dataValidation>
    <dataValidation type="list" allowBlank="1" showInputMessage="1" showErrorMessage="1" sqref="B2:B56" xr:uid="{3E517BAF-A440-487E-837B-D3FB8333C54F}">
      <formula1>$B$2:$B$56</formula1>
    </dataValidation>
    <dataValidation type="list" allowBlank="1" showInputMessage="1" showErrorMessage="1" sqref="C2:C56 E57" xr:uid="{E017ECCF-CDCB-45FD-8E12-FC0100393C2B}">
      <formula1>$C$2:$C$56</formula1>
    </dataValidation>
    <dataValidation type="list" allowBlank="1" showInputMessage="1" showErrorMessage="1" sqref="D2:D4" xr:uid="{4FEBD0C8-70ED-4C85-BD74-3170279DA99D}">
      <formula1>$D$2:$D$4</formula1>
    </dataValidation>
    <dataValidation type="list" allowBlank="1" showInputMessage="1" showErrorMessage="1" sqref="F2:F5" xr:uid="{30564D3D-4538-4143-8230-124E9FF0AE29}">
      <formula1>$F$2:$F$5</formula1>
    </dataValidation>
    <dataValidation type="list" allowBlank="1" showInputMessage="1" showErrorMessage="1" sqref="G2:G56" xr:uid="{3F7C30F0-688F-45B9-BB54-60AACE63BF2B}">
      <formula1>$G$2:$G$56</formula1>
    </dataValidation>
    <dataValidation type="list" allowBlank="1" showInputMessage="1" showErrorMessage="1" sqref="H2:H5" xr:uid="{AAB295FC-6596-4DDC-BE6F-D9B86E0BDF1B}">
      <formula1>$H$2:$H$5</formula1>
    </dataValidation>
    <dataValidation type="list" allowBlank="1" showInputMessage="1" showErrorMessage="1" sqref="I2:I8" xr:uid="{BA9D7CF4-E3A8-4538-AF08-CDB65F235C27}">
      <formula1>$I$2:$I$8</formula1>
    </dataValidation>
    <dataValidation type="list" allowBlank="1" showInputMessage="1" showErrorMessage="1" sqref="E2:E5" xr:uid="{6BAB7D91-0F9A-47DB-98CB-B1571B20F333}">
      <formula1>$E$2:$E$4</formula1>
    </dataValidation>
    <dataValidation type="list" allowBlank="1" showInputMessage="1" showErrorMessage="1" sqref="J2:J4" xr:uid="{1BE3CAC8-26C0-49E2-90F1-44CCEFF832AD}">
      <formula1>$J$2:$J$4</formula1>
    </dataValidation>
    <dataValidation type="list" allowBlank="1" showInputMessage="1" showErrorMessage="1" sqref="K2:K56" xr:uid="{F2130FA8-A4F5-4B2F-BBFC-D433C63457A4}">
      <formula1>$K$2:$K$56</formula1>
    </dataValidation>
    <dataValidation type="list" allowBlank="1" showInputMessage="1" showErrorMessage="1" sqref="L2:L3" xr:uid="{7CB890E8-FD5E-45C5-B54A-FB362F351368}">
      <formula1>$L$2:$L$3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75245-293E-420F-BBA5-7A6F781D6B7F}">
  <sheetPr codeName="Planilha4"/>
  <dimension ref="A1:R6"/>
  <sheetViews>
    <sheetView showGridLines="0" tabSelected="1" workbookViewId="0">
      <selection activeCell="F12" sqref="F12"/>
    </sheetView>
  </sheetViews>
  <sheetFormatPr defaultRowHeight="15" x14ac:dyDescent="0.25"/>
  <cols>
    <col min="1" max="1" width="16.140625" customWidth="1"/>
    <col min="2" max="2" width="10.28515625" customWidth="1"/>
    <col min="16" max="16" width="13.85546875" bestFit="1" customWidth="1"/>
    <col min="17" max="17" width="11.140625" bestFit="1" customWidth="1"/>
  </cols>
  <sheetData>
    <row r="1" spans="1:18" x14ac:dyDescent="0.25">
      <c r="O1" t="s">
        <v>92</v>
      </c>
      <c r="P1" s="13">
        <v>1100</v>
      </c>
      <c r="Q1" s="15">
        <v>2</v>
      </c>
      <c r="R1" s="13">
        <f>SUM(P1:Q1)</f>
        <v>1102</v>
      </c>
    </row>
    <row r="2" spans="1:18" x14ac:dyDescent="0.25">
      <c r="A2" s="12">
        <v>58</v>
      </c>
      <c r="B2" s="12">
        <v>58</v>
      </c>
      <c r="C2" s="2"/>
      <c r="D2" s="2"/>
      <c r="Q2" s="14"/>
    </row>
    <row r="3" spans="1:18" x14ac:dyDescent="0.25">
      <c r="A3" s="10" t="s">
        <v>56</v>
      </c>
      <c r="B3" t="s">
        <v>60</v>
      </c>
    </row>
    <row r="4" spans="1:18" x14ac:dyDescent="0.25">
      <c r="A4" s="10" t="s">
        <v>57</v>
      </c>
      <c r="B4" t="s">
        <v>60</v>
      </c>
    </row>
    <row r="5" spans="1:18" x14ac:dyDescent="0.25">
      <c r="A5" s="11" t="s">
        <v>58</v>
      </c>
    </row>
    <row r="6" spans="1:18" x14ac:dyDescent="0.25">
      <c r="A6" s="10" t="s">
        <v>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0BF4A2480028C4A883237397CC42558" ma:contentTypeVersion="7" ma:contentTypeDescription="Crie um novo documento." ma:contentTypeScope="" ma:versionID="41c541039a55d9811dbfe1c74045fdb1">
  <xsd:schema xmlns:xsd="http://www.w3.org/2001/XMLSchema" xmlns:xs="http://www.w3.org/2001/XMLSchema" xmlns:p="http://schemas.microsoft.com/office/2006/metadata/properties" xmlns:ns2="5eeaefcb-3d81-4e0f-92ac-623477aee70e" xmlns:ns3="d9842b14-07e9-4b04-8959-d7ee4ef02eab" targetNamespace="http://schemas.microsoft.com/office/2006/metadata/properties" ma:root="true" ma:fieldsID="543f5720e030b50c76e497812ca9f1ea" ns2:_="" ns3:_="">
    <xsd:import namespace="5eeaefcb-3d81-4e0f-92ac-623477aee70e"/>
    <xsd:import namespace="d9842b14-07e9-4b04-8959-d7ee4ef02e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eaefcb-3d81-4e0f-92ac-623477aee7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842b14-07e9-4b04-8959-d7ee4ef02ea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E35C96-8498-4D54-BE5A-28164DF3535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798C11E-4B0B-4B5E-9451-C945BFC6763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A26268-39D3-4C58-87C4-987796F3B5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eaefcb-3d81-4e0f-92ac-623477aee70e"/>
    <ds:schemaRef ds:uri="d9842b14-07e9-4b04-8959-d7ee4ef02e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SENHAS</vt:lpstr>
      <vt:lpstr>REFERENCIAS</vt:lpstr>
      <vt:lpstr>FUNÇÕES</vt:lpstr>
      <vt:lpstr>URL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Wasley William Madureira Pinto - PrestServ</dc:creator>
  <cp:keywords/>
  <dc:description/>
  <cp:lastModifiedBy>Wasley William Madureira Pinto - PrestServ</cp:lastModifiedBy>
  <cp:revision/>
  <dcterms:created xsi:type="dcterms:W3CDTF">2022-05-30T17:32:12Z</dcterms:created>
  <dcterms:modified xsi:type="dcterms:W3CDTF">2022-07-15T17:37:25Z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0x010100F0BF4A2480028C4A883237397CC42558</vt:lpwstr>
  </property>
</Properties>
</file>