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Programming\Datova_akademie\2_projekt_PowerBI\D_A_PowerBI_project\"/>
    </mc:Choice>
  </mc:AlternateContent>
  <bookViews>
    <workbookView xWindow="0" yWindow="0" windowWidth="9990" windowHeight="4170" activeTab="2"/>
  </bookViews>
  <sheets>
    <sheet name="Superbowl" sheetId="1" r:id="rId1"/>
    <sheet name="SB MVP" sheetId="5" r:id="rId2"/>
    <sheet name="Teams" sheetId="4" r:id="rId3"/>
  </sheets>
  <calcPr calcId="162913"/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</calcChain>
</file>

<file path=xl/sharedStrings.xml><?xml version="1.0" encoding="utf-8"?>
<sst xmlns="http://schemas.openxmlformats.org/spreadsheetml/2006/main" count="1465" uniqueCount="680">
  <si>
    <t>Date</t>
  </si>
  <si>
    <t>SB</t>
  </si>
  <si>
    <t>Attendance</t>
  </si>
  <si>
    <t>Winner</t>
  </si>
  <si>
    <t>QB  Winner</t>
  </si>
  <si>
    <t>Coach Winner</t>
  </si>
  <si>
    <t>Winning Pts</t>
  </si>
  <si>
    <t>Loser</t>
  </si>
  <si>
    <t>QB Loser</t>
  </si>
  <si>
    <t>Coach Loser</t>
  </si>
  <si>
    <t>Losing Pts</t>
  </si>
  <si>
    <t>MVP</t>
  </si>
  <si>
    <t>Stadium</t>
  </si>
  <si>
    <t>City</t>
  </si>
  <si>
    <t>State</t>
  </si>
  <si>
    <t>Point Difference</t>
  </si>
  <si>
    <t>Referee</t>
  </si>
  <si>
    <t>Umpire</t>
  </si>
  <si>
    <t>Line Judge</t>
  </si>
  <si>
    <t>Field Judge</t>
  </si>
  <si>
    <t>Back Judge</t>
  </si>
  <si>
    <t>Side Judge</t>
  </si>
  <si>
    <t>Geo Point 2D</t>
  </si>
  <si>
    <t>XV</t>
  </si>
  <si>
    <t>Oakland Raiders</t>
  </si>
  <si>
    <t>Jim Plunkett</t>
  </si>
  <si>
    <t>Tom Flores</t>
  </si>
  <si>
    <t>Philadelphia Eagles</t>
  </si>
  <si>
    <t>Ron Jaworski</t>
  </si>
  <si>
    <t>Dick Vermeil</t>
  </si>
  <si>
    <t>Louisiana Superdome</t>
  </si>
  <si>
    <t>New Orleans</t>
  </si>
  <si>
    <t>Louisiana</t>
  </si>
  <si>
    <t>Ben Dreith</t>
  </si>
  <si>
    <t>Frank Sinkovitz</t>
  </si>
  <si>
    <t>Tony Veteri</t>
  </si>
  <si>
    <t>Tom Dooley</t>
  </si>
  <si>
    <t>Fritz Graf</t>
  </si>
  <si>
    <t>Tom Kelleher</t>
  </si>
  <si>
    <t>Dean Look</t>
  </si>
  <si>
    <t>31.0480777894, -91.9572061819</t>
  </si>
  <si>
    <t>XXXVII</t>
  </si>
  <si>
    <t>Tampa Bay Buccaneers</t>
  </si>
  <si>
    <t>Brad Johnson</t>
  </si>
  <si>
    <t>Jon Gruden</t>
  </si>
  <si>
    <t>Rich Gannon</t>
  </si>
  <si>
    <t>Bill Callahan</t>
  </si>
  <si>
    <t>Dexter Jackson</t>
  </si>
  <si>
    <t>Qualcomm Stadium</t>
  </si>
  <si>
    <t>San Diego</t>
  </si>
  <si>
    <t>California</t>
  </si>
  <si>
    <t>Bill Carollo</t>
  </si>
  <si>
    <t>Ed Coukart</t>
  </si>
  <si>
    <t>Dale Williams</t>
  </si>
  <si>
    <t>Mark Steinkerchner</t>
  </si>
  <si>
    <t>Tom Sifferman</t>
  </si>
  <si>
    <t>Don Carey</t>
  </si>
  <si>
    <t>Rick Patterson</t>
  </si>
  <si>
    <t>37.2551445335, -119.640543961</t>
  </si>
  <si>
    <t>XLIX</t>
  </si>
  <si>
    <t>New England Patriots</t>
  </si>
  <si>
    <t>Tom Brady</t>
  </si>
  <si>
    <t>Bill Belichick</t>
  </si>
  <si>
    <t>Seattle Seahawks</t>
  </si>
  <si>
    <t>Russell Wilson</t>
  </si>
  <si>
    <t>Pete Carroll</t>
  </si>
  <si>
    <t>University of Phoenix Stadium</t>
  </si>
  <si>
    <t>Glendale</t>
  </si>
  <si>
    <t>Arizona</t>
  </si>
  <si>
    <t>Bill Vinovich</t>
  </si>
  <si>
    <t>Bill Schuster</t>
  </si>
  <si>
    <t>Dana McKenzie</t>
  </si>
  <si>
    <t>Mark Perlman</t>
  </si>
  <si>
    <t>Bob Waggoner</t>
  </si>
  <si>
    <t>Terrence Miles</t>
  </si>
  <si>
    <t>Tom Hill</t>
  </si>
  <si>
    <t>34.2955950831, -111.659463463</t>
  </si>
  <si>
    <t>XXV</t>
  </si>
  <si>
    <t>New York Giants</t>
  </si>
  <si>
    <t>Jeff Hostetler</t>
  </si>
  <si>
    <t>Bill Parcells</t>
  </si>
  <si>
    <t>Buffalo Bills</t>
  </si>
  <si>
    <t>Jim Kelly</t>
  </si>
  <si>
    <t>Marv Levy</t>
  </si>
  <si>
    <t>Ottis Anderson</t>
  </si>
  <si>
    <t>Tampa Stadium</t>
  </si>
  <si>
    <t>Tampa</t>
  </si>
  <si>
    <t>Florida</t>
  </si>
  <si>
    <t>Jerry Seeman</t>
  </si>
  <si>
    <t>Art Demmas</t>
  </si>
  <si>
    <t>Sid Semon</t>
  </si>
  <si>
    <t>Dick McKenzie</t>
  </si>
  <si>
    <t>Jack Vaughan</t>
  </si>
  <si>
    <t>Banks Williams</t>
  </si>
  <si>
    <t>Larry Nemmers</t>
  </si>
  <si>
    <t>28.6169283051, -82.5025741003</t>
  </si>
  <si>
    <t>XXXIV</t>
  </si>
  <si>
    <t>St. Louis Rams</t>
  </si>
  <si>
    <t>Kurt Warner</t>
  </si>
  <si>
    <t>Tennessee Titans</t>
  </si>
  <si>
    <t>Steve McNair</t>
  </si>
  <si>
    <t>Jeff Fisher</t>
  </si>
  <si>
    <t>Georgia Dome</t>
  </si>
  <si>
    <t>Atlanta</t>
  </si>
  <si>
    <t>Georgia</t>
  </si>
  <si>
    <t>Bob McElwee</t>
  </si>
  <si>
    <t>Ron Botchan</t>
  </si>
  <si>
    <t>Earnie Frantz</t>
  </si>
  <si>
    <t>Byron Boston</t>
  </si>
  <si>
    <t>Al Jury</t>
  </si>
  <si>
    <t>Bill Leavy</t>
  </si>
  <si>
    <t>Tom Fincken</t>
  </si>
  <si>
    <t>32.6524688988, -83.4510929921</t>
  </si>
  <si>
    <t>XVIII</t>
  </si>
  <si>
    <t>Los Angeles Raiders</t>
  </si>
  <si>
    <t>Washington Redskins</t>
  </si>
  <si>
    <t>Joe Theismann</t>
  </si>
  <si>
    <t>Joe Gibbs</t>
  </si>
  <si>
    <t>Marcus Allen</t>
  </si>
  <si>
    <t>Gene Barth</t>
  </si>
  <si>
    <t>Gordon Wells</t>
  </si>
  <si>
    <t>Jerry Bergman</t>
  </si>
  <si>
    <t>Bob Beeks</t>
  </si>
  <si>
    <t>Gil Mace</t>
  </si>
  <si>
    <t>Ben Tompkins</t>
  </si>
  <si>
    <t>XLIV</t>
  </si>
  <si>
    <t>New Orleans Saints</t>
  </si>
  <si>
    <t>Drew Brees</t>
  </si>
  <si>
    <t>Sean Payton</t>
  </si>
  <si>
    <t>Indianapolis Colts</t>
  </si>
  <si>
    <t>Peyton Manning</t>
  </si>
  <si>
    <t>Jim Caldwell</t>
  </si>
  <si>
    <t>Sun Life Stadium</t>
  </si>
  <si>
    <t>Miami Gardens</t>
  </si>
  <si>
    <t>Undrey Wash</t>
  </si>
  <si>
    <t>John McGrath</t>
  </si>
  <si>
    <t>Jeff Seeman</t>
  </si>
  <si>
    <t>Rob Vernatchi</t>
  </si>
  <si>
    <t>Greg Steed</t>
  </si>
  <si>
    <t>Greg Meyer</t>
  </si>
  <si>
    <t>II</t>
  </si>
  <si>
    <t>Green Bay Packers</t>
  </si>
  <si>
    <t>Bart Starr</t>
  </si>
  <si>
    <t>Vince Lombardi</t>
  </si>
  <si>
    <t>Daryle Lamonica</t>
  </si>
  <si>
    <t>John Rauch</t>
  </si>
  <si>
    <t>Orange Bowl</t>
  </si>
  <si>
    <t>Miami</t>
  </si>
  <si>
    <t>XII</t>
  </si>
  <si>
    <t>Dallas Cowboys</t>
  </si>
  <si>
    <t>Roger Staubach</t>
  </si>
  <si>
    <t>Tom Landry</t>
  </si>
  <si>
    <t>Denver Broncos</t>
  </si>
  <si>
    <t>Craig Morton</t>
  </si>
  <si>
    <t>Red Miller</t>
  </si>
  <si>
    <t>Harvey Martin, Randy White</t>
  </si>
  <si>
    <t>Superdome</t>
  </si>
  <si>
    <t>Jim Tunney</t>
  </si>
  <si>
    <t>Joe Connell</t>
  </si>
  <si>
    <t>Art Holst</t>
  </si>
  <si>
    <t>Bob Wortman</t>
  </si>
  <si>
    <t>Ray Douglas</t>
  </si>
  <si>
    <t>III</t>
  </si>
  <si>
    <t>New York Jets</t>
  </si>
  <si>
    <t>Joe Namath</t>
  </si>
  <si>
    <t>Weeb Ewbank</t>
  </si>
  <si>
    <t>Baltimore Colts</t>
  </si>
  <si>
    <t>Earl Morrall, Johnny Unitas</t>
  </si>
  <si>
    <t>Don Shula</t>
  </si>
  <si>
    <t>VIII</t>
  </si>
  <si>
    <t>Miami Dolphins</t>
  </si>
  <si>
    <t>Bob Griese</t>
  </si>
  <si>
    <t>Minnesota Vikings</t>
  </si>
  <si>
    <t>Fran Tarkenton</t>
  </si>
  <si>
    <t>Bud Grant</t>
  </si>
  <si>
    <t>Larry Csonka</t>
  </si>
  <si>
    <t>Rice Stadium</t>
  </si>
  <si>
    <t>Houston</t>
  </si>
  <si>
    <t>Texas</t>
  </si>
  <si>
    <t>Ralph Morcroft</t>
  </si>
  <si>
    <t>Leo Miles</t>
  </si>
  <si>
    <t>Jack Fette</t>
  </si>
  <si>
    <t>Stan Javie</t>
  </si>
  <si>
    <t>31.4555082562, -99.328675661</t>
  </si>
  <si>
    <t>XLVII</t>
  </si>
  <si>
    <t>Baltimore Ravens</t>
  </si>
  <si>
    <t>Joe Flacco</t>
  </si>
  <si>
    <t>John Harbaugh</t>
  </si>
  <si>
    <t>San Francisco 49ers</t>
  </si>
  <si>
    <t>Colin Kaepernick</t>
  </si>
  <si>
    <t>Jim Harbaugh</t>
  </si>
  <si>
    <t>Mercedes-Benz Superdome</t>
  </si>
  <si>
    <t>Jerome Boger</t>
  </si>
  <si>
    <t>Darrell Jenkins</t>
  </si>
  <si>
    <t>Steve Stelljes</t>
  </si>
  <si>
    <t>Craig Wrolstad</t>
  </si>
  <si>
    <t>Dino Paganelli</t>
  </si>
  <si>
    <t>Joe Larrew</t>
  </si>
  <si>
    <t>XIII</t>
  </si>
  <si>
    <t>Pittsburgh Steelers</t>
  </si>
  <si>
    <t>Terry Bradshaw</t>
  </si>
  <si>
    <t>Chuck Noll</t>
  </si>
  <si>
    <t>Pat Haggerty</t>
  </si>
  <si>
    <t>Fred Swearingen</t>
  </si>
  <si>
    <t>Pat Knight</t>
  </si>
  <si>
    <t>XIX</t>
  </si>
  <si>
    <t>Joe Montano</t>
  </si>
  <si>
    <t>Bill Walsh</t>
  </si>
  <si>
    <t>Dan Marino</t>
  </si>
  <si>
    <t>Joe Montana</t>
  </si>
  <si>
    <t>Stanford Stadium</t>
  </si>
  <si>
    <t>Palo Alto</t>
  </si>
  <si>
    <t>Tom Hensley</t>
  </si>
  <si>
    <t>Ray Dodez</t>
  </si>
  <si>
    <t>Bob Lewis</t>
  </si>
  <si>
    <t>Bill Quinby</t>
  </si>
  <si>
    <t>XXIII</t>
  </si>
  <si>
    <t>Cincinnati Bengals</t>
  </si>
  <si>
    <t>Boomer Esiason</t>
  </si>
  <si>
    <t>Sam Wyche</t>
  </si>
  <si>
    <t>Jerry Rice</t>
  </si>
  <si>
    <t>Joe Robbie Stadium</t>
  </si>
  <si>
    <t>Bobby Skelton</t>
  </si>
  <si>
    <t>Paul Baetz</t>
  </si>
  <si>
    <t>Gary Lane</t>
  </si>
  <si>
    <t>XXXII</t>
  </si>
  <si>
    <t>John Elway</t>
  </si>
  <si>
    <t>Mike Shanahan</t>
  </si>
  <si>
    <t>Brett Favre</t>
  </si>
  <si>
    <t>Mike Holmgren</t>
  </si>
  <si>
    <t>Terrell Davis</t>
  </si>
  <si>
    <t>Ed Hochuli</t>
  </si>
  <si>
    <t>Jim Quirk</t>
  </si>
  <si>
    <t>John Schleyer</t>
  </si>
  <si>
    <t>Ben Montgomery</t>
  </si>
  <si>
    <t>Don Dorkowski</t>
  </si>
  <si>
    <t>Doug Toole</t>
  </si>
  <si>
    <t>XLI</t>
  </si>
  <si>
    <t>Tony Dungy</t>
  </si>
  <si>
    <t>Chicago Bears</t>
  </si>
  <si>
    <t>Rex Grossman</t>
  </si>
  <si>
    <t>Lovie Smith</t>
  </si>
  <si>
    <t>Dolphin Stadium</t>
  </si>
  <si>
    <t>Tony Corrente</t>
  </si>
  <si>
    <t>Carl Paganelli</t>
  </si>
  <si>
    <t>George Hayward</t>
  </si>
  <si>
    <t>Ron Marinucci</t>
  </si>
  <si>
    <t>Jim Saracino</t>
  </si>
  <si>
    <t>Perry Paganelli</t>
  </si>
  <si>
    <t>John Parry</t>
  </si>
  <si>
    <t>XXXV</t>
  </si>
  <si>
    <t>Trent Dilfer</t>
  </si>
  <si>
    <t>Brian Billick</t>
  </si>
  <si>
    <t>Kerry Collins</t>
  </si>
  <si>
    <t>Jim Fassel</t>
  </si>
  <si>
    <t>Ray Lewis</t>
  </si>
  <si>
    <t>Raymond James Stadium</t>
  </si>
  <si>
    <t>Gerald Austin</t>
  </si>
  <si>
    <t>Chad Brown</t>
  </si>
  <si>
    <t>Tony Veteri, Jr.</t>
  </si>
  <si>
    <t>Walt Anderson</t>
  </si>
  <si>
    <t>Bill Lovett</t>
  </si>
  <si>
    <t>Bill Schmitz</t>
  </si>
  <si>
    <t>XXII</t>
  </si>
  <si>
    <t>Doug Williams</t>
  </si>
  <si>
    <t>Dan Reeves</t>
  </si>
  <si>
    <t>Jack Murphy Stadium</t>
  </si>
  <si>
    <t>Al Conway</t>
  </si>
  <si>
    <t>Dale Hamer</t>
  </si>
  <si>
    <t>Johnny Grier</t>
  </si>
  <si>
    <t>Don Wedge</t>
  </si>
  <si>
    <t>L</t>
  </si>
  <si>
    <t>Gary Kubiak</t>
  </si>
  <si>
    <t>Carolina Panthers</t>
  </si>
  <si>
    <t>Cam Newton</t>
  </si>
  <si>
    <t>Ron Rivera</t>
  </si>
  <si>
    <t>Von Miller</t>
  </si>
  <si>
    <t>Levi's Stadium</t>
  </si>
  <si>
    <t>Santa Clara</t>
  </si>
  <si>
    <t>Clete Blakeman</t>
  </si>
  <si>
    <t>Jeff Rice</t>
  </si>
  <si>
    <t>Wayne Mackie</t>
  </si>
  <si>
    <t>Rusty Baynes</t>
  </si>
  <si>
    <t>Boris Cheek</t>
  </si>
  <si>
    <t>Keith Ferguson</t>
  </si>
  <si>
    <t>Scott Edwards</t>
  </si>
  <si>
    <t>XXI</t>
  </si>
  <si>
    <t>Phil Simms</t>
  </si>
  <si>
    <t>Rose Bowl</t>
  </si>
  <si>
    <t>Pasadena</t>
  </si>
  <si>
    <t>Jerry Markbreit</t>
  </si>
  <si>
    <t>Bob Boylston</t>
  </si>
  <si>
    <t>Terry Gierke</t>
  </si>
  <si>
    <t>Pat Mallette</t>
  </si>
  <si>
    <t>Jim Poole</t>
  </si>
  <si>
    <t>XVI</t>
  </si>
  <si>
    <t>Ken Anderson</t>
  </si>
  <si>
    <t>Forrest Gregg</t>
  </si>
  <si>
    <t>Pontiac Silverdome</t>
  </si>
  <si>
    <t>Pontiac</t>
  </si>
  <si>
    <t>Michigan</t>
  </si>
  <si>
    <t>Don Hakes</t>
  </si>
  <si>
    <t>Bill Swanson</t>
  </si>
  <si>
    <t>Bob Rice</t>
  </si>
  <si>
    <t>44.8652154769, -85.7297151447</t>
  </si>
  <si>
    <t>XLVIII</t>
  </si>
  <si>
    <t>John Fox</t>
  </si>
  <si>
    <t>Malcolm Smith</t>
  </si>
  <si>
    <t>MetLife Stadium</t>
  </si>
  <si>
    <t>East Rutherford</t>
  </si>
  <si>
    <t>New Jersey</t>
  </si>
  <si>
    <t>Terry McAulay</t>
  </si>
  <si>
    <t>Jim Mello</t>
  </si>
  <si>
    <t>Tom Symonette</t>
  </si>
  <si>
    <t>Scott Steenson</t>
  </si>
  <si>
    <t>Steve Freeman</t>
  </si>
  <si>
    <t>Dave Wyant</t>
  </si>
  <si>
    <t>40.2057113452, -74.6705438062</t>
  </si>
  <si>
    <t>LIII</t>
  </si>
  <si>
    <t>Los Angeles Rams</t>
  </si>
  <si>
    <t>Jared Goff</t>
  </si>
  <si>
    <t>Sean McVay</t>
  </si>
  <si>
    <t>Julian Edelman</t>
  </si>
  <si>
    <t>Mercedes-Benz Stadium</t>
  </si>
  <si>
    <t>Fred Bryan</t>
  </si>
  <si>
    <t>Ed Camp</t>
  </si>
  <si>
    <t>Jeff Bergman</t>
  </si>
  <si>
    <t>Steve Zimmer</t>
  </si>
  <si>
    <t>Eugene Hall</t>
  </si>
  <si>
    <t>I</t>
  </si>
  <si>
    <t>Kansas City Chiefs</t>
  </si>
  <si>
    <t>Len Dawson</t>
  </si>
  <si>
    <t>Hank Stram</t>
  </si>
  <si>
    <t>Memorial Coliseum</t>
  </si>
  <si>
    <t>Los Angeles</t>
  </si>
  <si>
    <t>XLVI</t>
  </si>
  <si>
    <t>Eli Manning</t>
  </si>
  <si>
    <t>Tom Coughlin</t>
  </si>
  <si>
    <t>Lucas Oil Stadium</t>
  </si>
  <si>
    <t>Indianapolis</t>
  </si>
  <si>
    <t>Indiana</t>
  </si>
  <si>
    <t>Tom Stabile</t>
  </si>
  <si>
    <t>Gary Arthur</t>
  </si>
  <si>
    <t>Gary Cavaletto</t>
  </si>
  <si>
    <t>Tony Steratore</t>
  </si>
  <si>
    <t>Laird Hayes</t>
  </si>
  <si>
    <t>39.9127116677, -86.2848049993</t>
  </si>
  <si>
    <t>XIV</t>
  </si>
  <si>
    <t>Vince Ferragamo</t>
  </si>
  <si>
    <t>Ray Malavasi</t>
  </si>
  <si>
    <t>Fred Silva</t>
  </si>
  <si>
    <t>Burl Toler</t>
  </si>
  <si>
    <t>Charley Musser</t>
  </si>
  <si>
    <t>XX</t>
  </si>
  <si>
    <t>Jim McMahon</t>
  </si>
  <si>
    <t>Mike Ditka</t>
  </si>
  <si>
    <t>Tony Eason, Steve Grogan</t>
  </si>
  <si>
    <t>Raymond Berry</t>
  </si>
  <si>
    <t>Richard Dent</t>
  </si>
  <si>
    <t>Red Cashion</t>
  </si>
  <si>
    <t>Bama Glass</t>
  </si>
  <si>
    <t>XXX</t>
  </si>
  <si>
    <t>Troy Aikman</t>
  </si>
  <si>
    <t>Barry Switzer</t>
  </si>
  <si>
    <t>Neil O'Donnell</t>
  </si>
  <si>
    <t>Bill Cowher</t>
  </si>
  <si>
    <t>Larry Brown</t>
  </si>
  <si>
    <t>Sun Devil Stadium</t>
  </si>
  <si>
    <t>Tempe</t>
  </si>
  <si>
    <t>John Keck</t>
  </si>
  <si>
    <t>Paul Weidner</t>
  </si>
  <si>
    <t>Dale Orem</t>
  </si>
  <si>
    <t>Dick Creed</t>
  </si>
  <si>
    <t>XXXIX</t>
  </si>
  <si>
    <t>Donovan McNabb</t>
  </si>
  <si>
    <t>Andy Reid</t>
  </si>
  <si>
    <t>Deion Branch</t>
  </si>
  <si>
    <t>Alltel Stadium</t>
  </si>
  <si>
    <t>Jacksonville</t>
  </si>
  <si>
    <t>Gary Slaughter</t>
  </si>
  <si>
    <t>XLII</t>
  </si>
  <si>
    <t>Tony Michalek</t>
  </si>
  <si>
    <t>Carl Johnson</t>
  </si>
  <si>
    <t>Scott Helverson</t>
  </si>
  <si>
    <t>Larry Rose</t>
  </si>
  <si>
    <t>XLIII</t>
  </si>
  <si>
    <t>Ben Roethlisberger</t>
  </si>
  <si>
    <t>Mike Tomlin</t>
  </si>
  <si>
    <t>Arizona Cardinals</t>
  </si>
  <si>
    <t>Ken Whisenhunt</t>
  </si>
  <si>
    <t>Santonio Holmes</t>
  </si>
  <si>
    <t>Roy Ellison</t>
  </si>
  <si>
    <t>Derrick Bowers</t>
  </si>
  <si>
    <t>Greg Gautreaux</t>
  </si>
  <si>
    <t>Michael Banks</t>
  </si>
  <si>
    <t>XLV</t>
  </si>
  <si>
    <t>Aaron Rodgers</t>
  </si>
  <si>
    <t>Mike McCarthy</t>
  </si>
  <si>
    <t>Cowboys Stadium</t>
  </si>
  <si>
    <t>Arlington</t>
  </si>
  <si>
    <t>Kent Payne</t>
  </si>
  <si>
    <t>John Hussey</t>
  </si>
  <si>
    <t>Doug Rosenbaum</t>
  </si>
  <si>
    <t>Mike Weatherford</t>
  </si>
  <si>
    <t>V</t>
  </si>
  <si>
    <t>Earl Morrall , Johnny Unitas</t>
  </si>
  <si>
    <t>Don McCafferty</t>
  </si>
  <si>
    <t>Chuck Howley</t>
  </si>
  <si>
    <t>Norm Schachter</t>
  </si>
  <si>
    <t>Paul Trepinski</t>
  </si>
  <si>
    <t>Ed Marion</t>
  </si>
  <si>
    <t>Hugh Gamber</t>
  </si>
  <si>
    <t>LI</t>
  </si>
  <si>
    <t>Atlanta Falcons</t>
  </si>
  <si>
    <t>Matt Ryan</t>
  </si>
  <si>
    <t>Dan Quinn</t>
  </si>
  <si>
    <t>NRG Stadium</t>
  </si>
  <si>
    <t>Carl Cheffers</t>
  </si>
  <si>
    <t>Dan Ferrell</t>
  </si>
  <si>
    <t>Todd Prukop</t>
  </si>
  <si>
    <t>Dyrol Prioleau</t>
  </si>
  <si>
    <t>LIV</t>
  </si>
  <si>
    <t>Patrick Mahomes</t>
  </si>
  <si>
    <t>Jimmy Garoppolo</t>
  </si>
  <si>
    <t>Kyle Shanahan</t>
  </si>
  <si>
    <t>Hard Rock Stadium</t>
  </si>
  <si>
    <t>Barry Anderson</t>
  </si>
  <si>
    <t>IX</t>
  </si>
  <si>
    <t>Franco Harris</t>
  </si>
  <si>
    <t>Tulane Stadium</t>
  </si>
  <si>
    <t>Bernie Ulman</t>
  </si>
  <si>
    <t>Bruce Alford</t>
  </si>
  <si>
    <t>Dick Dolack</t>
  </si>
  <si>
    <t>XXVIII</t>
  </si>
  <si>
    <t>Jimmy Johnson</t>
  </si>
  <si>
    <t>Emmitt Smith</t>
  </si>
  <si>
    <t>Tom Barnes</t>
  </si>
  <si>
    <t>Don Orr</t>
  </si>
  <si>
    <t>Nate Jones</t>
  </si>
  <si>
    <t>XXXVI</t>
  </si>
  <si>
    <t>Mike Martz</t>
  </si>
  <si>
    <t>Bernie Kukar</t>
  </si>
  <si>
    <t>Mark Hittner</t>
  </si>
  <si>
    <t>Ron Phares</t>
  </si>
  <si>
    <t>Pete Morelli</t>
  </si>
  <si>
    <t>Scott Green</t>
  </si>
  <si>
    <t>IV</t>
  </si>
  <si>
    <t>Len Dawson, Mike Livingston</t>
  </si>
  <si>
    <t>Joe Kapp</t>
  </si>
  <si>
    <t>XXVII</t>
  </si>
  <si>
    <t>Jim Kelly, Frank Reich</t>
  </si>
  <si>
    <t>Dick Hantak</t>
  </si>
  <si>
    <t>Donnie Hampton</t>
  </si>
  <si>
    <t>XXXIII</t>
  </si>
  <si>
    <t>Chris Chandler</t>
  </si>
  <si>
    <t>Pro Player Stadium</t>
  </si>
  <si>
    <t>Jim Daopoulos</t>
  </si>
  <si>
    <t>Sanford Rivers</t>
  </si>
  <si>
    <t>Ron Baynes</t>
  </si>
  <si>
    <t>Tim Millis</t>
  </si>
  <si>
    <t>LII</t>
  </si>
  <si>
    <t>Nick Foles</t>
  </si>
  <si>
    <t>Doug Pederson</t>
  </si>
  <si>
    <t>U.S. Bank Stadium</t>
  </si>
  <si>
    <t>Minneapolis</t>
  </si>
  <si>
    <t>Minnesota</t>
  </si>
  <si>
    <t>Gene Steratore</t>
  </si>
  <si>
    <t>46.3600731634, -94.1774361191</t>
  </si>
  <si>
    <t>XXIX</t>
  </si>
  <si>
    <t>Steve Young</t>
  </si>
  <si>
    <t>George Seifert</t>
  </si>
  <si>
    <t>San Diego Chargers</t>
  </si>
  <si>
    <t>Stan Humphreys</t>
  </si>
  <si>
    <t>Bobby Ross</t>
  </si>
  <si>
    <t>XL</t>
  </si>
  <si>
    <t>Matt Hasselbeck</t>
  </si>
  <si>
    <t>Hines Ward</t>
  </si>
  <si>
    <t>Ford Field</t>
  </si>
  <si>
    <t>Detroit</t>
  </si>
  <si>
    <t>Garth DeFelice</t>
  </si>
  <si>
    <t>XVII</t>
  </si>
  <si>
    <t>David Woodley</t>
  </si>
  <si>
    <t>John Riggins</t>
  </si>
  <si>
    <t>Bill Reynolds</t>
  </si>
  <si>
    <t>Dave Parry</t>
  </si>
  <si>
    <t>XXIV</t>
  </si>
  <si>
    <t>Dick Jorgensen</t>
  </si>
  <si>
    <t>Hendi Ancich</t>
  </si>
  <si>
    <t>Ron Blum</t>
  </si>
  <si>
    <t>VI</t>
  </si>
  <si>
    <t>Al Sabato</t>
  </si>
  <si>
    <t>Ralph Vandenberg</t>
  </si>
  <si>
    <t>XXVI</t>
  </si>
  <si>
    <t>Mark Rypien</t>
  </si>
  <si>
    <t>Metrodome</t>
  </si>
  <si>
    <t>Ed Merrifield</t>
  </si>
  <si>
    <t>XXXI</t>
  </si>
  <si>
    <t>Drew Bledsoe</t>
  </si>
  <si>
    <t>Desmond Howard</t>
  </si>
  <si>
    <t>Phil Luckett</t>
  </si>
  <si>
    <t>XI</t>
  </si>
  <si>
    <t>Kenny Stabler</t>
  </si>
  <si>
    <t>John Madden</t>
  </si>
  <si>
    <t>Fred Biletnikoff</t>
  </si>
  <si>
    <t>Lou Palazzi</t>
  </si>
  <si>
    <t>Armen Terzian</t>
  </si>
  <si>
    <t>XXXVIII</t>
  </si>
  <si>
    <t>Jake Delhomme</t>
  </si>
  <si>
    <t>Reliant Stadium</t>
  </si>
  <si>
    <t>X</t>
  </si>
  <si>
    <t>Lynn Swann</t>
  </si>
  <si>
    <t>Bill O'Brien</t>
  </si>
  <si>
    <t>VII</t>
  </si>
  <si>
    <t>Bill Kilmer</t>
  </si>
  <si>
    <t>George Allen</t>
  </si>
  <si>
    <t>Jake Scott</t>
  </si>
  <si>
    <t>Tom Bell</t>
  </si>
  <si>
    <t>Tony Skover</t>
  </si>
  <si>
    <t>LV</t>
  </si>
  <si>
    <t>LVI</t>
  </si>
  <si>
    <t>LVII</t>
  </si>
  <si>
    <t>Matthew Stafford</t>
  </si>
  <si>
    <t>Bruce Arians</t>
  </si>
  <si>
    <t>SoFi Stadium</t>
  </si>
  <si>
    <t>State Farm Stadium</t>
  </si>
  <si>
    <t>Inglewood</t>
  </si>
  <si>
    <t>Zac Taylor</t>
  </si>
  <si>
    <t>Joe Burrow</t>
  </si>
  <si>
    <t>Nick Sirianni</t>
  </si>
  <si>
    <t>Jalen Hurts</t>
  </si>
  <si>
    <t>Cooper Kupp</t>
  </si>
  <si>
    <t>Ron Torbert</t>
  </si>
  <si>
    <t>33.953, -118.339</t>
  </si>
  <si>
    <t>33.528, -112.263</t>
  </si>
  <si>
    <t>Down Judge</t>
  </si>
  <si>
    <t>Jack Vest </t>
  </si>
  <si>
    <t xml:space="preserve">John McDonough </t>
  </si>
  <si>
    <t>George Young </t>
  </si>
  <si>
    <t xml:space="preserve">Ralph Morcroft </t>
  </si>
  <si>
    <t>Walt Parker</t>
  </si>
  <si>
    <t xml:space="preserve">George Murphy </t>
  </si>
  <si>
    <t>Harry Kessel</t>
  </si>
  <si>
    <t>Cal Lepore</t>
  </si>
  <si>
    <t>Bill Schleibaum</t>
  </si>
  <si>
    <t>Mike Lisetski</t>
  </si>
  <si>
    <t>Bob Baur</t>
  </si>
  <si>
    <t>Joe Gonzalez</t>
  </si>
  <si>
    <t>Jack Reader</t>
  </si>
  <si>
    <t>Sarah Thomas</t>
  </si>
  <si>
    <t>James Coleman</t>
  </si>
  <si>
    <t>Bryan Neale</t>
  </si>
  <si>
    <t>Derick Bowers</t>
  </si>
  <si>
    <t>Keith Washington</t>
  </si>
  <si>
    <t>Jerod Phillips</t>
  </si>
  <si>
    <t>John Jenkins</t>
  </si>
  <si>
    <t>Team</t>
  </si>
  <si>
    <t>Cleveland Browns</t>
  </si>
  <si>
    <t>Detroit Lions</t>
  </si>
  <si>
    <t>Houston Texans</t>
  </si>
  <si>
    <t>Jacksonville Jaguars</t>
  </si>
  <si>
    <t>Las Vegas Raiders</t>
  </si>
  <si>
    <t>Los Angeles Chargers</t>
  </si>
  <si>
    <t>Washington Commanders</t>
  </si>
  <si>
    <t>Established</t>
  </si>
  <si>
    <t>RegularSeasonGames</t>
  </si>
  <si>
    <t>RegularSeasonWins</t>
  </si>
  <si>
    <t>RegularSeasonLosts</t>
  </si>
  <si>
    <t>RegularSeasonTies</t>
  </si>
  <si>
    <t>RegularSeasonRate</t>
  </si>
  <si>
    <t>Championchips</t>
  </si>
  <si>
    <t>Superbowls</t>
  </si>
  <si>
    <t>ConferenceChampionchips</t>
  </si>
  <si>
    <t>PostSeasonGames</t>
  </si>
  <si>
    <t>PostSeasonWins</t>
  </si>
  <si>
    <t>PostSeasonLosts</t>
  </si>
  <si>
    <t>PostSeasonRate</t>
  </si>
  <si>
    <t>Mike Carey</t>
  </si>
  <si>
    <t>Super Bowl</t>
  </si>
  <si>
    <t>Position</t>
  </si>
  <si>
    <t>College</t>
  </si>
  <si>
    <t>Quarterback</t>
  </si>
  <si>
    <t>Alabama</t>
  </si>
  <si>
    <t>Purdue</t>
  </si>
  <si>
    <t>Linebacker</t>
  </si>
  <si>
    <t>West Virginia</t>
  </si>
  <si>
    <t>Navy</t>
  </si>
  <si>
    <t>Safety</t>
  </si>
  <si>
    <t>Running back</t>
  </si>
  <si>
    <t>Syracuse</t>
  </si>
  <si>
    <t>Penn State</t>
  </si>
  <si>
    <t>Wide receiver</t>
  </si>
  <si>
    <t>USC</t>
  </si>
  <si>
    <t>Florida State</t>
  </si>
  <si>
    <t>Defensive end</t>
  </si>
  <si>
    <t>Texas A&amp;M Commerce</t>
  </si>
  <si>
    <t>Louisiana Tech</t>
  </si>
  <si>
    <t>Stanford</t>
  </si>
  <si>
    <t>Notre Dame</t>
  </si>
  <si>
    <t>Kansas</t>
  </si>
  <si>
    <t>Tennessee State</t>
  </si>
  <si>
    <t>Morehead State</t>
  </si>
  <si>
    <t>Grambling State</t>
  </si>
  <si>
    <t>Mississippi Valley State</t>
  </si>
  <si>
    <t>Washington State</t>
  </si>
  <si>
    <t>UCLA</t>
  </si>
  <si>
    <t>BYU</t>
  </si>
  <si>
    <t>Cornerback</t>
  </si>
  <si>
    <t>TCU</t>
  </si>
  <si>
    <t>Northern Iowa</t>
  </si>
  <si>
    <t>Louisville</t>
  </si>
  <si>
    <t>Tennessee</t>
  </si>
  <si>
    <t>Ole Miss</t>
  </si>
  <si>
    <t>Ohio State</t>
  </si>
  <si>
    <t>Delaware</t>
  </si>
  <si>
    <t>Texas A&amp;M</t>
  </si>
  <si>
    <t>Kent State</t>
  </si>
  <si>
    <t>Texas Tech</t>
  </si>
  <si>
    <t>Eastern Washington</t>
  </si>
  <si>
    <t>Green Bay Packers </t>
  </si>
  <si>
    <t>Quarterback </t>
  </si>
  <si>
    <t>Dallas Cowboys </t>
  </si>
  <si>
    <t>Miami Dolphins </t>
  </si>
  <si>
    <t>Running back </t>
  </si>
  <si>
    <t>Pittsburgh Steelers </t>
  </si>
  <si>
    <t>Wide receiver </t>
  </si>
  <si>
    <t>Oakland Raiders </t>
  </si>
  <si>
    <t>San Francisco 49ers </t>
  </si>
  <si>
    <t>Defensive end </t>
  </si>
  <si>
    <t>Washington Redskins </t>
  </si>
  <si>
    <t>New York Giants </t>
  </si>
  <si>
    <t>Denver Broncos </t>
  </si>
  <si>
    <t>Linebacker </t>
  </si>
  <si>
    <t>Safety </t>
  </si>
  <si>
    <t>New England Patriots </t>
  </si>
  <si>
    <t>Baltimore Ravens </t>
  </si>
  <si>
    <t>Kansas City Chiefs </t>
  </si>
  <si>
    <t>Tampa Bay Buccaneers </t>
  </si>
  <si>
    <t>Los Angeles Rams </t>
  </si>
  <si>
    <t>Los Angeles Raiders </t>
  </si>
  <si>
    <t>Tom Brady </t>
  </si>
  <si>
    <t>Drew Brees </t>
  </si>
  <si>
    <t>Eli Manning </t>
  </si>
  <si>
    <t>Tom Brady  </t>
  </si>
  <si>
    <t>Cooper Kupp </t>
  </si>
  <si>
    <t>Harvey Martin</t>
  </si>
  <si>
    <t>Year</t>
  </si>
  <si>
    <t>Kick/punt returner</t>
  </si>
  <si>
    <t>Logos</t>
  </si>
  <si>
    <t>https://content.sportslogos.net/logos/7/177/full/arizona_cardinals_logo_primary_20058304.png</t>
  </si>
  <si>
    <t>https://content.sportslogos.net/logos/7/173/full/299.png</t>
  </si>
  <si>
    <t>https://content.sportslogos.net/logos/7/153/full/318.png</t>
  </si>
  <si>
    <t>https://content.sportslogos.net/logos/7/149/full/n0fd1z6xmhigb0eej3323ebwq.png</t>
  </si>
  <si>
    <t>https://content.sportslogos.net/logos/7/174/full/f1wggq2k8ql88fe33jzhw641u.png</t>
  </si>
  <si>
    <t>https://content.sportslogos.net/logos/7/169/full/chicago_bears_logo_primary_2023_sportslogosnet-7594.png</t>
  </si>
  <si>
    <t>https://content.sportslogos.net/logos/7/154/full/cincinnati_bengals_logo_primary_2021_sportslogosnet-2049.png</t>
  </si>
  <si>
    <t>https://content.sportslogos.net/logos/7/155/full/7855_cleveland_browns-primary-2015.png</t>
  </si>
  <si>
    <t>https://content.sportslogos.net/logos/7/165/full/406.png</t>
  </si>
  <si>
    <t>https://content.sportslogos.net/logos/7/161/full/9ebzja2zfeigaziee8y605aqp.png</t>
  </si>
  <si>
    <t>https://content.sportslogos.net/logos/7/170/full/detroit_lions_logo_primary_20172565.png</t>
  </si>
  <si>
    <t>https://content.sportslogos.net/logos/7/171/full/dcy03myfhffbki5d7il3.png</t>
  </si>
  <si>
    <t>https://content.sportslogos.net/logos/7/157/full/houston_texans_logo_primary_20029725.png</t>
  </si>
  <si>
    <t>https://content.sportslogos.net/logos/7/158/full/indianapolis_colts_logo_primary_20043652.png</t>
  </si>
  <si>
    <t>https://content.sportslogos.net/logos/7/159/full/jacksonville_jaguars_logo_primary_20132171.png</t>
  </si>
  <si>
    <t>https://content.sportslogos.net/logos/7/162/full/857.png</t>
  </si>
  <si>
    <t>https://content.sportslogos.net/logos/7/6708/full/8521_las_vegas_raiders-primary-20201.png</t>
  </si>
  <si>
    <t>https://content.sportslogos.net/logos/7/6446/full/1660_los_angeles__chargers-primary-20201.png</t>
  </si>
  <si>
    <t>https://content.sportslogos.net/logos/7/5941/full/8334_los_angeles_rams-primary-20201.png</t>
  </si>
  <si>
    <t>https://content.sportslogos.net/logos/7/150/full/7306_miami_dolphins-primary-2018.png</t>
  </si>
  <si>
    <t>https://content.sportslogos.net/logos/7/172/full/2704_minnesota_vikings-primary-20131.png</t>
  </si>
  <si>
    <t>https://content.sportslogos.net/logos/7/151/full/new_england_patriots_logo_primary_20005480.png</t>
  </si>
  <si>
    <t>https://content.sportslogos.net/logos/7/175/full/907.png</t>
  </si>
  <si>
    <t>https://content.sportslogos.net/logos/7/166/full/new_york_giants_logo_primary_20005208.png</t>
  </si>
  <si>
    <t>https://content.sportslogos.net/logos/7/152/full/9116_new_york_jets-primary-2019.png</t>
  </si>
  <si>
    <t>https://content.sportslogos.net/logos/7/167/full/philadelphia_eagles_logo_primary_19964867.png</t>
  </si>
  <si>
    <t>https://content.sportslogos.net/logos/7/156/full/970.png</t>
  </si>
  <si>
    <t>https://content.sportslogos.net/logos/7/179/full/9455_san_francisco_49ers-primary-2009.png</t>
  </si>
  <si>
    <t>https://content.sportslogos.net/logos/7/180/full/pfiobtreaq7j0pzvadktsc6jv.png</t>
  </si>
  <si>
    <t>https://content.sportslogos.net/logos/7/176/full/8363_tampa_bay_buccaneers-primary-2020.png</t>
  </si>
  <si>
    <t>https://content.sportslogos.net/logos/7/160/full/1053.png</t>
  </si>
  <si>
    <t>https://content.sportslogos.net/logos/7/6832/full/washington_commanders_logo_primary_20228587.png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</si>
</sst>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11"/>
      <color rgb="FF202122"/>
      <name val="Segoe UI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20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21" fillId="0" borderId="0" xfId="0" applyNumberFormat="1" applyFont="1" applyFill="1" applyAlignment="1" applyProtection="1"/>
    <xf numFmtId="0" fontId="22" fillId="33" borderId="10" xfId="42" applyFill="1" applyBorder="1" applyAlignment="1">
      <alignment vertical="center" wrapText="1"/>
    </xf>
    <xf numFmtId="0" fontId="22" fillId="33" borderId="11" xfId="42" applyFill="1" applyBorder="1" applyAlignment="1">
      <alignment vertical="center" wrapText="1"/>
    </xf>
    <xf numFmtId="3" fontId="19" fillId="33" borderId="10" xfId="0" applyNumberFormat="1" applyFont="1" applyFill="1" applyBorder="1" applyAlignment="1">
      <alignment vertical="center" wrapText="1"/>
    </xf>
    <xf numFmtId="169" fontId="19" fillId="33" borderId="10" xfId="0" applyNumberFormat="1" applyFont="1" applyFill="1" applyBorder="1" applyAlignment="1">
      <alignment vertical="center" wrapText="1"/>
    </xf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lka1" displayName="Tabulka1" ref="A1:X58" totalsRowShown="0">
  <autoFilter ref="A1:X58"/>
  <sortState ref="A2:Y55">
    <sortCondition ref="A1:A55"/>
  </sortState>
  <tableColumns count="24">
    <tableColumn id="1" name="Date" dataDxfId="17"/>
    <tableColumn id="2" name="SB"/>
    <tableColumn id="3" name="Attendance"/>
    <tableColumn id="4" name="Winner"/>
    <tableColumn id="5" name="QB  Winner"/>
    <tableColumn id="6" name="Coach Winner"/>
    <tableColumn id="7" name="Winning Pts"/>
    <tableColumn id="8" name="Loser"/>
    <tableColumn id="9" name="QB Loser"/>
    <tableColumn id="10" name="Coach Loser"/>
    <tableColumn id="11" name="Losing Pts"/>
    <tableColumn id="12" name="MVP"/>
    <tableColumn id="13" name="Stadium"/>
    <tableColumn id="14" name="City"/>
    <tableColumn id="15" name="State"/>
    <tableColumn id="16" name="Point Difference"/>
    <tableColumn id="17" name="Referee"/>
    <tableColumn id="18" name="Umpire"/>
    <tableColumn id="19" name="Down Judge"/>
    <tableColumn id="20" name="Line Judge"/>
    <tableColumn id="21" name="Field Judge"/>
    <tableColumn id="22" name="Back Judge"/>
    <tableColumn id="23" name="Side Judge"/>
    <tableColumn id="25" name="Geo Point 2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ulka2" displayName="Tabulka2" ref="A1:O33" totalsRowShown="0" headerRowDxfId="16" dataDxfId="15">
  <autoFilter ref="A1:O33"/>
  <tableColumns count="15">
    <tableColumn id="1" name="Team" dataDxfId="14"/>
    <tableColumn id="2" name="Established" dataDxfId="13"/>
    <tableColumn id="3" name="RegularSeasonGames" dataDxfId="12"/>
    <tableColumn id="4" name="RegularSeasonWins" dataDxfId="11"/>
    <tableColumn id="5" name="RegularSeasonLosts" dataDxfId="10"/>
    <tableColumn id="6" name="RegularSeasonTies" dataDxfId="9"/>
    <tableColumn id="7" name="RegularSeasonRate" dataDxfId="8">
      <calculatedColumnFormula>Tabulka2[[#This Row],[RegularSeasonWins]]/Tabulka2[[#This Row],[RegularSeasonGames]]</calculatedColumnFormula>
    </tableColumn>
    <tableColumn id="8" name="PostSeasonGames" dataDxfId="7"/>
    <tableColumn id="9" name="PostSeasonWins" dataDxfId="6"/>
    <tableColumn id="10" name="PostSeasonLosts" dataDxfId="5"/>
    <tableColumn id="11" name="PostSeasonRate" dataDxfId="4">
      <calculatedColumnFormula>Tabulka2[[#This Row],[PostSeasonWins]]/Tabulka2[[#This Row],[PostSeasonGames]]</calculatedColumnFormula>
    </tableColumn>
    <tableColumn id="12" name="Championchips" dataDxfId="3"/>
    <tableColumn id="13" name="Superbowls" dataDxfId="2"/>
    <tableColumn id="14" name="ConferenceChampionchips" dataDxfId="1"/>
    <tableColumn id="15" name="Logo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tent.sportslogos.net/logos/7/157/full/houston_texans_logo_primary_20029725.png" TargetMode="External"/><Relationship Id="rId18" Type="http://schemas.openxmlformats.org/officeDocument/2006/relationships/hyperlink" Target="https://content.sportslogos.net/logos/7/6446/full/1660_los_angeles__chargers-primary-20201.png" TargetMode="External"/><Relationship Id="rId26" Type="http://schemas.openxmlformats.org/officeDocument/2006/relationships/hyperlink" Target="https://content.sportslogos.net/logos/7/167/full/philadelphia_eagles_logo_primary_19964867.png" TargetMode="External"/><Relationship Id="rId3" Type="http://schemas.openxmlformats.org/officeDocument/2006/relationships/hyperlink" Target="https://content.sportslogos.net/logos/7/153/full/318.png" TargetMode="External"/><Relationship Id="rId21" Type="http://schemas.openxmlformats.org/officeDocument/2006/relationships/hyperlink" Target="https://content.sportslogos.net/logos/7/172/full/2704_minnesota_vikings-primary-20131.png" TargetMode="External"/><Relationship Id="rId7" Type="http://schemas.openxmlformats.org/officeDocument/2006/relationships/hyperlink" Target="https://content.sportslogos.net/logos/7/154/full/cincinnati_bengals_logo_primary_2021_sportslogosnet-2049.png" TargetMode="External"/><Relationship Id="rId12" Type="http://schemas.openxmlformats.org/officeDocument/2006/relationships/hyperlink" Target="https://content.sportslogos.net/logos/7/171/full/dcy03myfhffbki5d7il3.png" TargetMode="External"/><Relationship Id="rId17" Type="http://schemas.openxmlformats.org/officeDocument/2006/relationships/hyperlink" Target="https://content.sportslogos.net/logos/7/6708/full/8521_las_vegas_raiders-primary-20201.png" TargetMode="External"/><Relationship Id="rId25" Type="http://schemas.openxmlformats.org/officeDocument/2006/relationships/hyperlink" Target="https://content.sportslogos.net/logos/7/152/full/9116_new_york_jets-primary-2019.png" TargetMode="External"/><Relationship Id="rId33" Type="http://schemas.openxmlformats.org/officeDocument/2006/relationships/table" Target="../tables/table2.xml"/><Relationship Id="rId2" Type="http://schemas.openxmlformats.org/officeDocument/2006/relationships/hyperlink" Target="https://content.sportslogos.net/logos/7/173/full/299.png" TargetMode="External"/><Relationship Id="rId16" Type="http://schemas.openxmlformats.org/officeDocument/2006/relationships/hyperlink" Target="https://content.sportslogos.net/logos/7/162/full/857.png" TargetMode="External"/><Relationship Id="rId20" Type="http://schemas.openxmlformats.org/officeDocument/2006/relationships/hyperlink" Target="https://content.sportslogos.net/logos/7/150/full/7306_miami_dolphins-primary-2018.png" TargetMode="External"/><Relationship Id="rId29" Type="http://schemas.openxmlformats.org/officeDocument/2006/relationships/hyperlink" Target="https://content.sportslogos.net/logos/7/180/full/pfiobtreaq7j0pzvadktsc6jv.png" TargetMode="External"/><Relationship Id="rId1" Type="http://schemas.openxmlformats.org/officeDocument/2006/relationships/hyperlink" Target="https://content.sportslogos.net/logos/7/177/full/arizona_cardinals_logo_primary_20058304.png" TargetMode="External"/><Relationship Id="rId6" Type="http://schemas.openxmlformats.org/officeDocument/2006/relationships/hyperlink" Target="https://content.sportslogos.net/logos/7/169/full/chicago_bears_logo_primary_2023_sportslogosnet-7594.png" TargetMode="External"/><Relationship Id="rId11" Type="http://schemas.openxmlformats.org/officeDocument/2006/relationships/hyperlink" Target="https://content.sportslogos.net/logos/7/170/full/detroit_lions_logo_primary_20172565.png" TargetMode="External"/><Relationship Id="rId24" Type="http://schemas.openxmlformats.org/officeDocument/2006/relationships/hyperlink" Target="https://content.sportslogos.net/logos/7/166/full/new_york_giants_logo_primary_20005208.png" TargetMode="External"/><Relationship Id="rId32" Type="http://schemas.openxmlformats.org/officeDocument/2006/relationships/hyperlink" Target="https://content.sportslogos.net/logos/7/6832/full/washington_commanders_logo_primary_20228587.png" TargetMode="External"/><Relationship Id="rId5" Type="http://schemas.openxmlformats.org/officeDocument/2006/relationships/hyperlink" Target="https://content.sportslogos.net/logos/7/174/full/f1wggq2k8ql88fe33jzhw641u.png" TargetMode="External"/><Relationship Id="rId15" Type="http://schemas.openxmlformats.org/officeDocument/2006/relationships/hyperlink" Target="https://content.sportslogos.net/logos/7/159/full/jacksonville_jaguars_logo_primary_20132171.png" TargetMode="External"/><Relationship Id="rId23" Type="http://schemas.openxmlformats.org/officeDocument/2006/relationships/hyperlink" Target="https://content.sportslogos.net/logos/7/175/full/907.png" TargetMode="External"/><Relationship Id="rId28" Type="http://schemas.openxmlformats.org/officeDocument/2006/relationships/hyperlink" Target="https://content.sportslogos.net/logos/7/179/full/9455_san_francisco_49ers-primary-2009.png" TargetMode="External"/><Relationship Id="rId10" Type="http://schemas.openxmlformats.org/officeDocument/2006/relationships/hyperlink" Target="https://content.sportslogos.net/logos/7/161/full/9ebzja2zfeigaziee8y605aqp.png" TargetMode="External"/><Relationship Id="rId19" Type="http://schemas.openxmlformats.org/officeDocument/2006/relationships/hyperlink" Target="https://content.sportslogos.net/logos/7/5941/full/8334_los_angeles_rams-primary-20201.png" TargetMode="External"/><Relationship Id="rId31" Type="http://schemas.openxmlformats.org/officeDocument/2006/relationships/hyperlink" Target="https://content.sportslogos.net/logos/7/160/full/1053.png" TargetMode="External"/><Relationship Id="rId4" Type="http://schemas.openxmlformats.org/officeDocument/2006/relationships/hyperlink" Target="https://content.sportslogos.net/logos/7/149/full/n0fd1z6xmhigb0eej3323ebwq.png" TargetMode="External"/><Relationship Id="rId9" Type="http://schemas.openxmlformats.org/officeDocument/2006/relationships/hyperlink" Target="https://content.sportslogos.net/logos/7/165/full/406.png" TargetMode="External"/><Relationship Id="rId14" Type="http://schemas.openxmlformats.org/officeDocument/2006/relationships/hyperlink" Target="https://content.sportslogos.net/logos/7/158/full/indianapolis_colts_logo_primary_20043652.png" TargetMode="External"/><Relationship Id="rId22" Type="http://schemas.openxmlformats.org/officeDocument/2006/relationships/hyperlink" Target="https://content.sportslogos.net/logos/7/151/full/new_england_patriots_logo_primary_20005480.png" TargetMode="External"/><Relationship Id="rId27" Type="http://schemas.openxmlformats.org/officeDocument/2006/relationships/hyperlink" Target="https://content.sportslogos.net/logos/7/156/full/970.png" TargetMode="External"/><Relationship Id="rId30" Type="http://schemas.openxmlformats.org/officeDocument/2006/relationships/hyperlink" Target="https://content.sportslogos.net/logos/7/176/full/8363_tampa_bay_buccaneers-primary-2020.png" TargetMode="External"/><Relationship Id="rId8" Type="http://schemas.openxmlformats.org/officeDocument/2006/relationships/hyperlink" Target="https://content.sportslogos.net/logos/7/155/full/7855_cleveland_browns-primary-20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L1" workbookViewId="0">
      <selection activeCell="R64" sqref="R64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13.5703125" bestFit="1" customWidth="1"/>
    <col min="4" max="4" width="21.140625" bestFit="1" customWidth="1"/>
    <col min="5" max="5" width="27" bestFit="1" customWidth="1"/>
    <col min="6" max="6" width="15.85546875" bestFit="1" customWidth="1"/>
    <col min="7" max="7" width="14" bestFit="1" customWidth="1"/>
    <col min="8" max="8" width="20.140625" bestFit="1" customWidth="1"/>
    <col min="9" max="9" width="24.85546875" bestFit="1" customWidth="1"/>
    <col min="10" max="10" width="15.85546875" bestFit="1" customWidth="1"/>
    <col min="11" max="11" width="12" bestFit="1" customWidth="1"/>
    <col min="12" max="12" width="26.28515625" bestFit="1" customWidth="1"/>
    <col min="13" max="13" width="28.28515625" bestFit="1" customWidth="1"/>
    <col min="14" max="14" width="14.85546875" bestFit="1" customWidth="1"/>
    <col min="15" max="15" width="11.140625" bestFit="1" customWidth="1"/>
    <col min="16" max="16" width="18" bestFit="1" customWidth="1"/>
    <col min="17" max="17" width="21.5703125" bestFit="1" customWidth="1"/>
    <col min="18" max="18" width="19.5703125" bestFit="1" customWidth="1"/>
    <col min="19" max="19" width="20.140625" bestFit="1" customWidth="1"/>
    <col min="20" max="20" width="20" bestFit="1" customWidth="1"/>
    <col min="21" max="21" width="19.85546875" bestFit="1" customWidth="1"/>
    <col min="22" max="22" width="18.28515625" bestFit="1" customWidth="1"/>
    <col min="23" max="23" width="17.5703125" customWidth="1"/>
    <col min="24" max="24" width="28.42578125" bestFit="1" customWidth="1"/>
    <col min="40" max="40" width="25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24487</v>
      </c>
      <c r="B2" t="s">
        <v>329</v>
      </c>
      <c r="C2">
        <v>61946</v>
      </c>
      <c r="D2" t="s">
        <v>141</v>
      </c>
      <c r="E2" t="s">
        <v>142</v>
      </c>
      <c r="F2" t="s">
        <v>143</v>
      </c>
      <c r="G2">
        <v>35</v>
      </c>
      <c r="H2" t="s">
        <v>330</v>
      </c>
      <c r="I2" t="s">
        <v>331</v>
      </c>
      <c r="J2" t="s">
        <v>332</v>
      </c>
      <c r="K2">
        <v>10</v>
      </c>
      <c r="L2" t="s">
        <v>142</v>
      </c>
      <c r="M2" t="s">
        <v>333</v>
      </c>
      <c r="N2" t="s">
        <v>334</v>
      </c>
      <c r="O2" t="s">
        <v>50</v>
      </c>
      <c r="P2">
        <v>25</v>
      </c>
      <c r="Q2" t="s">
        <v>408</v>
      </c>
      <c r="R2" t="s">
        <v>537</v>
      </c>
      <c r="S2" t="s">
        <v>430</v>
      </c>
      <c r="T2" t="s">
        <v>490</v>
      </c>
      <c r="U2" t="s">
        <v>544</v>
      </c>
      <c r="V2" t="s">
        <v>547</v>
      </c>
      <c r="X2" t="s">
        <v>58</v>
      </c>
    </row>
    <row r="3" spans="1:24" x14ac:dyDescent="0.25">
      <c r="A3" s="1">
        <v>24851</v>
      </c>
      <c r="B3" t="s">
        <v>140</v>
      </c>
      <c r="C3">
        <v>75546</v>
      </c>
      <c r="D3" t="s">
        <v>141</v>
      </c>
      <c r="E3" t="s">
        <v>142</v>
      </c>
      <c r="F3" t="s">
        <v>143</v>
      </c>
      <c r="G3">
        <v>33</v>
      </c>
      <c r="H3" t="s">
        <v>24</v>
      </c>
      <c r="I3" t="s">
        <v>144</v>
      </c>
      <c r="J3" t="s">
        <v>145</v>
      </c>
      <c r="K3">
        <v>14</v>
      </c>
      <c r="L3" t="s">
        <v>142</v>
      </c>
      <c r="M3" t="s">
        <v>146</v>
      </c>
      <c r="N3" t="s">
        <v>147</v>
      </c>
      <c r="O3" t="s">
        <v>87</v>
      </c>
      <c r="P3">
        <v>19</v>
      </c>
      <c r="Q3" t="s">
        <v>535</v>
      </c>
      <c r="R3" t="s">
        <v>538</v>
      </c>
      <c r="S3" t="s">
        <v>35</v>
      </c>
      <c r="T3" t="s">
        <v>431</v>
      </c>
      <c r="U3" t="s">
        <v>545</v>
      </c>
      <c r="V3" t="s">
        <v>182</v>
      </c>
      <c r="X3" t="s">
        <v>95</v>
      </c>
    </row>
    <row r="4" spans="1:24" x14ac:dyDescent="0.25">
      <c r="A4" s="1">
        <v>25215</v>
      </c>
      <c r="B4" t="s">
        <v>162</v>
      </c>
      <c r="C4">
        <v>75389</v>
      </c>
      <c r="D4" t="s">
        <v>163</v>
      </c>
      <c r="E4" t="s">
        <v>164</v>
      </c>
      <c r="F4" t="s">
        <v>165</v>
      </c>
      <c r="G4">
        <v>16</v>
      </c>
      <c r="H4" t="s">
        <v>166</v>
      </c>
      <c r="I4" t="s">
        <v>167</v>
      </c>
      <c r="J4" t="s">
        <v>168</v>
      </c>
      <c r="K4">
        <v>7</v>
      </c>
      <c r="L4" t="s">
        <v>164</v>
      </c>
      <c r="M4" t="s">
        <v>146</v>
      </c>
      <c r="N4" t="s">
        <v>147</v>
      </c>
      <c r="O4" t="s">
        <v>87</v>
      </c>
      <c r="P4">
        <v>9</v>
      </c>
      <c r="Q4" t="s">
        <v>516</v>
      </c>
      <c r="R4" t="s">
        <v>539</v>
      </c>
      <c r="S4" t="s">
        <v>540</v>
      </c>
      <c r="T4" t="s">
        <v>542</v>
      </c>
      <c r="U4" t="s">
        <v>546</v>
      </c>
      <c r="V4" t="s">
        <v>547</v>
      </c>
      <c r="X4" t="s">
        <v>95</v>
      </c>
    </row>
    <row r="5" spans="1:24" x14ac:dyDescent="0.25">
      <c r="A5" s="1">
        <v>25579</v>
      </c>
      <c r="B5" t="s">
        <v>446</v>
      </c>
      <c r="C5">
        <v>80562</v>
      </c>
      <c r="D5" t="s">
        <v>330</v>
      </c>
      <c r="E5" t="s">
        <v>447</v>
      </c>
      <c r="F5" t="s">
        <v>332</v>
      </c>
      <c r="G5">
        <v>23</v>
      </c>
      <c r="H5" t="s">
        <v>172</v>
      </c>
      <c r="I5" t="s">
        <v>448</v>
      </c>
      <c r="J5" t="s">
        <v>174</v>
      </c>
      <c r="K5">
        <v>7</v>
      </c>
      <c r="L5" t="s">
        <v>331</v>
      </c>
      <c r="M5" t="s">
        <v>429</v>
      </c>
      <c r="N5" t="s">
        <v>31</v>
      </c>
      <c r="O5" t="s">
        <v>32</v>
      </c>
      <c r="P5">
        <v>16</v>
      </c>
      <c r="Q5" t="s">
        <v>536</v>
      </c>
      <c r="R5" t="s">
        <v>504</v>
      </c>
      <c r="S5" t="s">
        <v>541</v>
      </c>
      <c r="T5" t="s">
        <v>543</v>
      </c>
      <c r="U5" t="s">
        <v>352</v>
      </c>
      <c r="V5" t="s">
        <v>38</v>
      </c>
      <c r="X5" t="s">
        <v>40</v>
      </c>
    </row>
    <row r="6" spans="1:24" x14ac:dyDescent="0.25">
      <c r="A6" s="1">
        <v>25950</v>
      </c>
      <c r="B6" t="s">
        <v>404</v>
      </c>
      <c r="C6">
        <v>79204</v>
      </c>
      <c r="D6" t="s">
        <v>166</v>
      </c>
      <c r="E6" t="s">
        <v>405</v>
      </c>
      <c r="F6" t="s">
        <v>406</v>
      </c>
      <c r="G6">
        <v>16</v>
      </c>
      <c r="H6" t="s">
        <v>149</v>
      </c>
      <c r="I6" t="s">
        <v>153</v>
      </c>
      <c r="J6" t="s">
        <v>151</v>
      </c>
      <c r="K6">
        <v>13</v>
      </c>
      <c r="L6" t="s">
        <v>407</v>
      </c>
      <c r="M6" t="s">
        <v>146</v>
      </c>
      <c r="N6" t="s">
        <v>147</v>
      </c>
      <c r="O6" t="s">
        <v>87</v>
      </c>
      <c r="P6">
        <v>3</v>
      </c>
      <c r="Q6" t="s">
        <v>408</v>
      </c>
      <c r="R6" t="s">
        <v>409</v>
      </c>
      <c r="S6" t="s">
        <v>410</v>
      </c>
      <c r="T6" t="s">
        <v>181</v>
      </c>
      <c r="U6" t="s">
        <v>37</v>
      </c>
      <c r="V6" t="s">
        <v>411</v>
      </c>
      <c r="X6" t="s">
        <v>95</v>
      </c>
    </row>
    <row r="7" spans="1:24" x14ac:dyDescent="0.25">
      <c r="A7" s="1">
        <v>26314</v>
      </c>
      <c r="B7" t="s">
        <v>489</v>
      </c>
      <c r="C7">
        <v>81023</v>
      </c>
      <c r="D7" t="s">
        <v>149</v>
      </c>
      <c r="E7" t="s">
        <v>150</v>
      </c>
      <c r="F7" t="s">
        <v>151</v>
      </c>
      <c r="G7">
        <v>24</v>
      </c>
      <c r="H7" t="s">
        <v>170</v>
      </c>
      <c r="I7" t="s">
        <v>171</v>
      </c>
      <c r="J7" t="s">
        <v>168</v>
      </c>
      <c r="K7">
        <v>3</v>
      </c>
      <c r="L7" t="s">
        <v>150</v>
      </c>
      <c r="M7" t="s">
        <v>429</v>
      </c>
      <c r="N7" t="s">
        <v>31</v>
      </c>
      <c r="O7" t="s">
        <v>32</v>
      </c>
      <c r="P7">
        <v>21</v>
      </c>
      <c r="Q7" t="s">
        <v>157</v>
      </c>
      <c r="R7" t="s">
        <v>158</v>
      </c>
      <c r="S7" t="s">
        <v>490</v>
      </c>
      <c r="T7" t="s">
        <v>159</v>
      </c>
      <c r="U7" t="s">
        <v>160</v>
      </c>
      <c r="V7" t="s">
        <v>491</v>
      </c>
      <c r="X7" t="s">
        <v>40</v>
      </c>
    </row>
    <row r="8" spans="1:24" x14ac:dyDescent="0.25">
      <c r="A8" s="1">
        <v>26678</v>
      </c>
      <c r="B8" t="s">
        <v>512</v>
      </c>
      <c r="C8">
        <v>90182</v>
      </c>
      <c r="D8" t="s">
        <v>170</v>
      </c>
      <c r="E8" t="s">
        <v>171</v>
      </c>
      <c r="F8" t="s">
        <v>168</v>
      </c>
      <c r="G8">
        <v>14</v>
      </c>
      <c r="H8" t="s">
        <v>115</v>
      </c>
      <c r="I8" t="s">
        <v>513</v>
      </c>
      <c r="J8" t="s">
        <v>514</v>
      </c>
      <c r="K8">
        <v>7</v>
      </c>
      <c r="L8" t="s">
        <v>515</v>
      </c>
      <c r="M8" t="s">
        <v>333</v>
      </c>
      <c r="N8" t="s">
        <v>334</v>
      </c>
      <c r="O8" t="s">
        <v>50</v>
      </c>
      <c r="P8">
        <v>7</v>
      </c>
      <c r="Q8" t="s">
        <v>516</v>
      </c>
      <c r="R8" t="s">
        <v>504</v>
      </c>
      <c r="S8" t="s">
        <v>35</v>
      </c>
      <c r="T8" t="s">
        <v>431</v>
      </c>
      <c r="U8" t="s">
        <v>517</v>
      </c>
      <c r="V8" t="s">
        <v>38</v>
      </c>
      <c r="X8" t="s">
        <v>58</v>
      </c>
    </row>
    <row r="9" spans="1:24" x14ac:dyDescent="0.25">
      <c r="A9" s="1">
        <v>27042</v>
      </c>
      <c r="B9" t="s">
        <v>169</v>
      </c>
      <c r="C9">
        <v>71882</v>
      </c>
      <c r="D9" t="s">
        <v>170</v>
      </c>
      <c r="E9" t="s">
        <v>171</v>
      </c>
      <c r="F9" t="s">
        <v>168</v>
      </c>
      <c r="G9">
        <v>24</v>
      </c>
      <c r="H9" t="s">
        <v>172</v>
      </c>
      <c r="I9" t="s">
        <v>173</v>
      </c>
      <c r="J9" t="s">
        <v>174</v>
      </c>
      <c r="K9">
        <v>7</v>
      </c>
      <c r="L9" t="s">
        <v>175</v>
      </c>
      <c r="M9" t="s">
        <v>176</v>
      </c>
      <c r="N9" t="s">
        <v>177</v>
      </c>
      <c r="O9" t="s">
        <v>178</v>
      </c>
      <c r="P9">
        <v>17</v>
      </c>
      <c r="Q9" t="s">
        <v>33</v>
      </c>
      <c r="R9" t="s">
        <v>179</v>
      </c>
      <c r="S9" t="s">
        <v>180</v>
      </c>
      <c r="T9" t="s">
        <v>181</v>
      </c>
      <c r="U9" t="s">
        <v>37</v>
      </c>
      <c r="V9" t="s">
        <v>182</v>
      </c>
      <c r="X9" t="s">
        <v>183</v>
      </c>
    </row>
    <row r="10" spans="1:24" x14ac:dyDescent="0.25">
      <c r="A10" s="1">
        <v>27406</v>
      </c>
      <c r="B10" t="s">
        <v>427</v>
      </c>
      <c r="C10">
        <v>80997</v>
      </c>
      <c r="D10" t="s">
        <v>199</v>
      </c>
      <c r="E10" t="s">
        <v>200</v>
      </c>
      <c r="F10" t="s">
        <v>201</v>
      </c>
      <c r="G10">
        <v>16</v>
      </c>
      <c r="H10" t="s">
        <v>172</v>
      </c>
      <c r="I10" t="s">
        <v>173</v>
      </c>
      <c r="J10" t="s">
        <v>174</v>
      </c>
      <c r="K10">
        <v>6</v>
      </c>
      <c r="L10" t="s">
        <v>428</v>
      </c>
      <c r="M10" t="s">
        <v>429</v>
      </c>
      <c r="N10" t="s">
        <v>31</v>
      </c>
      <c r="O10" t="s">
        <v>32</v>
      </c>
      <c r="P10">
        <v>10</v>
      </c>
      <c r="Q10" t="s">
        <v>430</v>
      </c>
      <c r="R10" t="s">
        <v>267</v>
      </c>
      <c r="S10" t="s">
        <v>410</v>
      </c>
      <c r="T10" t="s">
        <v>431</v>
      </c>
      <c r="U10" t="s">
        <v>432</v>
      </c>
      <c r="V10" t="s">
        <v>161</v>
      </c>
      <c r="X10" t="s">
        <v>40</v>
      </c>
    </row>
    <row r="11" spans="1:24" x14ac:dyDescent="0.25">
      <c r="A11" s="1">
        <v>27777</v>
      </c>
      <c r="B11" t="s">
        <v>509</v>
      </c>
      <c r="C11">
        <v>80187</v>
      </c>
      <c r="D11" t="s">
        <v>199</v>
      </c>
      <c r="E11" t="s">
        <v>200</v>
      </c>
      <c r="F11" t="s">
        <v>201</v>
      </c>
      <c r="G11">
        <v>21</v>
      </c>
      <c r="H11" t="s">
        <v>149</v>
      </c>
      <c r="I11" t="s">
        <v>150</v>
      </c>
      <c r="J11" t="s">
        <v>151</v>
      </c>
      <c r="K11">
        <v>17</v>
      </c>
      <c r="L11" t="s">
        <v>510</v>
      </c>
      <c r="M11" t="s">
        <v>146</v>
      </c>
      <c r="N11" t="s">
        <v>147</v>
      </c>
      <c r="O11" t="s">
        <v>87</v>
      </c>
      <c r="P11">
        <v>4</v>
      </c>
      <c r="Q11" t="s">
        <v>408</v>
      </c>
      <c r="R11" t="s">
        <v>158</v>
      </c>
      <c r="S11" t="s">
        <v>180</v>
      </c>
      <c r="T11" t="s">
        <v>181</v>
      </c>
      <c r="U11" t="s">
        <v>511</v>
      </c>
      <c r="V11" t="s">
        <v>182</v>
      </c>
      <c r="X11" t="s">
        <v>95</v>
      </c>
    </row>
    <row r="12" spans="1:24" x14ac:dyDescent="0.25">
      <c r="A12" s="1">
        <v>28134</v>
      </c>
      <c r="B12" t="s">
        <v>500</v>
      </c>
      <c r="C12">
        <v>103438</v>
      </c>
      <c r="D12" t="s">
        <v>24</v>
      </c>
      <c r="E12" t="s">
        <v>501</v>
      </c>
      <c r="F12" t="s">
        <v>502</v>
      </c>
      <c r="G12">
        <v>32</v>
      </c>
      <c r="H12" t="s">
        <v>172</v>
      </c>
      <c r="I12" t="s">
        <v>173</v>
      </c>
      <c r="J12" t="s">
        <v>174</v>
      </c>
      <c r="K12">
        <v>14</v>
      </c>
      <c r="L12" t="s">
        <v>503</v>
      </c>
      <c r="M12" t="s">
        <v>288</v>
      </c>
      <c r="N12" t="s">
        <v>289</v>
      </c>
      <c r="O12" t="s">
        <v>50</v>
      </c>
      <c r="P12">
        <v>18</v>
      </c>
      <c r="Q12" t="s">
        <v>157</v>
      </c>
      <c r="R12" t="s">
        <v>504</v>
      </c>
      <c r="S12" t="s">
        <v>410</v>
      </c>
      <c r="T12" t="s">
        <v>302</v>
      </c>
      <c r="U12" t="s">
        <v>505</v>
      </c>
      <c r="V12" t="s">
        <v>38</v>
      </c>
      <c r="X12" t="s">
        <v>58</v>
      </c>
    </row>
    <row r="13" spans="1:24" x14ac:dyDescent="0.25">
      <c r="A13" s="1">
        <v>28505</v>
      </c>
      <c r="B13" t="s">
        <v>148</v>
      </c>
      <c r="C13">
        <v>76400</v>
      </c>
      <c r="D13" t="s">
        <v>149</v>
      </c>
      <c r="E13" t="s">
        <v>150</v>
      </c>
      <c r="F13" t="s">
        <v>151</v>
      </c>
      <c r="G13">
        <v>27</v>
      </c>
      <c r="H13" t="s">
        <v>152</v>
      </c>
      <c r="I13" t="s">
        <v>153</v>
      </c>
      <c r="J13" t="s">
        <v>154</v>
      </c>
      <c r="K13">
        <v>10</v>
      </c>
      <c r="L13" t="s">
        <v>155</v>
      </c>
      <c r="M13" t="s">
        <v>156</v>
      </c>
      <c r="N13" t="s">
        <v>31</v>
      </c>
      <c r="O13" t="s">
        <v>32</v>
      </c>
      <c r="P13">
        <v>17</v>
      </c>
      <c r="Q13" t="s">
        <v>157</v>
      </c>
      <c r="R13" t="s">
        <v>158</v>
      </c>
      <c r="S13" t="s">
        <v>35</v>
      </c>
      <c r="T13" t="s">
        <v>159</v>
      </c>
      <c r="U13" t="s">
        <v>160</v>
      </c>
      <c r="V13" t="s">
        <v>161</v>
      </c>
      <c r="X13" t="s">
        <v>40</v>
      </c>
    </row>
    <row r="14" spans="1:24" x14ac:dyDescent="0.25">
      <c r="A14" s="1">
        <v>28876</v>
      </c>
      <c r="B14" t="s">
        <v>198</v>
      </c>
      <c r="C14">
        <v>79484</v>
      </c>
      <c r="D14" t="s">
        <v>199</v>
      </c>
      <c r="E14" t="s">
        <v>200</v>
      </c>
      <c r="F14" t="s">
        <v>201</v>
      </c>
      <c r="G14">
        <v>35</v>
      </c>
      <c r="H14" t="s">
        <v>149</v>
      </c>
      <c r="I14" t="s">
        <v>150</v>
      </c>
      <c r="J14" t="s">
        <v>151</v>
      </c>
      <c r="K14">
        <v>31</v>
      </c>
      <c r="L14" t="s">
        <v>200</v>
      </c>
      <c r="M14" t="s">
        <v>146</v>
      </c>
      <c r="N14" t="s">
        <v>147</v>
      </c>
      <c r="O14" t="s">
        <v>87</v>
      </c>
      <c r="P14">
        <v>4</v>
      </c>
      <c r="Q14" t="s">
        <v>202</v>
      </c>
      <c r="R14" t="s">
        <v>89</v>
      </c>
      <c r="S14" t="s">
        <v>121</v>
      </c>
      <c r="T14" t="s">
        <v>181</v>
      </c>
      <c r="U14" t="s">
        <v>203</v>
      </c>
      <c r="V14" t="s">
        <v>204</v>
      </c>
      <c r="W14" t="s">
        <v>39</v>
      </c>
      <c r="X14" t="s">
        <v>95</v>
      </c>
    </row>
    <row r="15" spans="1:24" x14ac:dyDescent="0.25">
      <c r="A15" s="1">
        <v>29240</v>
      </c>
      <c r="B15" t="s">
        <v>347</v>
      </c>
      <c r="C15">
        <v>103985</v>
      </c>
      <c r="D15" t="s">
        <v>199</v>
      </c>
      <c r="E15" t="s">
        <v>200</v>
      </c>
      <c r="F15" t="s">
        <v>201</v>
      </c>
      <c r="G15">
        <v>31</v>
      </c>
      <c r="H15" t="s">
        <v>319</v>
      </c>
      <c r="I15" t="s">
        <v>348</v>
      </c>
      <c r="J15" t="s">
        <v>349</v>
      </c>
      <c r="K15">
        <v>19</v>
      </c>
      <c r="L15" t="s">
        <v>200</v>
      </c>
      <c r="M15" t="s">
        <v>288</v>
      </c>
      <c r="N15" t="s">
        <v>289</v>
      </c>
      <c r="O15" t="s">
        <v>50</v>
      </c>
      <c r="P15">
        <v>12</v>
      </c>
      <c r="Q15" t="s">
        <v>350</v>
      </c>
      <c r="R15" t="s">
        <v>267</v>
      </c>
      <c r="S15" t="s">
        <v>351</v>
      </c>
      <c r="T15" t="s">
        <v>122</v>
      </c>
      <c r="U15" t="s">
        <v>352</v>
      </c>
      <c r="V15" t="s">
        <v>182</v>
      </c>
      <c r="W15" t="s">
        <v>124</v>
      </c>
      <c r="X15" t="s">
        <v>58</v>
      </c>
    </row>
    <row r="16" spans="1:24" x14ac:dyDescent="0.25">
      <c r="A16" s="1">
        <v>29611</v>
      </c>
      <c r="B16" t="s">
        <v>23</v>
      </c>
      <c r="C16">
        <v>76135</v>
      </c>
      <c r="D16" t="s">
        <v>24</v>
      </c>
      <c r="E16" t="s">
        <v>25</v>
      </c>
      <c r="F16" t="s">
        <v>26</v>
      </c>
      <c r="G16">
        <v>27</v>
      </c>
      <c r="H16" t="s">
        <v>27</v>
      </c>
      <c r="I16" t="s">
        <v>28</v>
      </c>
      <c r="J16" t="s">
        <v>29</v>
      </c>
      <c r="K16">
        <v>10</v>
      </c>
      <c r="L16" t="s">
        <v>25</v>
      </c>
      <c r="M16" t="s">
        <v>30</v>
      </c>
      <c r="N16" t="s">
        <v>31</v>
      </c>
      <c r="O16" t="s">
        <v>32</v>
      </c>
      <c r="P16">
        <v>17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</row>
    <row r="17" spans="1:24" x14ac:dyDescent="0.25">
      <c r="A17" s="1">
        <v>29975</v>
      </c>
      <c r="B17" t="s">
        <v>295</v>
      </c>
      <c r="C17">
        <v>81270</v>
      </c>
      <c r="D17" t="s">
        <v>188</v>
      </c>
      <c r="E17" t="s">
        <v>209</v>
      </c>
      <c r="F17" t="s">
        <v>207</v>
      </c>
      <c r="G17">
        <v>26</v>
      </c>
      <c r="H17" t="s">
        <v>217</v>
      </c>
      <c r="I17" t="s">
        <v>296</v>
      </c>
      <c r="J17" t="s">
        <v>297</v>
      </c>
      <c r="K17">
        <v>21</v>
      </c>
      <c r="L17" t="s">
        <v>209</v>
      </c>
      <c r="M17" t="s">
        <v>298</v>
      </c>
      <c r="N17" t="s">
        <v>299</v>
      </c>
      <c r="O17" t="s">
        <v>300</v>
      </c>
      <c r="P17">
        <v>5</v>
      </c>
      <c r="Q17" t="s">
        <v>202</v>
      </c>
      <c r="R17" t="s">
        <v>267</v>
      </c>
      <c r="S17" t="s">
        <v>121</v>
      </c>
      <c r="T17" t="s">
        <v>122</v>
      </c>
      <c r="U17" t="s">
        <v>301</v>
      </c>
      <c r="V17" t="s">
        <v>302</v>
      </c>
      <c r="W17" t="s">
        <v>303</v>
      </c>
      <c r="X17" t="s">
        <v>304</v>
      </c>
    </row>
    <row r="18" spans="1:24" x14ac:dyDescent="0.25">
      <c r="A18" s="1">
        <v>30346</v>
      </c>
      <c r="B18" t="s">
        <v>480</v>
      </c>
      <c r="C18">
        <v>103667</v>
      </c>
      <c r="D18" t="s">
        <v>115</v>
      </c>
      <c r="E18" t="s">
        <v>116</v>
      </c>
      <c r="F18" t="s">
        <v>117</v>
      </c>
      <c r="G18">
        <v>27</v>
      </c>
      <c r="H18" t="s">
        <v>170</v>
      </c>
      <c r="I18" t="s">
        <v>481</v>
      </c>
      <c r="J18" t="s">
        <v>168</v>
      </c>
      <c r="K18">
        <v>17</v>
      </c>
      <c r="L18" t="s">
        <v>482</v>
      </c>
      <c r="M18" t="s">
        <v>288</v>
      </c>
      <c r="N18" t="s">
        <v>289</v>
      </c>
      <c r="O18" t="s">
        <v>50</v>
      </c>
      <c r="P18">
        <v>10</v>
      </c>
      <c r="Q18" t="s">
        <v>290</v>
      </c>
      <c r="R18" t="s">
        <v>89</v>
      </c>
      <c r="S18" t="s">
        <v>268</v>
      </c>
      <c r="T18" t="s">
        <v>483</v>
      </c>
      <c r="U18" t="s">
        <v>437</v>
      </c>
      <c r="V18" t="s">
        <v>451</v>
      </c>
      <c r="W18" t="s">
        <v>484</v>
      </c>
      <c r="X18" t="s">
        <v>58</v>
      </c>
    </row>
    <row r="19" spans="1:24" x14ac:dyDescent="0.25">
      <c r="A19" s="1">
        <v>30703</v>
      </c>
      <c r="B19" t="s">
        <v>113</v>
      </c>
      <c r="C19">
        <v>72920</v>
      </c>
      <c r="D19" t="s">
        <v>114</v>
      </c>
      <c r="E19" t="s">
        <v>25</v>
      </c>
      <c r="F19" t="s">
        <v>26</v>
      </c>
      <c r="G19">
        <v>38</v>
      </c>
      <c r="H19" t="s">
        <v>115</v>
      </c>
      <c r="I19" t="s">
        <v>116</v>
      </c>
      <c r="J19" t="s">
        <v>117</v>
      </c>
      <c r="K19">
        <v>9</v>
      </c>
      <c r="L19" t="s">
        <v>118</v>
      </c>
      <c r="M19" t="s">
        <v>85</v>
      </c>
      <c r="N19" t="s">
        <v>86</v>
      </c>
      <c r="O19" t="s">
        <v>87</v>
      </c>
      <c r="P19">
        <v>29</v>
      </c>
      <c r="Q19" t="s">
        <v>119</v>
      </c>
      <c r="R19" t="s">
        <v>120</v>
      </c>
      <c r="S19" t="s">
        <v>121</v>
      </c>
      <c r="T19" t="s">
        <v>122</v>
      </c>
      <c r="U19" t="s">
        <v>37</v>
      </c>
      <c r="V19" t="s">
        <v>123</v>
      </c>
      <c r="W19" t="s">
        <v>124</v>
      </c>
      <c r="X19" t="s">
        <v>95</v>
      </c>
    </row>
    <row r="20" spans="1:24" x14ac:dyDescent="0.25">
      <c r="A20" s="1">
        <v>31067</v>
      </c>
      <c r="B20" t="s">
        <v>205</v>
      </c>
      <c r="C20">
        <v>84059</v>
      </c>
      <c r="D20" t="s">
        <v>188</v>
      </c>
      <c r="E20" t="s">
        <v>206</v>
      </c>
      <c r="F20" t="s">
        <v>207</v>
      </c>
      <c r="G20">
        <v>38</v>
      </c>
      <c r="H20" t="s">
        <v>170</v>
      </c>
      <c r="I20" t="s">
        <v>208</v>
      </c>
      <c r="J20" t="s">
        <v>168</v>
      </c>
      <c r="K20">
        <v>16</v>
      </c>
      <c r="L20" t="s">
        <v>209</v>
      </c>
      <c r="M20" t="s">
        <v>210</v>
      </c>
      <c r="N20" t="s">
        <v>211</v>
      </c>
      <c r="O20" t="s">
        <v>50</v>
      </c>
      <c r="P20">
        <v>22</v>
      </c>
      <c r="Q20" t="s">
        <v>202</v>
      </c>
      <c r="R20" t="s">
        <v>212</v>
      </c>
      <c r="S20" t="s">
        <v>180</v>
      </c>
      <c r="T20" t="s">
        <v>213</v>
      </c>
      <c r="U20" t="s">
        <v>214</v>
      </c>
      <c r="V20" t="s">
        <v>38</v>
      </c>
      <c r="W20" t="s">
        <v>215</v>
      </c>
      <c r="X20" t="s">
        <v>58</v>
      </c>
    </row>
    <row r="21" spans="1:24" x14ac:dyDescent="0.25">
      <c r="A21" s="1">
        <v>31438</v>
      </c>
      <c r="B21" t="s">
        <v>353</v>
      </c>
      <c r="C21">
        <v>73818</v>
      </c>
      <c r="D21" t="s">
        <v>239</v>
      </c>
      <c r="E21" t="s">
        <v>354</v>
      </c>
      <c r="F21" t="s">
        <v>355</v>
      </c>
      <c r="G21">
        <v>46</v>
      </c>
      <c r="H21" t="s">
        <v>60</v>
      </c>
      <c r="I21" t="s">
        <v>356</v>
      </c>
      <c r="J21" t="s">
        <v>357</v>
      </c>
      <c r="K21">
        <v>10</v>
      </c>
      <c r="L21" t="s">
        <v>358</v>
      </c>
      <c r="M21" t="s">
        <v>30</v>
      </c>
      <c r="N21" t="s">
        <v>31</v>
      </c>
      <c r="O21" t="s">
        <v>32</v>
      </c>
      <c r="P21">
        <v>36</v>
      </c>
      <c r="Q21" t="s">
        <v>359</v>
      </c>
      <c r="R21" t="s">
        <v>106</v>
      </c>
      <c r="S21" t="s">
        <v>53</v>
      </c>
      <c r="T21" t="s">
        <v>360</v>
      </c>
      <c r="U21" t="s">
        <v>92</v>
      </c>
      <c r="V21" t="s">
        <v>109</v>
      </c>
      <c r="W21" t="s">
        <v>303</v>
      </c>
      <c r="X21" t="s">
        <v>40</v>
      </c>
    </row>
    <row r="22" spans="1:24" x14ac:dyDescent="0.25">
      <c r="A22" s="1">
        <v>31802</v>
      </c>
      <c r="B22" t="s">
        <v>286</v>
      </c>
      <c r="C22">
        <v>101063</v>
      </c>
      <c r="D22" t="s">
        <v>78</v>
      </c>
      <c r="E22" t="s">
        <v>287</v>
      </c>
      <c r="F22" t="s">
        <v>80</v>
      </c>
      <c r="G22">
        <v>39</v>
      </c>
      <c r="H22" t="s">
        <v>152</v>
      </c>
      <c r="I22" t="s">
        <v>226</v>
      </c>
      <c r="J22" t="s">
        <v>265</v>
      </c>
      <c r="K22">
        <v>20</v>
      </c>
      <c r="L22" t="s">
        <v>287</v>
      </c>
      <c r="M22" t="s">
        <v>288</v>
      </c>
      <c r="N22" t="s">
        <v>289</v>
      </c>
      <c r="O22" t="s">
        <v>50</v>
      </c>
      <c r="P22">
        <v>19</v>
      </c>
      <c r="Q22" t="s">
        <v>290</v>
      </c>
      <c r="R22" t="s">
        <v>291</v>
      </c>
      <c r="S22" t="s">
        <v>292</v>
      </c>
      <c r="T22" t="s">
        <v>122</v>
      </c>
      <c r="U22" t="s">
        <v>293</v>
      </c>
      <c r="V22" t="s">
        <v>294</v>
      </c>
      <c r="W22" t="s">
        <v>123</v>
      </c>
      <c r="X22" t="s">
        <v>58</v>
      </c>
    </row>
    <row r="23" spans="1:24" x14ac:dyDescent="0.25">
      <c r="A23" s="1">
        <v>32173</v>
      </c>
      <c r="B23" t="s">
        <v>263</v>
      </c>
      <c r="C23">
        <v>73302</v>
      </c>
      <c r="D23" t="s">
        <v>115</v>
      </c>
      <c r="E23" t="s">
        <v>264</v>
      </c>
      <c r="F23" t="s">
        <v>117</v>
      </c>
      <c r="G23">
        <v>42</v>
      </c>
      <c r="H23" t="s">
        <v>152</v>
      </c>
      <c r="I23" t="s">
        <v>226</v>
      </c>
      <c r="J23" t="s">
        <v>265</v>
      </c>
      <c r="K23">
        <v>10</v>
      </c>
      <c r="L23" t="s">
        <v>264</v>
      </c>
      <c r="M23" t="s">
        <v>266</v>
      </c>
      <c r="N23" t="s">
        <v>49</v>
      </c>
      <c r="O23" t="s">
        <v>50</v>
      </c>
      <c r="P23">
        <v>32</v>
      </c>
      <c r="Q23" t="s">
        <v>105</v>
      </c>
      <c r="R23" t="s">
        <v>267</v>
      </c>
      <c r="S23" t="s">
        <v>268</v>
      </c>
      <c r="T23" t="s">
        <v>181</v>
      </c>
      <c r="U23" t="s">
        <v>269</v>
      </c>
      <c r="V23" t="s">
        <v>109</v>
      </c>
      <c r="W23" t="s">
        <v>270</v>
      </c>
      <c r="X23" t="s">
        <v>58</v>
      </c>
    </row>
    <row r="24" spans="1:24" x14ac:dyDescent="0.25">
      <c r="A24" s="1">
        <v>32530</v>
      </c>
      <c r="B24" t="s">
        <v>216</v>
      </c>
      <c r="C24">
        <v>75129</v>
      </c>
      <c r="D24" t="s">
        <v>188</v>
      </c>
      <c r="E24" t="s">
        <v>209</v>
      </c>
      <c r="F24" t="s">
        <v>207</v>
      </c>
      <c r="G24">
        <v>20</v>
      </c>
      <c r="H24" t="s">
        <v>217</v>
      </c>
      <c r="I24" t="s">
        <v>218</v>
      </c>
      <c r="J24" t="s">
        <v>219</v>
      </c>
      <c r="K24">
        <v>16</v>
      </c>
      <c r="L24" t="s">
        <v>220</v>
      </c>
      <c r="M24" t="s">
        <v>221</v>
      </c>
      <c r="N24" t="s">
        <v>133</v>
      </c>
      <c r="O24" t="s">
        <v>87</v>
      </c>
      <c r="P24">
        <v>4</v>
      </c>
      <c r="Q24" t="s">
        <v>88</v>
      </c>
      <c r="R24" t="s">
        <v>120</v>
      </c>
      <c r="S24" t="s">
        <v>121</v>
      </c>
      <c r="T24" t="s">
        <v>122</v>
      </c>
      <c r="U24" t="s">
        <v>222</v>
      </c>
      <c r="V24" t="s">
        <v>223</v>
      </c>
      <c r="W24" t="s">
        <v>224</v>
      </c>
      <c r="X24" t="s">
        <v>95</v>
      </c>
    </row>
    <row r="25" spans="1:24" x14ac:dyDescent="0.25">
      <c r="A25" s="1">
        <v>32901</v>
      </c>
      <c r="B25" t="s">
        <v>485</v>
      </c>
      <c r="C25">
        <v>72919</v>
      </c>
      <c r="D25" t="s">
        <v>188</v>
      </c>
      <c r="E25" t="s">
        <v>209</v>
      </c>
      <c r="F25" t="s">
        <v>470</v>
      </c>
      <c r="G25">
        <v>55</v>
      </c>
      <c r="H25" t="s">
        <v>152</v>
      </c>
      <c r="I25" t="s">
        <v>226</v>
      </c>
      <c r="J25" t="s">
        <v>265</v>
      </c>
      <c r="K25">
        <v>10</v>
      </c>
      <c r="L25" t="s">
        <v>209</v>
      </c>
      <c r="M25" t="s">
        <v>30</v>
      </c>
      <c r="N25" t="s">
        <v>31</v>
      </c>
      <c r="O25" t="s">
        <v>32</v>
      </c>
      <c r="P25">
        <v>45</v>
      </c>
      <c r="Q25" t="s">
        <v>486</v>
      </c>
      <c r="R25" t="s">
        <v>487</v>
      </c>
      <c r="S25" t="s">
        <v>107</v>
      </c>
      <c r="T25" t="s">
        <v>488</v>
      </c>
      <c r="U25" t="s">
        <v>437</v>
      </c>
      <c r="V25" t="s">
        <v>109</v>
      </c>
      <c r="W25" t="s">
        <v>257</v>
      </c>
      <c r="X25" t="s">
        <v>40</v>
      </c>
    </row>
    <row r="26" spans="1:24" x14ac:dyDescent="0.25">
      <c r="A26" s="1">
        <v>33265</v>
      </c>
      <c r="B26" t="s">
        <v>77</v>
      </c>
      <c r="C26">
        <v>73813</v>
      </c>
      <c r="D26" t="s">
        <v>78</v>
      </c>
      <c r="E26" t="s">
        <v>79</v>
      </c>
      <c r="F26" t="s">
        <v>80</v>
      </c>
      <c r="G26">
        <v>20</v>
      </c>
      <c r="H26" t="s">
        <v>81</v>
      </c>
      <c r="I26" t="s">
        <v>82</v>
      </c>
      <c r="J26" t="s">
        <v>83</v>
      </c>
      <c r="K26">
        <v>19</v>
      </c>
      <c r="L26" t="s">
        <v>84</v>
      </c>
      <c r="M26" t="s">
        <v>85</v>
      </c>
      <c r="N26" t="s">
        <v>86</v>
      </c>
      <c r="O26" t="s">
        <v>87</v>
      </c>
      <c r="P26">
        <v>1</v>
      </c>
      <c r="Q26" t="s">
        <v>88</v>
      </c>
      <c r="R26" t="s">
        <v>89</v>
      </c>
      <c r="S26" t="s">
        <v>90</v>
      </c>
      <c r="T26" t="s">
        <v>91</v>
      </c>
      <c r="U26" t="s">
        <v>92</v>
      </c>
      <c r="V26" t="s">
        <v>93</v>
      </c>
      <c r="W26" t="s">
        <v>94</v>
      </c>
      <c r="X26" t="s">
        <v>95</v>
      </c>
    </row>
    <row r="27" spans="1:24" x14ac:dyDescent="0.25">
      <c r="A27" s="1">
        <v>33629</v>
      </c>
      <c r="B27" t="s">
        <v>492</v>
      </c>
      <c r="C27">
        <v>63130</v>
      </c>
      <c r="D27" t="s">
        <v>115</v>
      </c>
      <c r="E27" t="s">
        <v>493</v>
      </c>
      <c r="F27" t="s">
        <v>117</v>
      </c>
      <c r="G27">
        <v>37</v>
      </c>
      <c r="H27" t="s">
        <v>81</v>
      </c>
      <c r="I27" t="s">
        <v>82</v>
      </c>
      <c r="J27" t="s">
        <v>83</v>
      </c>
      <c r="K27">
        <v>24</v>
      </c>
      <c r="L27" t="s">
        <v>493</v>
      </c>
      <c r="M27" t="s">
        <v>494</v>
      </c>
      <c r="N27" t="s">
        <v>464</v>
      </c>
      <c r="O27" t="s">
        <v>465</v>
      </c>
      <c r="P27">
        <v>13</v>
      </c>
      <c r="Q27" t="s">
        <v>290</v>
      </c>
      <c r="R27" t="s">
        <v>291</v>
      </c>
      <c r="S27" t="s">
        <v>53</v>
      </c>
      <c r="T27" t="s">
        <v>488</v>
      </c>
      <c r="U27" t="s">
        <v>495</v>
      </c>
      <c r="V27" t="s">
        <v>223</v>
      </c>
      <c r="W27" t="s">
        <v>372</v>
      </c>
      <c r="X27" t="s">
        <v>467</v>
      </c>
    </row>
    <row r="28" spans="1:24" x14ac:dyDescent="0.25">
      <c r="A28" s="1">
        <v>34000</v>
      </c>
      <c r="B28" t="s">
        <v>449</v>
      </c>
      <c r="C28">
        <v>98374</v>
      </c>
      <c r="D28" t="s">
        <v>149</v>
      </c>
      <c r="E28" t="s">
        <v>362</v>
      </c>
      <c r="F28" t="s">
        <v>434</v>
      </c>
      <c r="G28">
        <v>52</v>
      </c>
      <c r="H28" t="s">
        <v>81</v>
      </c>
      <c r="I28" t="s">
        <v>450</v>
      </c>
      <c r="J28" t="s">
        <v>83</v>
      </c>
      <c r="K28">
        <v>17</v>
      </c>
      <c r="L28" t="s">
        <v>362</v>
      </c>
      <c r="M28" t="s">
        <v>288</v>
      </c>
      <c r="N28" t="s">
        <v>289</v>
      </c>
      <c r="O28" t="s">
        <v>50</v>
      </c>
      <c r="P28">
        <v>35</v>
      </c>
      <c r="Q28" t="s">
        <v>451</v>
      </c>
      <c r="R28" t="s">
        <v>106</v>
      </c>
      <c r="S28" t="s">
        <v>443</v>
      </c>
      <c r="T28" t="s">
        <v>91</v>
      </c>
      <c r="U28" t="s">
        <v>452</v>
      </c>
      <c r="V28" t="s">
        <v>294</v>
      </c>
      <c r="W28" t="s">
        <v>39</v>
      </c>
      <c r="X28" t="s">
        <v>58</v>
      </c>
    </row>
    <row r="29" spans="1:24" x14ac:dyDescent="0.25">
      <c r="A29" s="1">
        <v>34364</v>
      </c>
      <c r="B29" t="s">
        <v>433</v>
      </c>
      <c r="C29">
        <v>72817</v>
      </c>
      <c r="D29" t="s">
        <v>149</v>
      </c>
      <c r="E29" t="s">
        <v>362</v>
      </c>
      <c r="F29" t="s">
        <v>434</v>
      </c>
      <c r="G29">
        <v>30</v>
      </c>
      <c r="H29" t="s">
        <v>81</v>
      </c>
      <c r="I29" t="s">
        <v>82</v>
      </c>
      <c r="J29" t="s">
        <v>83</v>
      </c>
      <c r="K29">
        <v>13</v>
      </c>
      <c r="L29" t="s">
        <v>435</v>
      </c>
      <c r="M29" t="s">
        <v>102</v>
      </c>
      <c r="N29" t="s">
        <v>103</v>
      </c>
      <c r="O29" t="s">
        <v>104</v>
      </c>
      <c r="P29">
        <v>17</v>
      </c>
      <c r="Q29" t="s">
        <v>105</v>
      </c>
      <c r="R29" t="s">
        <v>89</v>
      </c>
      <c r="S29" t="s">
        <v>90</v>
      </c>
      <c r="T29" t="s">
        <v>436</v>
      </c>
      <c r="U29" t="s">
        <v>437</v>
      </c>
      <c r="V29" t="s">
        <v>109</v>
      </c>
      <c r="W29" t="s">
        <v>438</v>
      </c>
      <c r="X29" t="s">
        <v>112</v>
      </c>
    </row>
    <row r="30" spans="1:24" x14ac:dyDescent="0.25">
      <c r="A30" s="1">
        <v>34728</v>
      </c>
      <c r="B30" t="s">
        <v>468</v>
      </c>
      <c r="C30">
        <v>74107</v>
      </c>
      <c r="D30" t="s">
        <v>188</v>
      </c>
      <c r="E30" t="s">
        <v>469</v>
      </c>
      <c r="F30" t="s">
        <v>470</v>
      </c>
      <c r="G30">
        <v>49</v>
      </c>
      <c r="H30" t="s">
        <v>471</v>
      </c>
      <c r="I30" t="s">
        <v>472</v>
      </c>
      <c r="J30" t="s">
        <v>473</v>
      </c>
      <c r="K30">
        <v>26</v>
      </c>
      <c r="L30" t="s">
        <v>469</v>
      </c>
      <c r="M30" t="s">
        <v>221</v>
      </c>
      <c r="N30" t="s">
        <v>133</v>
      </c>
      <c r="O30" t="s">
        <v>87</v>
      </c>
      <c r="P30">
        <v>23</v>
      </c>
      <c r="Q30" t="s">
        <v>290</v>
      </c>
      <c r="R30" t="s">
        <v>106</v>
      </c>
      <c r="S30" t="s">
        <v>443</v>
      </c>
      <c r="T30" t="s">
        <v>458</v>
      </c>
      <c r="U30" t="s">
        <v>92</v>
      </c>
      <c r="V30" t="s">
        <v>459</v>
      </c>
      <c r="W30" t="s">
        <v>111</v>
      </c>
      <c r="X30" t="s">
        <v>95</v>
      </c>
    </row>
    <row r="31" spans="1:24" x14ac:dyDescent="0.25">
      <c r="A31" s="1">
        <v>35092</v>
      </c>
      <c r="B31" t="s">
        <v>361</v>
      </c>
      <c r="C31">
        <v>76347</v>
      </c>
      <c r="D31" t="s">
        <v>149</v>
      </c>
      <c r="E31" t="s">
        <v>362</v>
      </c>
      <c r="F31" t="s">
        <v>363</v>
      </c>
      <c r="G31">
        <v>27</v>
      </c>
      <c r="H31" t="s">
        <v>199</v>
      </c>
      <c r="I31" t="s">
        <v>364</v>
      </c>
      <c r="J31" t="s">
        <v>365</v>
      </c>
      <c r="K31">
        <v>17</v>
      </c>
      <c r="L31" t="s">
        <v>366</v>
      </c>
      <c r="M31" t="s">
        <v>367</v>
      </c>
      <c r="N31" t="s">
        <v>368</v>
      </c>
      <c r="O31" t="s">
        <v>68</v>
      </c>
      <c r="P31">
        <v>10</v>
      </c>
      <c r="Q31" t="s">
        <v>359</v>
      </c>
      <c r="R31" t="s">
        <v>369</v>
      </c>
      <c r="S31" t="s">
        <v>370</v>
      </c>
      <c r="T31" t="s">
        <v>371</v>
      </c>
      <c r="U31" t="s">
        <v>301</v>
      </c>
      <c r="V31" t="s">
        <v>372</v>
      </c>
      <c r="W31" t="s">
        <v>51</v>
      </c>
      <c r="X31" t="s">
        <v>76</v>
      </c>
    </row>
    <row r="32" spans="1:24" x14ac:dyDescent="0.25">
      <c r="A32" s="1">
        <v>35456</v>
      </c>
      <c r="B32" t="s">
        <v>496</v>
      </c>
      <c r="C32">
        <v>72301</v>
      </c>
      <c r="D32" t="s">
        <v>141</v>
      </c>
      <c r="E32" t="s">
        <v>228</v>
      </c>
      <c r="F32" t="s">
        <v>229</v>
      </c>
      <c r="G32">
        <v>35</v>
      </c>
      <c r="H32" t="s">
        <v>60</v>
      </c>
      <c r="I32" t="s">
        <v>497</v>
      </c>
      <c r="J32" t="s">
        <v>80</v>
      </c>
      <c r="K32">
        <v>21</v>
      </c>
      <c r="L32" t="s">
        <v>498</v>
      </c>
      <c r="M32" t="s">
        <v>30</v>
      </c>
      <c r="N32" t="s">
        <v>31</v>
      </c>
      <c r="O32" t="s">
        <v>32</v>
      </c>
      <c r="P32">
        <v>14</v>
      </c>
      <c r="Q32" t="s">
        <v>257</v>
      </c>
      <c r="R32" t="s">
        <v>106</v>
      </c>
      <c r="S32" t="s">
        <v>107</v>
      </c>
      <c r="T32" t="s">
        <v>326</v>
      </c>
      <c r="U32" t="s">
        <v>499</v>
      </c>
      <c r="V32" t="s">
        <v>314</v>
      </c>
      <c r="W32" t="s">
        <v>111</v>
      </c>
      <c r="X32" t="s">
        <v>40</v>
      </c>
    </row>
    <row r="33" spans="1:24" x14ac:dyDescent="0.25">
      <c r="A33" s="1">
        <v>35820</v>
      </c>
      <c r="B33" t="s">
        <v>225</v>
      </c>
      <c r="C33">
        <v>68912</v>
      </c>
      <c r="D33" t="s">
        <v>152</v>
      </c>
      <c r="E33" t="s">
        <v>226</v>
      </c>
      <c r="F33" t="s">
        <v>227</v>
      </c>
      <c r="G33">
        <v>31</v>
      </c>
      <c r="H33" t="s">
        <v>141</v>
      </c>
      <c r="I33" t="s">
        <v>228</v>
      </c>
      <c r="J33" t="s">
        <v>229</v>
      </c>
      <c r="K33">
        <v>24</v>
      </c>
      <c r="L33" t="s">
        <v>230</v>
      </c>
      <c r="M33" t="s">
        <v>48</v>
      </c>
      <c r="N33" t="s">
        <v>49</v>
      </c>
      <c r="O33" t="s">
        <v>50</v>
      </c>
      <c r="P33">
        <v>7</v>
      </c>
      <c r="Q33" t="s">
        <v>231</v>
      </c>
      <c r="R33" t="s">
        <v>232</v>
      </c>
      <c r="S33" t="s">
        <v>233</v>
      </c>
      <c r="T33" t="s">
        <v>234</v>
      </c>
      <c r="U33" t="s">
        <v>235</v>
      </c>
      <c r="V33" t="s">
        <v>223</v>
      </c>
      <c r="W33" t="s">
        <v>236</v>
      </c>
      <c r="X33" t="s">
        <v>58</v>
      </c>
    </row>
    <row r="34" spans="1:24" x14ac:dyDescent="0.25">
      <c r="A34" s="1">
        <v>36191</v>
      </c>
      <c r="B34" t="s">
        <v>453</v>
      </c>
      <c r="C34">
        <v>74803</v>
      </c>
      <c r="D34" t="s">
        <v>152</v>
      </c>
      <c r="E34" t="s">
        <v>226</v>
      </c>
      <c r="F34" t="s">
        <v>227</v>
      </c>
      <c r="G34">
        <v>34</v>
      </c>
      <c r="H34" t="s">
        <v>413</v>
      </c>
      <c r="I34" t="s">
        <v>454</v>
      </c>
      <c r="J34" t="s">
        <v>265</v>
      </c>
      <c r="K34">
        <v>19</v>
      </c>
      <c r="L34" t="s">
        <v>226</v>
      </c>
      <c r="M34" t="s">
        <v>455</v>
      </c>
      <c r="N34" t="s">
        <v>133</v>
      </c>
      <c r="O34" t="s">
        <v>87</v>
      </c>
      <c r="P34">
        <v>15</v>
      </c>
      <c r="Q34" t="s">
        <v>441</v>
      </c>
      <c r="R34" t="s">
        <v>456</v>
      </c>
      <c r="S34" t="s">
        <v>457</v>
      </c>
      <c r="T34" t="s">
        <v>458</v>
      </c>
      <c r="U34" t="s">
        <v>459</v>
      </c>
      <c r="V34" t="s">
        <v>301</v>
      </c>
      <c r="W34" t="s">
        <v>224</v>
      </c>
      <c r="X34" t="s">
        <v>95</v>
      </c>
    </row>
    <row r="35" spans="1:24" x14ac:dyDescent="0.25">
      <c r="A35" s="1">
        <v>36555</v>
      </c>
      <c r="B35" t="s">
        <v>96</v>
      </c>
      <c r="C35">
        <v>72625</v>
      </c>
      <c r="D35" t="s">
        <v>97</v>
      </c>
      <c r="E35" t="s">
        <v>98</v>
      </c>
      <c r="F35" t="s">
        <v>29</v>
      </c>
      <c r="G35">
        <v>23</v>
      </c>
      <c r="H35" t="s">
        <v>99</v>
      </c>
      <c r="I35" t="s">
        <v>100</v>
      </c>
      <c r="J35" t="s">
        <v>101</v>
      </c>
      <c r="K35">
        <v>16</v>
      </c>
      <c r="L35" t="s">
        <v>98</v>
      </c>
      <c r="M35" t="s">
        <v>102</v>
      </c>
      <c r="N35" t="s">
        <v>103</v>
      </c>
      <c r="O35" t="s">
        <v>104</v>
      </c>
      <c r="P35">
        <v>7</v>
      </c>
      <c r="Q35" t="s">
        <v>105</v>
      </c>
      <c r="R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111</v>
      </c>
      <c r="X35" t="s">
        <v>112</v>
      </c>
    </row>
    <row r="36" spans="1:24" x14ac:dyDescent="0.25">
      <c r="A36" s="1">
        <v>36919</v>
      </c>
      <c r="B36" t="s">
        <v>250</v>
      </c>
      <c r="C36">
        <v>71921</v>
      </c>
      <c r="D36" t="s">
        <v>185</v>
      </c>
      <c r="E36" t="s">
        <v>251</v>
      </c>
      <c r="F36" t="s">
        <v>252</v>
      </c>
      <c r="G36">
        <v>34</v>
      </c>
      <c r="H36" t="s">
        <v>78</v>
      </c>
      <c r="I36" t="s">
        <v>253</v>
      </c>
      <c r="J36" t="s">
        <v>254</v>
      </c>
      <c r="K36">
        <v>7</v>
      </c>
      <c r="L36" t="s">
        <v>255</v>
      </c>
      <c r="M36" t="s">
        <v>256</v>
      </c>
      <c r="N36" t="s">
        <v>86</v>
      </c>
      <c r="O36" t="s">
        <v>87</v>
      </c>
      <c r="P36">
        <v>27</v>
      </c>
      <c r="Q36" t="s">
        <v>257</v>
      </c>
      <c r="R36" t="s">
        <v>258</v>
      </c>
      <c r="S36" t="s">
        <v>259</v>
      </c>
      <c r="T36" t="s">
        <v>260</v>
      </c>
      <c r="U36" t="s">
        <v>261</v>
      </c>
      <c r="V36" t="s">
        <v>262</v>
      </c>
      <c r="W36" t="s">
        <v>236</v>
      </c>
      <c r="X36" t="s">
        <v>95</v>
      </c>
    </row>
    <row r="37" spans="1:24" x14ac:dyDescent="0.25">
      <c r="A37" s="1">
        <v>37290</v>
      </c>
      <c r="B37" t="s">
        <v>439</v>
      </c>
      <c r="C37">
        <v>72922</v>
      </c>
      <c r="D37" t="s">
        <v>60</v>
      </c>
      <c r="E37" t="s">
        <v>61</v>
      </c>
      <c r="F37" t="s">
        <v>62</v>
      </c>
      <c r="G37">
        <v>20</v>
      </c>
      <c r="H37" t="s">
        <v>97</v>
      </c>
      <c r="I37" t="s">
        <v>98</v>
      </c>
      <c r="J37" t="s">
        <v>440</v>
      </c>
      <c r="K37">
        <v>17</v>
      </c>
      <c r="L37" t="s">
        <v>61</v>
      </c>
      <c r="M37" t="s">
        <v>30</v>
      </c>
      <c r="N37" t="s">
        <v>31</v>
      </c>
      <c r="O37" t="s">
        <v>32</v>
      </c>
      <c r="P37">
        <v>3</v>
      </c>
      <c r="Q37" t="s">
        <v>441</v>
      </c>
      <c r="R37" t="s">
        <v>280</v>
      </c>
      <c r="S37" t="s">
        <v>442</v>
      </c>
      <c r="T37" t="s">
        <v>443</v>
      </c>
      <c r="U37" t="s">
        <v>444</v>
      </c>
      <c r="V37" t="s">
        <v>445</v>
      </c>
      <c r="W37" t="s">
        <v>345</v>
      </c>
      <c r="X37" t="s">
        <v>40</v>
      </c>
    </row>
    <row r="38" spans="1:24" x14ac:dyDescent="0.25">
      <c r="A38" s="1">
        <v>37647</v>
      </c>
      <c r="B38" t="s">
        <v>41</v>
      </c>
      <c r="C38">
        <v>67603</v>
      </c>
      <c r="D38" t="s">
        <v>42</v>
      </c>
      <c r="E38" t="s">
        <v>43</v>
      </c>
      <c r="F38" t="s">
        <v>44</v>
      </c>
      <c r="G38">
        <v>48</v>
      </c>
      <c r="H38" t="s">
        <v>24</v>
      </c>
      <c r="I38" t="s">
        <v>45</v>
      </c>
      <c r="J38" t="s">
        <v>46</v>
      </c>
      <c r="K38">
        <v>21</v>
      </c>
      <c r="L38" t="s">
        <v>47</v>
      </c>
      <c r="M38" t="s">
        <v>48</v>
      </c>
      <c r="N38" t="s">
        <v>49</v>
      </c>
      <c r="O38" t="s">
        <v>50</v>
      </c>
      <c r="P38">
        <v>27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  <c r="X38" t="s">
        <v>58</v>
      </c>
    </row>
    <row r="39" spans="1:24" x14ac:dyDescent="0.25">
      <c r="A39" s="1">
        <v>38018</v>
      </c>
      <c r="B39" t="s">
        <v>506</v>
      </c>
      <c r="C39">
        <v>71525</v>
      </c>
      <c r="D39" t="s">
        <v>60</v>
      </c>
      <c r="E39" t="s">
        <v>61</v>
      </c>
      <c r="F39" t="s">
        <v>62</v>
      </c>
      <c r="G39">
        <v>32</v>
      </c>
      <c r="H39" t="s">
        <v>273</v>
      </c>
      <c r="I39" t="s">
        <v>507</v>
      </c>
      <c r="J39" t="s">
        <v>306</v>
      </c>
      <c r="K39">
        <v>29</v>
      </c>
      <c r="L39" t="s">
        <v>61</v>
      </c>
      <c r="M39" t="s">
        <v>508</v>
      </c>
      <c r="N39" t="s">
        <v>177</v>
      </c>
      <c r="O39" t="s">
        <v>178</v>
      </c>
      <c r="P39">
        <v>3</v>
      </c>
      <c r="Q39" t="s">
        <v>231</v>
      </c>
      <c r="R39" t="s">
        <v>280</v>
      </c>
      <c r="S39" t="s">
        <v>442</v>
      </c>
      <c r="T39" t="s">
        <v>234</v>
      </c>
      <c r="U39" t="s">
        <v>55</v>
      </c>
      <c r="V39" t="s">
        <v>445</v>
      </c>
      <c r="W39" t="s">
        <v>345</v>
      </c>
      <c r="X39" t="s">
        <v>183</v>
      </c>
    </row>
    <row r="40" spans="1:24" x14ac:dyDescent="0.25">
      <c r="A40" s="1">
        <v>38389</v>
      </c>
      <c r="B40" t="s">
        <v>373</v>
      </c>
      <c r="C40">
        <v>78125</v>
      </c>
      <c r="D40" t="s">
        <v>60</v>
      </c>
      <c r="E40" t="s">
        <v>61</v>
      </c>
      <c r="F40" t="s">
        <v>62</v>
      </c>
      <c r="G40">
        <v>24</v>
      </c>
      <c r="H40" t="s">
        <v>27</v>
      </c>
      <c r="I40" t="s">
        <v>374</v>
      </c>
      <c r="J40" t="s">
        <v>375</v>
      </c>
      <c r="K40">
        <v>21</v>
      </c>
      <c r="L40" t="s">
        <v>376</v>
      </c>
      <c r="M40" t="s">
        <v>377</v>
      </c>
      <c r="N40" t="s">
        <v>378</v>
      </c>
      <c r="O40" t="s">
        <v>87</v>
      </c>
      <c r="P40">
        <v>3</v>
      </c>
      <c r="Q40" t="s">
        <v>311</v>
      </c>
      <c r="R40" t="s">
        <v>244</v>
      </c>
      <c r="S40" t="s">
        <v>379</v>
      </c>
      <c r="T40" t="s">
        <v>54</v>
      </c>
      <c r="U40" t="s">
        <v>55</v>
      </c>
      <c r="V40" t="s">
        <v>344</v>
      </c>
      <c r="W40" t="s">
        <v>57</v>
      </c>
      <c r="X40" t="s">
        <v>95</v>
      </c>
    </row>
    <row r="41" spans="1:24" x14ac:dyDescent="0.25">
      <c r="A41" s="1">
        <v>38753</v>
      </c>
      <c r="B41" t="s">
        <v>474</v>
      </c>
      <c r="C41">
        <v>68206</v>
      </c>
      <c r="D41" t="s">
        <v>199</v>
      </c>
      <c r="E41" t="s">
        <v>386</v>
      </c>
      <c r="F41" t="s">
        <v>365</v>
      </c>
      <c r="G41">
        <v>21</v>
      </c>
      <c r="H41" t="s">
        <v>63</v>
      </c>
      <c r="I41" t="s">
        <v>475</v>
      </c>
      <c r="J41" t="s">
        <v>229</v>
      </c>
      <c r="K41">
        <v>10</v>
      </c>
      <c r="L41" t="s">
        <v>476</v>
      </c>
      <c r="M41" t="s">
        <v>477</v>
      </c>
      <c r="N41" t="s">
        <v>478</v>
      </c>
      <c r="O41" t="s">
        <v>300</v>
      </c>
      <c r="P41">
        <v>11</v>
      </c>
      <c r="Q41" t="s">
        <v>110</v>
      </c>
      <c r="R41" t="s">
        <v>479</v>
      </c>
      <c r="S41" t="s">
        <v>442</v>
      </c>
      <c r="T41" t="s">
        <v>72</v>
      </c>
      <c r="U41" t="s">
        <v>327</v>
      </c>
      <c r="V41" t="s">
        <v>73</v>
      </c>
      <c r="W41" t="s">
        <v>75</v>
      </c>
      <c r="X41" t="s">
        <v>304</v>
      </c>
    </row>
    <row r="42" spans="1:24" x14ac:dyDescent="0.25">
      <c r="A42" s="1">
        <v>39117</v>
      </c>
      <c r="B42" t="s">
        <v>237</v>
      </c>
      <c r="C42">
        <v>74512</v>
      </c>
      <c r="D42" t="s">
        <v>129</v>
      </c>
      <c r="E42" t="s">
        <v>130</v>
      </c>
      <c r="F42" t="s">
        <v>238</v>
      </c>
      <c r="G42">
        <v>29</v>
      </c>
      <c r="H42" t="s">
        <v>239</v>
      </c>
      <c r="I42" t="s">
        <v>240</v>
      </c>
      <c r="J42" t="s">
        <v>241</v>
      </c>
      <c r="K42">
        <v>17</v>
      </c>
      <c r="L42" t="s">
        <v>130</v>
      </c>
      <c r="M42" t="s">
        <v>242</v>
      </c>
      <c r="N42" t="s">
        <v>133</v>
      </c>
      <c r="O42" t="s">
        <v>87</v>
      </c>
      <c r="P42">
        <v>12</v>
      </c>
      <c r="Q42" t="s">
        <v>243</v>
      </c>
      <c r="R42" t="s">
        <v>244</v>
      </c>
      <c r="S42" t="s">
        <v>245</v>
      </c>
      <c r="T42" t="s">
        <v>246</v>
      </c>
      <c r="U42" t="s">
        <v>247</v>
      </c>
      <c r="V42" t="s">
        <v>248</v>
      </c>
      <c r="W42" t="s">
        <v>249</v>
      </c>
      <c r="X42" t="s">
        <v>95</v>
      </c>
    </row>
    <row r="43" spans="1:24" x14ac:dyDescent="0.25">
      <c r="A43" s="1">
        <v>39481</v>
      </c>
      <c r="B43" t="s">
        <v>380</v>
      </c>
      <c r="C43">
        <v>71101</v>
      </c>
      <c r="D43" t="s">
        <v>78</v>
      </c>
      <c r="E43" t="s">
        <v>336</v>
      </c>
      <c r="F43" t="s">
        <v>337</v>
      </c>
      <c r="G43">
        <v>17</v>
      </c>
      <c r="H43" t="s">
        <v>60</v>
      </c>
      <c r="I43" t="s">
        <v>61</v>
      </c>
      <c r="J43" t="s">
        <v>62</v>
      </c>
      <c r="K43">
        <v>14</v>
      </c>
      <c r="L43" t="s">
        <v>336</v>
      </c>
      <c r="M43" t="s">
        <v>66</v>
      </c>
      <c r="N43" t="s">
        <v>67</v>
      </c>
      <c r="O43" t="s">
        <v>68</v>
      </c>
      <c r="P43">
        <v>3</v>
      </c>
      <c r="Q43" t="s">
        <v>576</v>
      </c>
      <c r="R43" t="s">
        <v>381</v>
      </c>
      <c r="S43" t="s">
        <v>379</v>
      </c>
      <c r="T43" t="s">
        <v>382</v>
      </c>
      <c r="U43" t="s">
        <v>283</v>
      </c>
      <c r="V43" t="s">
        <v>383</v>
      </c>
      <c r="W43" t="s">
        <v>384</v>
      </c>
      <c r="X43" t="s">
        <v>76</v>
      </c>
    </row>
    <row r="44" spans="1:24" x14ac:dyDescent="0.25">
      <c r="A44" s="1">
        <v>39845</v>
      </c>
      <c r="B44" t="s">
        <v>385</v>
      </c>
      <c r="C44">
        <v>70774</v>
      </c>
      <c r="D44" t="s">
        <v>199</v>
      </c>
      <c r="E44" t="s">
        <v>386</v>
      </c>
      <c r="F44" t="s">
        <v>387</v>
      </c>
      <c r="G44">
        <v>27</v>
      </c>
      <c r="H44" t="s">
        <v>388</v>
      </c>
      <c r="I44" t="s">
        <v>98</v>
      </c>
      <c r="J44" t="s">
        <v>389</v>
      </c>
      <c r="K44">
        <v>23</v>
      </c>
      <c r="L44" t="s">
        <v>390</v>
      </c>
      <c r="M44" t="s">
        <v>256</v>
      </c>
      <c r="N44" t="s">
        <v>86</v>
      </c>
      <c r="O44" t="s">
        <v>87</v>
      </c>
      <c r="P44">
        <v>4</v>
      </c>
      <c r="Q44" t="s">
        <v>311</v>
      </c>
      <c r="R44" t="s">
        <v>391</v>
      </c>
      <c r="S44" t="s">
        <v>392</v>
      </c>
      <c r="T44" t="s">
        <v>72</v>
      </c>
      <c r="U44" t="s">
        <v>393</v>
      </c>
      <c r="V44" t="s">
        <v>284</v>
      </c>
      <c r="W44" t="s">
        <v>394</v>
      </c>
      <c r="X44" t="s">
        <v>95</v>
      </c>
    </row>
    <row r="45" spans="1:24" x14ac:dyDescent="0.25">
      <c r="A45" s="1">
        <v>40216</v>
      </c>
      <c r="B45" t="s">
        <v>125</v>
      </c>
      <c r="C45">
        <v>74059</v>
      </c>
      <c r="D45" t="s">
        <v>126</v>
      </c>
      <c r="E45" t="s">
        <v>127</v>
      </c>
      <c r="F45" t="s">
        <v>128</v>
      </c>
      <c r="G45">
        <v>31</v>
      </c>
      <c r="H45" t="s">
        <v>129</v>
      </c>
      <c r="I45" t="s">
        <v>130</v>
      </c>
      <c r="J45" t="s">
        <v>131</v>
      </c>
      <c r="K45">
        <v>17</v>
      </c>
      <c r="L45" t="s">
        <v>127</v>
      </c>
      <c r="M45" t="s">
        <v>132</v>
      </c>
      <c r="N45" t="s">
        <v>133</v>
      </c>
      <c r="O45" t="s">
        <v>87</v>
      </c>
      <c r="P45">
        <v>14</v>
      </c>
      <c r="Q45" t="s">
        <v>445</v>
      </c>
      <c r="R45" t="s">
        <v>134</v>
      </c>
      <c r="S45" t="s">
        <v>135</v>
      </c>
      <c r="T45" t="s">
        <v>136</v>
      </c>
      <c r="U45" t="s">
        <v>137</v>
      </c>
      <c r="V45" t="s">
        <v>138</v>
      </c>
      <c r="W45" t="s">
        <v>139</v>
      </c>
      <c r="X45" t="s">
        <v>95</v>
      </c>
    </row>
    <row r="46" spans="1:24" x14ac:dyDescent="0.25">
      <c r="A46" s="1">
        <v>40580</v>
      </c>
      <c r="B46" t="s">
        <v>395</v>
      </c>
      <c r="C46">
        <v>103219</v>
      </c>
      <c r="D46" t="s">
        <v>141</v>
      </c>
      <c r="E46" t="s">
        <v>396</v>
      </c>
      <c r="F46" t="s">
        <v>397</v>
      </c>
      <c r="G46">
        <v>31</v>
      </c>
      <c r="H46" t="s">
        <v>199</v>
      </c>
      <c r="I46" t="s">
        <v>386</v>
      </c>
      <c r="J46" t="s">
        <v>387</v>
      </c>
      <c r="K46">
        <v>25</v>
      </c>
      <c r="L46" t="s">
        <v>396</v>
      </c>
      <c r="M46" t="s">
        <v>398</v>
      </c>
      <c r="N46" t="s">
        <v>399</v>
      </c>
      <c r="O46" t="s">
        <v>178</v>
      </c>
      <c r="P46">
        <v>6</v>
      </c>
      <c r="Q46" t="s">
        <v>260</v>
      </c>
      <c r="R46" t="s">
        <v>258</v>
      </c>
      <c r="S46" t="s">
        <v>400</v>
      </c>
      <c r="T46" t="s">
        <v>401</v>
      </c>
      <c r="U46" t="s">
        <v>402</v>
      </c>
      <c r="V46" t="s">
        <v>383</v>
      </c>
      <c r="W46" t="s">
        <v>403</v>
      </c>
      <c r="X46" t="s">
        <v>183</v>
      </c>
    </row>
    <row r="47" spans="1:24" x14ac:dyDescent="0.25">
      <c r="A47" s="1">
        <v>40944</v>
      </c>
      <c r="B47" t="s">
        <v>335</v>
      </c>
      <c r="C47">
        <v>68658</v>
      </c>
      <c r="D47" t="s">
        <v>78</v>
      </c>
      <c r="E47" t="s">
        <v>336</v>
      </c>
      <c r="F47" t="s">
        <v>337</v>
      </c>
      <c r="G47">
        <v>21</v>
      </c>
      <c r="H47" t="s">
        <v>60</v>
      </c>
      <c r="I47" t="s">
        <v>61</v>
      </c>
      <c r="J47" t="s">
        <v>62</v>
      </c>
      <c r="K47">
        <v>17</v>
      </c>
      <c r="L47" t="s">
        <v>336</v>
      </c>
      <c r="M47" t="s">
        <v>338</v>
      </c>
      <c r="N47" t="s">
        <v>339</v>
      </c>
      <c r="O47" t="s">
        <v>340</v>
      </c>
      <c r="P47">
        <v>4</v>
      </c>
      <c r="Q47" t="s">
        <v>249</v>
      </c>
      <c r="R47" t="s">
        <v>244</v>
      </c>
      <c r="S47" t="s">
        <v>341</v>
      </c>
      <c r="T47" t="s">
        <v>342</v>
      </c>
      <c r="U47" t="s">
        <v>343</v>
      </c>
      <c r="V47" t="s">
        <v>344</v>
      </c>
      <c r="W47" t="s">
        <v>345</v>
      </c>
      <c r="X47" t="s">
        <v>346</v>
      </c>
    </row>
    <row r="48" spans="1:24" x14ac:dyDescent="0.25">
      <c r="A48" s="1">
        <v>41308</v>
      </c>
      <c r="B48" t="s">
        <v>184</v>
      </c>
      <c r="C48">
        <v>71024</v>
      </c>
      <c r="D48" t="s">
        <v>185</v>
      </c>
      <c r="E48" t="s">
        <v>186</v>
      </c>
      <c r="F48" t="s">
        <v>187</v>
      </c>
      <c r="G48">
        <v>34</v>
      </c>
      <c r="H48" t="s">
        <v>188</v>
      </c>
      <c r="I48" t="s">
        <v>189</v>
      </c>
      <c r="J48" t="s">
        <v>190</v>
      </c>
      <c r="K48">
        <v>31</v>
      </c>
      <c r="L48" t="s">
        <v>186</v>
      </c>
      <c r="M48" t="s">
        <v>191</v>
      </c>
      <c r="N48" t="s">
        <v>31</v>
      </c>
      <c r="O48" t="s">
        <v>32</v>
      </c>
      <c r="P48">
        <v>3</v>
      </c>
      <c r="Q48" t="s">
        <v>192</v>
      </c>
      <c r="R48" t="s">
        <v>193</v>
      </c>
      <c r="S48" t="s">
        <v>194</v>
      </c>
      <c r="T48" t="s">
        <v>108</v>
      </c>
      <c r="U48" t="s">
        <v>195</v>
      </c>
      <c r="V48" t="s">
        <v>196</v>
      </c>
      <c r="W48" t="s">
        <v>197</v>
      </c>
      <c r="X48" t="s">
        <v>40</v>
      </c>
    </row>
    <row r="49" spans="1:24" x14ac:dyDescent="0.25">
      <c r="A49" s="1">
        <v>41672</v>
      </c>
      <c r="B49" t="s">
        <v>305</v>
      </c>
      <c r="C49">
        <v>82529</v>
      </c>
      <c r="D49" t="s">
        <v>63</v>
      </c>
      <c r="E49" t="s">
        <v>64</v>
      </c>
      <c r="F49" t="s">
        <v>65</v>
      </c>
      <c r="G49">
        <v>43</v>
      </c>
      <c r="H49" t="s">
        <v>152</v>
      </c>
      <c r="I49" t="s">
        <v>130</v>
      </c>
      <c r="J49" t="s">
        <v>306</v>
      </c>
      <c r="K49">
        <v>8</v>
      </c>
      <c r="L49" t="s">
        <v>307</v>
      </c>
      <c r="M49" t="s">
        <v>308</v>
      </c>
      <c r="N49" t="s">
        <v>309</v>
      </c>
      <c r="O49" t="s">
        <v>310</v>
      </c>
      <c r="P49">
        <v>35</v>
      </c>
      <c r="Q49" t="s">
        <v>311</v>
      </c>
      <c r="R49" t="s">
        <v>244</v>
      </c>
      <c r="S49" t="s">
        <v>312</v>
      </c>
      <c r="T49" t="s">
        <v>313</v>
      </c>
      <c r="U49" t="s">
        <v>314</v>
      </c>
      <c r="V49" t="s">
        <v>315</v>
      </c>
      <c r="W49" t="s">
        <v>316</v>
      </c>
      <c r="X49" t="s">
        <v>317</v>
      </c>
    </row>
    <row r="50" spans="1:24" x14ac:dyDescent="0.25">
      <c r="A50" s="1">
        <v>42036</v>
      </c>
      <c r="B50" t="s">
        <v>59</v>
      </c>
      <c r="C50">
        <v>70288</v>
      </c>
      <c r="D50" t="s">
        <v>60</v>
      </c>
      <c r="E50" t="s">
        <v>61</v>
      </c>
      <c r="F50" t="s">
        <v>62</v>
      </c>
      <c r="G50">
        <v>28</v>
      </c>
      <c r="H50" t="s">
        <v>63</v>
      </c>
      <c r="I50" t="s">
        <v>64</v>
      </c>
      <c r="J50" t="s">
        <v>65</v>
      </c>
      <c r="K50">
        <v>24</v>
      </c>
      <c r="L50" t="s">
        <v>61</v>
      </c>
      <c r="M50" t="s">
        <v>66</v>
      </c>
      <c r="N50" t="s">
        <v>67</v>
      </c>
      <c r="O50" t="s">
        <v>68</v>
      </c>
      <c r="P50">
        <v>4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  <c r="V50" t="s">
        <v>74</v>
      </c>
      <c r="W50" t="s">
        <v>75</v>
      </c>
      <c r="X50" t="s">
        <v>76</v>
      </c>
    </row>
    <row r="51" spans="1:24" x14ac:dyDescent="0.25">
      <c r="A51" s="1">
        <v>42407</v>
      </c>
      <c r="B51" t="s">
        <v>271</v>
      </c>
      <c r="C51">
        <v>71088</v>
      </c>
      <c r="D51" t="s">
        <v>152</v>
      </c>
      <c r="E51" t="s">
        <v>130</v>
      </c>
      <c r="F51" t="s">
        <v>272</v>
      </c>
      <c r="G51">
        <v>24</v>
      </c>
      <c r="H51" t="s">
        <v>273</v>
      </c>
      <c r="I51" t="s">
        <v>274</v>
      </c>
      <c r="J51" t="s">
        <v>275</v>
      </c>
      <c r="K51">
        <v>10</v>
      </c>
      <c r="L51" t="s">
        <v>276</v>
      </c>
      <c r="M51" t="s">
        <v>277</v>
      </c>
      <c r="N51" t="s">
        <v>278</v>
      </c>
      <c r="O51" t="s">
        <v>50</v>
      </c>
      <c r="P51">
        <v>14</v>
      </c>
      <c r="Q51" t="s">
        <v>279</v>
      </c>
      <c r="R51" t="s">
        <v>280</v>
      </c>
      <c r="S51" t="s">
        <v>281</v>
      </c>
      <c r="T51" t="s">
        <v>282</v>
      </c>
      <c r="U51" t="s">
        <v>283</v>
      </c>
      <c r="V51" t="s">
        <v>284</v>
      </c>
      <c r="W51" t="s">
        <v>285</v>
      </c>
      <c r="X51" t="s">
        <v>58</v>
      </c>
    </row>
    <row r="52" spans="1:24" x14ac:dyDescent="0.25">
      <c r="A52" s="1">
        <v>42771</v>
      </c>
      <c r="B52" t="s">
        <v>412</v>
      </c>
      <c r="C52">
        <v>70807</v>
      </c>
      <c r="D52" t="s">
        <v>60</v>
      </c>
      <c r="E52" t="s">
        <v>61</v>
      </c>
      <c r="F52" t="s">
        <v>62</v>
      </c>
      <c r="G52">
        <v>34</v>
      </c>
      <c r="H52" t="s">
        <v>413</v>
      </c>
      <c r="I52" t="s">
        <v>414</v>
      </c>
      <c r="J52" t="s">
        <v>415</v>
      </c>
      <c r="K52">
        <v>28</v>
      </c>
      <c r="L52" t="s">
        <v>61</v>
      </c>
      <c r="M52" t="s">
        <v>416</v>
      </c>
      <c r="N52" t="s">
        <v>177</v>
      </c>
      <c r="O52" t="s">
        <v>178</v>
      </c>
      <c r="P52">
        <v>6</v>
      </c>
      <c r="Q52" t="s">
        <v>417</v>
      </c>
      <c r="R52" t="s">
        <v>418</v>
      </c>
      <c r="S52" t="s">
        <v>400</v>
      </c>
      <c r="T52" t="s">
        <v>136</v>
      </c>
      <c r="U52" t="s">
        <v>402</v>
      </c>
      <c r="V52" t="s">
        <v>419</v>
      </c>
      <c r="W52" t="s">
        <v>420</v>
      </c>
      <c r="X52" t="s">
        <v>183</v>
      </c>
    </row>
    <row r="53" spans="1:24" x14ac:dyDescent="0.25">
      <c r="A53" s="1">
        <v>43135</v>
      </c>
      <c r="B53" t="s">
        <v>460</v>
      </c>
      <c r="C53">
        <v>67612</v>
      </c>
      <c r="D53" t="s">
        <v>27</v>
      </c>
      <c r="E53" t="s">
        <v>461</v>
      </c>
      <c r="F53" t="s">
        <v>462</v>
      </c>
      <c r="G53">
        <v>41</v>
      </c>
      <c r="H53" t="s">
        <v>60</v>
      </c>
      <c r="I53" t="s">
        <v>61</v>
      </c>
      <c r="J53" t="s">
        <v>62</v>
      </c>
      <c r="K53">
        <v>33</v>
      </c>
      <c r="L53" t="s">
        <v>461</v>
      </c>
      <c r="M53" t="s">
        <v>463</v>
      </c>
      <c r="N53" t="s">
        <v>464</v>
      </c>
      <c r="O53" t="s">
        <v>465</v>
      </c>
      <c r="P53">
        <v>8</v>
      </c>
      <c r="Q53" t="s">
        <v>466</v>
      </c>
      <c r="R53" t="s">
        <v>391</v>
      </c>
      <c r="S53" t="s">
        <v>121</v>
      </c>
      <c r="T53" t="s">
        <v>108</v>
      </c>
      <c r="U53" t="s">
        <v>75</v>
      </c>
      <c r="V53" t="s">
        <v>248</v>
      </c>
      <c r="W53" t="s">
        <v>285</v>
      </c>
      <c r="X53" t="s">
        <v>467</v>
      </c>
    </row>
    <row r="54" spans="1:24" x14ac:dyDescent="0.25">
      <c r="A54" s="1">
        <v>43499</v>
      </c>
      <c r="B54" t="s">
        <v>318</v>
      </c>
      <c r="C54">
        <v>70081</v>
      </c>
      <c r="D54" t="s">
        <v>60</v>
      </c>
      <c r="E54" t="s">
        <v>61</v>
      </c>
      <c r="F54" t="s">
        <v>62</v>
      </c>
      <c r="G54">
        <v>13</v>
      </c>
      <c r="H54" t="s">
        <v>319</v>
      </c>
      <c r="I54" t="s">
        <v>320</v>
      </c>
      <c r="J54" t="s">
        <v>321</v>
      </c>
      <c r="K54">
        <v>3</v>
      </c>
      <c r="L54" t="s">
        <v>322</v>
      </c>
      <c r="M54" t="s">
        <v>323</v>
      </c>
      <c r="N54" t="s">
        <v>103</v>
      </c>
      <c r="O54" t="s">
        <v>104</v>
      </c>
      <c r="P54">
        <v>10</v>
      </c>
      <c r="Q54" t="s">
        <v>249</v>
      </c>
      <c r="R54" t="s">
        <v>324</v>
      </c>
      <c r="S54" t="s">
        <v>325</v>
      </c>
      <c r="T54" t="s">
        <v>326</v>
      </c>
      <c r="U54" t="s">
        <v>327</v>
      </c>
      <c r="V54" t="s">
        <v>74</v>
      </c>
      <c r="W54" t="s">
        <v>328</v>
      </c>
      <c r="X54" t="s">
        <v>112</v>
      </c>
    </row>
    <row r="55" spans="1:24" x14ac:dyDescent="0.25">
      <c r="A55" s="1">
        <v>43863</v>
      </c>
      <c r="B55" t="s">
        <v>421</v>
      </c>
      <c r="C55">
        <v>62417</v>
      </c>
      <c r="D55" t="s">
        <v>330</v>
      </c>
      <c r="E55" t="s">
        <v>422</v>
      </c>
      <c r="F55" t="s">
        <v>375</v>
      </c>
      <c r="G55">
        <v>31</v>
      </c>
      <c r="H55" t="s">
        <v>188</v>
      </c>
      <c r="I55" t="s">
        <v>423</v>
      </c>
      <c r="J55" t="s">
        <v>424</v>
      </c>
      <c r="K55">
        <v>20</v>
      </c>
      <c r="L55" t="s">
        <v>422</v>
      </c>
      <c r="M55" t="s">
        <v>425</v>
      </c>
      <c r="N55" t="s">
        <v>133</v>
      </c>
      <c r="O55" t="s">
        <v>87</v>
      </c>
      <c r="P55">
        <v>11</v>
      </c>
      <c r="Q55" t="s">
        <v>69</v>
      </c>
      <c r="R55" t="s">
        <v>426</v>
      </c>
      <c r="S55" t="s">
        <v>400</v>
      </c>
      <c r="T55" t="s">
        <v>382</v>
      </c>
      <c r="U55" t="s">
        <v>394</v>
      </c>
      <c r="V55" t="s">
        <v>138</v>
      </c>
      <c r="W55" t="s">
        <v>283</v>
      </c>
      <c r="X55" t="s">
        <v>95</v>
      </c>
    </row>
    <row r="56" spans="1:24" x14ac:dyDescent="0.25">
      <c r="A56" s="1">
        <v>44234</v>
      </c>
      <c r="B56" t="s">
        <v>518</v>
      </c>
      <c r="C56">
        <v>24835</v>
      </c>
      <c r="D56" t="s">
        <v>42</v>
      </c>
      <c r="E56" t="s">
        <v>61</v>
      </c>
      <c r="F56" t="s">
        <v>522</v>
      </c>
      <c r="G56">
        <v>31</v>
      </c>
      <c r="H56" t="s">
        <v>330</v>
      </c>
      <c r="I56" t="s">
        <v>422</v>
      </c>
      <c r="J56" t="s">
        <v>375</v>
      </c>
      <c r="K56">
        <v>9</v>
      </c>
      <c r="L56" t="s">
        <v>61</v>
      </c>
      <c r="M56" t="s">
        <v>256</v>
      </c>
      <c r="N56" t="s">
        <v>86</v>
      </c>
      <c r="O56" t="s">
        <v>87</v>
      </c>
      <c r="P56">
        <v>22</v>
      </c>
      <c r="Q56" t="s">
        <v>417</v>
      </c>
      <c r="R56" t="s">
        <v>324</v>
      </c>
      <c r="S56" t="s">
        <v>548</v>
      </c>
      <c r="T56" t="s">
        <v>282</v>
      </c>
      <c r="U56" t="s">
        <v>549</v>
      </c>
      <c r="V56" t="s">
        <v>196</v>
      </c>
      <c r="W56" t="s">
        <v>328</v>
      </c>
      <c r="X56" t="s">
        <v>95</v>
      </c>
    </row>
    <row r="57" spans="1:24" x14ac:dyDescent="0.25">
      <c r="A57" s="1">
        <v>44605</v>
      </c>
      <c r="B57" t="s">
        <v>519</v>
      </c>
      <c r="C57">
        <v>70048</v>
      </c>
      <c r="D57" t="s">
        <v>319</v>
      </c>
      <c r="E57" t="s">
        <v>521</v>
      </c>
      <c r="F57" t="s">
        <v>321</v>
      </c>
      <c r="G57">
        <v>23</v>
      </c>
      <c r="H57" t="s">
        <v>217</v>
      </c>
      <c r="I57" t="s">
        <v>527</v>
      </c>
      <c r="J57" t="s">
        <v>526</v>
      </c>
      <c r="K57">
        <v>20</v>
      </c>
      <c r="L57" t="s">
        <v>530</v>
      </c>
      <c r="M57" t="s">
        <v>523</v>
      </c>
      <c r="N57" t="s">
        <v>525</v>
      </c>
      <c r="O57" t="s">
        <v>50</v>
      </c>
      <c r="P57">
        <v>3</v>
      </c>
      <c r="Q57" t="s">
        <v>531</v>
      </c>
      <c r="R57" t="s">
        <v>550</v>
      </c>
      <c r="S57" t="s">
        <v>551</v>
      </c>
      <c r="T57" t="s">
        <v>382</v>
      </c>
      <c r="U57" t="s">
        <v>57</v>
      </c>
      <c r="V57" t="s">
        <v>383</v>
      </c>
      <c r="W57" t="s">
        <v>552</v>
      </c>
      <c r="X57" t="s">
        <v>532</v>
      </c>
    </row>
    <row r="58" spans="1:24" x14ac:dyDescent="0.25">
      <c r="A58" s="1">
        <v>44969</v>
      </c>
      <c r="B58" t="s">
        <v>520</v>
      </c>
      <c r="C58">
        <v>67872</v>
      </c>
      <c r="D58" t="s">
        <v>330</v>
      </c>
      <c r="E58" t="s">
        <v>422</v>
      </c>
      <c r="F58" t="s">
        <v>375</v>
      </c>
      <c r="G58">
        <v>38</v>
      </c>
      <c r="H58" t="s">
        <v>27</v>
      </c>
      <c r="I58" t="s">
        <v>529</v>
      </c>
      <c r="J58" t="s">
        <v>528</v>
      </c>
      <c r="K58">
        <v>35</v>
      </c>
      <c r="L58" t="s">
        <v>422</v>
      </c>
      <c r="M58" t="s">
        <v>524</v>
      </c>
      <c r="N58" t="s">
        <v>67</v>
      </c>
      <c r="O58" t="s">
        <v>68</v>
      </c>
      <c r="P58">
        <v>3</v>
      </c>
      <c r="Q58" t="s">
        <v>417</v>
      </c>
      <c r="R58" t="s">
        <v>391</v>
      </c>
      <c r="S58" t="s">
        <v>553</v>
      </c>
      <c r="T58" t="s">
        <v>326</v>
      </c>
      <c r="U58" t="s">
        <v>554</v>
      </c>
      <c r="V58" t="s">
        <v>196</v>
      </c>
      <c r="W58" t="s">
        <v>328</v>
      </c>
      <c r="X58" t="s">
        <v>533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65" sqref="F65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6.85546875" bestFit="1" customWidth="1"/>
    <col min="4" max="4" width="21.7109375" bestFit="1" customWidth="1"/>
    <col min="5" max="5" width="17.7109375" bestFit="1" customWidth="1"/>
    <col min="6" max="6" width="22.140625" bestFit="1" customWidth="1"/>
  </cols>
  <sheetData>
    <row r="1" spans="1:6" x14ac:dyDescent="0.25">
      <c r="A1" s="5" t="s">
        <v>645</v>
      </c>
      <c r="B1" s="5" t="s">
        <v>577</v>
      </c>
      <c r="C1" s="5" t="s">
        <v>3</v>
      </c>
      <c r="D1" s="5" t="s">
        <v>555</v>
      </c>
      <c r="E1" s="5" t="s">
        <v>578</v>
      </c>
      <c r="F1" s="5" t="s">
        <v>579</v>
      </c>
    </row>
    <row r="2" spans="1:6" x14ac:dyDescent="0.25">
      <c r="A2">
        <v>1967</v>
      </c>
      <c r="B2" t="s">
        <v>329</v>
      </c>
      <c r="C2" t="s">
        <v>142</v>
      </c>
      <c r="D2" t="s">
        <v>141</v>
      </c>
      <c r="E2" t="s">
        <v>580</v>
      </c>
      <c r="F2" t="s">
        <v>581</v>
      </c>
    </row>
    <row r="3" spans="1:6" x14ac:dyDescent="0.25">
      <c r="A3">
        <v>1968</v>
      </c>
      <c r="B3" t="s">
        <v>140</v>
      </c>
      <c r="C3" t="s">
        <v>142</v>
      </c>
      <c r="D3" t="s">
        <v>618</v>
      </c>
      <c r="E3" t="s">
        <v>619</v>
      </c>
      <c r="F3" t="s">
        <v>581</v>
      </c>
    </row>
    <row r="4" spans="1:6" x14ac:dyDescent="0.25">
      <c r="A4">
        <v>1969</v>
      </c>
      <c r="B4" t="s">
        <v>162</v>
      </c>
      <c r="C4" t="s">
        <v>164</v>
      </c>
      <c r="D4" t="s">
        <v>163</v>
      </c>
      <c r="E4" t="s">
        <v>619</v>
      </c>
      <c r="F4" t="s">
        <v>581</v>
      </c>
    </row>
    <row r="5" spans="1:6" x14ac:dyDescent="0.25">
      <c r="A5">
        <v>1970</v>
      </c>
      <c r="B5" t="s">
        <v>446</v>
      </c>
      <c r="C5" t="s">
        <v>331</v>
      </c>
      <c r="D5" t="s">
        <v>330</v>
      </c>
      <c r="E5" t="s">
        <v>619</v>
      </c>
      <c r="F5" t="s">
        <v>582</v>
      </c>
    </row>
    <row r="6" spans="1:6" x14ac:dyDescent="0.25">
      <c r="A6">
        <v>1971</v>
      </c>
      <c r="B6" t="s">
        <v>404</v>
      </c>
      <c r="C6" t="s">
        <v>407</v>
      </c>
      <c r="D6" t="s">
        <v>149</v>
      </c>
      <c r="E6" t="s">
        <v>583</v>
      </c>
      <c r="F6" t="s">
        <v>584</v>
      </c>
    </row>
    <row r="7" spans="1:6" x14ac:dyDescent="0.25">
      <c r="A7">
        <v>1972</v>
      </c>
      <c r="B7" t="s">
        <v>489</v>
      </c>
      <c r="C7" t="s">
        <v>150</v>
      </c>
      <c r="D7" t="s">
        <v>620</v>
      </c>
      <c r="E7" t="s">
        <v>619</v>
      </c>
      <c r="F7" t="s">
        <v>585</v>
      </c>
    </row>
    <row r="8" spans="1:6" x14ac:dyDescent="0.25">
      <c r="A8">
        <v>1973</v>
      </c>
      <c r="B8" t="s">
        <v>512</v>
      </c>
      <c r="C8" t="s">
        <v>515</v>
      </c>
      <c r="D8" t="s">
        <v>170</v>
      </c>
      <c r="E8" t="s">
        <v>586</v>
      </c>
      <c r="F8" t="s">
        <v>104</v>
      </c>
    </row>
    <row r="9" spans="1:6" x14ac:dyDescent="0.25">
      <c r="A9">
        <v>1974</v>
      </c>
      <c r="B9" t="s">
        <v>169</v>
      </c>
      <c r="C9" t="s">
        <v>175</v>
      </c>
      <c r="D9" t="s">
        <v>621</v>
      </c>
      <c r="E9" t="s">
        <v>587</v>
      </c>
      <c r="F9" t="s">
        <v>588</v>
      </c>
    </row>
    <row r="10" spans="1:6" x14ac:dyDescent="0.25">
      <c r="A10">
        <v>1975</v>
      </c>
      <c r="B10" t="s">
        <v>427</v>
      </c>
      <c r="C10" t="s">
        <v>428</v>
      </c>
      <c r="D10" t="s">
        <v>199</v>
      </c>
      <c r="E10" t="s">
        <v>622</v>
      </c>
      <c r="F10" t="s">
        <v>589</v>
      </c>
    </row>
    <row r="11" spans="1:6" x14ac:dyDescent="0.25">
      <c r="A11">
        <v>1976</v>
      </c>
      <c r="B11" t="s">
        <v>509</v>
      </c>
      <c r="C11" t="s">
        <v>510</v>
      </c>
      <c r="D11" t="s">
        <v>623</v>
      </c>
      <c r="E11" t="s">
        <v>590</v>
      </c>
      <c r="F11" t="s">
        <v>591</v>
      </c>
    </row>
    <row r="12" spans="1:6" x14ac:dyDescent="0.25">
      <c r="A12">
        <v>1977</v>
      </c>
      <c r="B12" t="s">
        <v>500</v>
      </c>
      <c r="C12" t="s">
        <v>503</v>
      </c>
      <c r="D12" t="s">
        <v>24</v>
      </c>
      <c r="E12" t="s">
        <v>624</v>
      </c>
      <c r="F12" t="s">
        <v>592</v>
      </c>
    </row>
    <row r="13" spans="1:6" x14ac:dyDescent="0.25">
      <c r="A13">
        <v>1978</v>
      </c>
      <c r="B13" t="s">
        <v>148</v>
      </c>
      <c r="C13" t="s">
        <v>644</v>
      </c>
      <c r="D13" t="s">
        <v>620</v>
      </c>
      <c r="E13" t="s">
        <v>593</v>
      </c>
      <c r="F13" t="s">
        <v>594</v>
      </c>
    </row>
    <row r="14" spans="1:6" x14ac:dyDescent="0.25">
      <c r="A14">
        <v>1979</v>
      </c>
      <c r="B14" t="s">
        <v>198</v>
      </c>
      <c r="C14" t="s">
        <v>200</v>
      </c>
      <c r="D14" t="s">
        <v>623</v>
      </c>
      <c r="E14" t="s">
        <v>619</v>
      </c>
      <c r="F14" t="s">
        <v>595</v>
      </c>
    </row>
    <row r="15" spans="1:6" x14ac:dyDescent="0.25">
      <c r="A15">
        <v>1980</v>
      </c>
      <c r="B15" t="s">
        <v>347</v>
      </c>
      <c r="C15" t="s">
        <v>200</v>
      </c>
      <c r="D15" t="s">
        <v>623</v>
      </c>
      <c r="E15" t="s">
        <v>619</v>
      </c>
      <c r="F15" t="s">
        <v>595</v>
      </c>
    </row>
    <row r="16" spans="1:6" x14ac:dyDescent="0.25">
      <c r="A16">
        <v>1981</v>
      </c>
      <c r="B16" t="s">
        <v>23</v>
      </c>
      <c r="C16" t="s">
        <v>25</v>
      </c>
      <c r="D16" t="s">
        <v>625</v>
      </c>
      <c r="E16" t="s">
        <v>619</v>
      </c>
      <c r="F16" t="s">
        <v>596</v>
      </c>
    </row>
    <row r="17" spans="1:6" x14ac:dyDescent="0.25">
      <c r="A17">
        <v>1982</v>
      </c>
      <c r="B17" t="s">
        <v>295</v>
      </c>
      <c r="C17" t="s">
        <v>209</v>
      </c>
      <c r="D17" t="s">
        <v>188</v>
      </c>
      <c r="E17" t="s">
        <v>619</v>
      </c>
      <c r="F17" t="s">
        <v>597</v>
      </c>
    </row>
    <row r="18" spans="1:6" x14ac:dyDescent="0.25">
      <c r="A18">
        <v>1983</v>
      </c>
      <c r="B18" t="s">
        <v>480</v>
      </c>
      <c r="C18" t="s">
        <v>482</v>
      </c>
      <c r="D18" t="s">
        <v>115</v>
      </c>
      <c r="E18" t="s">
        <v>622</v>
      </c>
      <c r="F18" t="s">
        <v>598</v>
      </c>
    </row>
    <row r="19" spans="1:6" x14ac:dyDescent="0.25">
      <c r="A19">
        <v>1984</v>
      </c>
      <c r="B19" t="s">
        <v>113</v>
      </c>
      <c r="C19" t="s">
        <v>118</v>
      </c>
      <c r="D19" t="s">
        <v>638</v>
      </c>
      <c r="E19" t="s">
        <v>622</v>
      </c>
      <c r="F19" t="s">
        <v>591</v>
      </c>
    </row>
    <row r="20" spans="1:6" x14ac:dyDescent="0.25">
      <c r="A20">
        <v>1985</v>
      </c>
      <c r="B20" t="s">
        <v>205</v>
      </c>
      <c r="C20" t="s">
        <v>209</v>
      </c>
      <c r="D20" t="s">
        <v>626</v>
      </c>
      <c r="E20" t="s">
        <v>580</v>
      </c>
      <c r="F20" t="s">
        <v>597</v>
      </c>
    </row>
    <row r="21" spans="1:6" x14ac:dyDescent="0.25">
      <c r="A21">
        <v>1986</v>
      </c>
      <c r="B21" t="s">
        <v>353</v>
      </c>
      <c r="C21" t="s">
        <v>358</v>
      </c>
      <c r="D21" t="s">
        <v>239</v>
      </c>
      <c r="E21" t="s">
        <v>627</v>
      </c>
      <c r="F21" t="s">
        <v>599</v>
      </c>
    </row>
    <row r="22" spans="1:6" x14ac:dyDescent="0.25">
      <c r="A22">
        <v>1987</v>
      </c>
      <c r="B22" t="s">
        <v>286</v>
      </c>
      <c r="C22" t="s">
        <v>287</v>
      </c>
      <c r="D22" t="s">
        <v>78</v>
      </c>
      <c r="E22" t="s">
        <v>619</v>
      </c>
      <c r="F22" t="s">
        <v>600</v>
      </c>
    </row>
    <row r="23" spans="1:6" x14ac:dyDescent="0.25">
      <c r="A23">
        <v>1988</v>
      </c>
      <c r="B23" t="s">
        <v>263</v>
      </c>
      <c r="C23" t="s">
        <v>264</v>
      </c>
      <c r="D23" t="s">
        <v>628</v>
      </c>
      <c r="E23" t="s">
        <v>580</v>
      </c>
      <c r="F23" t="s">
        <v>601</v>
      </c>
    </row>
    <row r="24" spans="1:6" x14ac:dyDescent="0.25">
      <c r="A24">
        <v>1989</v>
      </c>
      <c r="B24" t="s">
        <v>216</v>
      </c>
      <c r="C24" t="s">
        <v>220</v>
      </c>
      <c r="D24" t="s">
        <v>626</v>
      </c>
      <c r="E24" t="s">
        <v>624</v>
      </c>
      <c r="F24" t="s">
        <v>602</v>
      </c>
    </row>
    <row r="25" spans="1:6" x14ac:dyDescent="0.25">
      <c r="A25">
        <v>1990</v>
      </c>
      <c r="B25" t="s">
        <v>485</v>
      </c>
      <c r="C25" t="s">
        <v>209</v>
      </c>
      <c r="D25" t="s">
        <v>626</v>
      </c>
      <c r="E25" t="s">
        <v>580</v>
      </c>
      <c r="F25" t="s">
        <v>597</v>
      </c>
    </row>
    <row r="26" spans="1:6" x14ac:dyDescent="0.25">
      <c r="A26">
        <v>1991</v>
      </c>
      <c r="B26" t="s">
        <v>77</v>
      </c>
      <c r="C26" t="s">
        <v>84</v>
      </c>
      <c r="D26" t="s">
        <v>629</v>
      </c>
      <c r="E26" t="s">
        <v>622</v>
      </c>
      <c r="F26" t="s">
        <v>147</v>
      </c>
    </row>
    <row r="27" spans="1:6" x14ac:dyDescent="0.25">
      <c r="A27">
        <v>1992</v>
      </c>
      <c r="B27" t="s">
        <v>492</v>
      </c>
      <c r="C27" t="s">
        <v>493</v>
      </c>
      <c r="D27" t="s">
        <v>628</v>
      </c>
      <c r="E27" t="s">
        <v>619</v>
      </c>
      <c r="F27" t="s">
        <v>603</v>
      </c>
    </row>
    <row r="28" spans="1:6" x14ac:dyDescent="0.25">
      <c r="A28">
        <v>1993</v>
      </c>
      <c r="B28" t="s">
        <v>449</v>
      </c>
      <c r="C28" t="s">
        <v>362</v>
      </c>
      <c r="D28" t="s">
        <v>620</v>
      </c>
      <c r="E28" t="s">
        <v>619</v>
      </c>
      <c r="F28" t="s">
        <v>604</v>
      </c>
    </row>
    <row r="29" spans="1:6" x14ac:dyDescent="0.25">
      <c r="A29">
        <v>1994</v>
      </c>
      <c r="B29" t="s">
        <v>433</v>
      </c>
      <c r="C29" t="s">
        <v>435</v>
      </c>
      <c r="D29" t="s">
        <v>620</v>
      </c>
      <c r="E29" t="s">
        <v>622</v>
      </c>
      <c r="F29" t="s">
        <v>87</v>
      </c>
    </row>
    <row r="30" spans="1:6" x14ac:dyDescent="0.25">
      <c r="A30">
        <v>1995</v>
      </c>
      <c r="B30" t="s">
        <v>468</v>
      </c>
      <c r="C30" t="s">
        <v>469</v>
      </c>
      <c r="D30" t="s">
        <v>626</v>
      </c>
      <c r="E30" t="s">
        <v>580</v>
      </c>
      <c r="F30" t="s">
        <v>605</v>
      </c>
    </row>
    <row r="31" spans="1:6" x14ac:dyDescent="0.25">
      <c r="A31">
        <v>1996</v>
      </c>
      <c r="B31" t="s">
        <v>361</v>
      </c>
      <c r="C31" t="s">
        <v>366</v>
      </c>
      <c r="D31" t="s">
        <v>620</v>
      </c>
      <c r="E31" t="s">
        <v>606</v>
      </c>
      <c r="F31" t="s">
        <v>607</v>
      </c>
    </row>
    <row r="32" spans="1:6" x14ac:dyDescent="0.25">
      <c r="A32">
        <v>1997</v>
      </c>
      <c r="B32" t="s">
        <v>496</v>
      </c>
      <c r="C32" t="s">
        <v>498</v>
      </c>
      <c r="D32" t="s">
        <v>618</v>
      </c>
      <c r="E32" t="s">
        <v>646</v>
      </c>
      <c r="F32" t="s">
        <v>300</v>
      </c>
    </row>
    <row r="33" spans="1:6" x14ac:dyDescent="0.25">
      <c r="A33">
        <v>1998</v>
      </c>
      <c r="B33" t="s">
        <v>225</v>
      </c>
      <c r="C33" t="s">
        <v>230</v>
      </c>
      <c r="D33" t="s">
        <v>152</v>
      </c>
      <c r="E33" t="s">
        <v>622</v>
      </c>
      <c r="F33" t="s">
        <v>104</v>
      </c>
    </row>
    <row r="34" spans="1:6" x14ac:dyDescent="0.25">
      <c r="A34">
        <v>1999</v>
      </c>
      <c r="B34" t="s">
        <v>453</v>
      </c>
      <c r="C34" t="s">
        <v>226</v>
      </c>
      <c r="D34" t="s">
        <v>630</v>
      </c>
      <c r="E34" t="s">
        <v>580</v>
      </c>
      <c r="F34" t="s">
        <v>596</v>
      </c>
    </row>
    <row r="35" spans="1:6" x14ac:dyDescent="0.25">
      <c r="A35">
        <v>2000</v>
      </c>
      <c r="B35" t="s">
        <v>96</v>
      </c>
      <c r="C35" t="s">
        <v>98</v>
      </c>
      <c r="D35" t="s">
        <v>97</v>
      </c>
      <c r="E35" t="s">
        <v>580</v>
      </c>
      <c r="F35" t="s">
        <v>608</v>
      </c>
    </row>
    <row r="36" spans="1:6" x14ac:dyDescent="0.25">
      <c r="A36">
        <v>2001</v>
      </c>
      <c r="B36" t="s">
        <v>250</v>
      </c>
      <c r="C36" t="s">
        <v>255</v>
      </c>
      <c r="D36" t="s">
        <v>185</v>
      </c>
      <c r="E36" t="s">
        <v>631</v>
      </c>
      <c r="F36" t="s">
        <v>147</v>
      </c>
    </row>
    <row r="37" spans="1:6" x14ac:dyDescent="0.25">
      <c r="A37">
        <v>2002</v>
      </c>
      <c r="B37" t="s">
        <v>439</v>
      </c>
      <c r="C37" t="s">
        <v>61</v>
      </c>
      <c r="D37" t="s">
        <v>60</v>
      </c>
      <c r="E37" t="s">
        <v>619</v>
      </c>
      <c r="F37" t="s">
        <v>300</v>
      </c>
    </row>
    <row r="38" spans="1:6" x14ac:dyDescent="0.25">
      <c r="A38">
        <v>2003</v>
      </c>
      <c r="B38" t="s">
        <v>41</v>
      </c>
      <c r="C38" t="s">
        <v>47</v>
      </c>
      <c r="D38" t="s">
        <v>42</v>
      </c>
      <c r="E38" t="s">
        <v>632</v>
      </c>
      <c r="F38" t="s">
        <v>592</v>
      </c>
    </row>
    <row r="39" spans="1:6" x14ac:dyDescent="0.25">
      <c r="A39">
        <v>2004</v>
      </c>
      <c r="B39" t="s">
        <v>506</v>
      </c>
      <c r="C39" t="s">
        <v>639</v>
      </c>
      <c r="D39" t="s">
        <v>633</v>
      </c>
      <c r="E39" t="s">
        <v>619</v>
      </c>
      <c r="F39" t="s">
        <v>300</v>
      </c>
    </row>
    <row r="40" spans="1:6" x14ac:dyDescent="0.25">
      <c r="A40">
        <v>2005</v>
      </c>
      <c r="B40" t="s">
        <v>373</v>
      </c>
      <c r="C40" t="s">
        <v>376</v>
      </c>
      <c r="D40" t="s">
        <v>633</v>
      </c>
      <c r="E40" t="s">
        <v>624</v>
      </c>
      <c r="F40" t="s">
        <v>609</v>
      </c>
    </row>
    <row r="41" spans="1:6" x14ac:dyDescent="0.25">
      <c r="A41">
        <v>2006</v>
      </c>
      <c r="B41" t="s">
        <v>474</v>
      </c>
      <c r="C41" t="s">
        <v>476</v>
      </c>
      <c r="D41" t="s">
        <v>623</v>
      </c>
      <c r="E41" t="s">
        <v>624</v>
      </c>
      <c r="F41" t="s">
        <v>104</v>
      </c>
    </row>
    <row r="42" spans="1:6" x14ac:dyDescent="0.25">
      <c r="A42">
        <v>2007</v>
      </c>
      <c r="B42" t="s">
        <v>237</v>
      </c>
      <c r="C42" t="s">
        <v>130</v>
      </c>
      <c r="D42" t="s">
        <v>129</v>
      </c>
      <c r="E42" t="s">
        <v>619</v>
      </c>
      <c r="F42" t="s">
        <v>610</v>
      </c>
    </row>
    <row r="43" spans="1:6" x14ac:dyDescent="0.25">
      <c r="A43">
        <v>2008</v>
      </c>
      <c r="B43" t="s">
        <v>380</v>
      </c>
      <c r="C43" t="s">
        <v>336</v>
      </c>
      <c r="D43" t="s">
        <v>629</v>
      </c>
      <c r="E43" t="s">
        <v>619</v>
      </c>
      <c r="F43" t="s">
        <v>611</v>
      </c>
    </row>
    <row r="44" spans="1:6" x14ac:dyDescent="0.25">
      <c r="A44">
        <v>2009</v>
      </c>
      <c r="B44" t="s">
        <v>385</v>
      </c>
      <c r="C44" t="s">
        <v>390</v>
      </c>
      <c r="D44" t="s">
        <v>623</v>
      </c>
      <c r="E44" t="s">
        <v>624</v>
      </c>
      <c r="F44" t="s">
        <v>612</v>
      </c>
    </row>
    <row r="45" spans="1:6" x14ac:dyDescent="0.25">
      <c r="A45">
        <v>2010</v>
      </c>
      <c r="B45" t="s">
        <v>125</v>
      </c>
      <c r="C45" t="s">
        <v>640</v>
      </c>
      <c r="D45" t="s">
        <v>126</v>
      </c>
      <c r="E45" t="s">
        <v>619</v>
      </c>
      <c r="F45" t="s">
        <v>582</v>
      </c>
    </row>
    <row r="46" spans="1:6" x14ac:dyDescent="0.25">
      <c r="A46">
        <v>2011</v>
      </c>
      <c r="B46" t="s">
        <v>395</v>
      </c>
      <c r="C46" t="s">
        <v>396</v>
      </c>
      <c r="D46" t="s">
        <v>618</v>
      </c>
      <c r="E46" t="s">
        <v>619</v>
      </c>
      <c r="F46" t="s">
        <v>50</v>
      </c>
    </row>
    <row r="47" spans="1:6" x14ac:dyDescent="0.25">
      <c r="A47">
        <v>2012</v>
      </c>
      <c r="B47" t="s">
        <v>335</v>
      </c>
      <c r="C47" t="s">
        <v>641</v>
      </c>
      <c r="D47" t="s">
        <v>629</v>
      </c>
      <c r="E47" t="s">
        <v>619</v>
      </c>
      <c r="F47" t="s">
        <v>611</v>
      </c>
    </row>
    <row r="48" spans="1:6" x14ac:dyDescent="0.25">
      <c r="A48">
        <v>2013</v>
      </c>
      <c r="B48" t="s">
        <v>184</v>
      </c>
      <c r="C48" t="s">
        <v>186</v>
      </c>
      <c r="D48" t="s">
        <v>634</v>
      </c>
      <c r="E48" t="s">
        <v>619</v>
      </c>
      <c r="F48" t="s">
        <v>613</v>
      </c>
    </row>
    <row r="49" spans="1:6" x14ac:dyDescent="0.25">
      <c r="A49">
        <v>2014</v>
      </c>
      <c r="B49" t="s">
        <v>305</v>
      </c>
      <c r="C49" t="s">
        <v>307</v>
      </c>
      <c r="D49" t="s">
        <v>63</v>
      </c>
      <c r="E49" t="s">
        <v>631</v>
      </c>
      <c r="F49" t="s">
        <v>591</v>
      </c>
    </row>
    <row r="50" spans="1:6" x14ac:dyDescent="0.25">
      <c r="A50">
        <v>2015</v>
      </c>
      <c r="B50" t="s">
        <v>59</v>
      </c>
      <c r="C50" t="s">
        <v>639</v>
      </c>
      <c r="D50" t="s">
        <v>633</v>
      </c>
      <c r="E50" t="s">
        <v>619</v>
      </c>
      <c r="F50" t="s">
        <v>300</v>
      </c>
    </row>
    <row r="51" spans="1:6" x14ac:dyDescent="0.25">
      <c r="A51">
        <v>2016</v>
      </c>
      <c r="B51" t="s">
        <v>271</v>
      </c>
      <c r="C51" t="s">
        <v>276</v>
      </c>
      <c r="D51" t="s">
        <v>630</v>
      </c>
      <c r="E51" t="s">
        <v>631</v>
      </c>
      <c r="F51" t="s">
        <v>614</v>
      </c>
    </row>
    <row r="52" spans="1:6" x14ac:dyDescent="0.25">
      <c r="A52">
        <v>2017</v>
      </c>
      <c r="B52" t="s">
        <v>412</v>
      </c>
      <c r="C52" t="s">
        <v>639</v>
      </c>
      <c r="D52" t="s">
        <v>633</v>
      </c>
      <c r="E52" t="s">
        <v>619</v>
      </c>
      <c r="F52" t="s">
        <v>300</v>
      </c>
    </row>
    <row r="53" spans="1:6" x14ac:dyDescent="0.25">
      <c r="A53">
        <v>2018</v>
      </c>
      <c r="B53" t="s">
        <v>460</v>
      </c>
      <c r="C53" t="s">
        <v>461</v>
      </c>
      <c r="D53" t="s">
        <v>27</v>
      </c>
      <c r="E53" t="s">
        <v>619</v>
      </c>
      <c r="F53" t="s">
        <v>68</v>
      </c>
    </row>
    <row r="54" spans="1:6" x14ac:dyDescent="0.25">
      <c r="A54">
        <v>2019</v>
      </c>
      <c r="B54" t="s">
        <v>318</v>
      </c>
      <c r="C54" t="s">
        <v>322</v>
      </c>
      <c r="D54" t="s">
        <v>633</v>
      </c>
      <c r="E54" t="s">
        <v>624</v>
      </c>
      <c r="F54" t="s">
        <v>615</v>
      </c>
    </row>
    <row r="55" spans="1:6" x14ac:dyDescent="0.25">
      <c r="A55">
        <v>2020</v>
      </c>
      <c r="B55" t="s">
        <v>421</v>
      </c>
      <c r="C55" t="s">
        <v>422</v>
      </c>
      <c r="D55" t="s">
        <v>635</v>
      </c>
      <c r="E55" t="s">
        <v>619</v>
      </c>
      <c r="F55" t="s">
        <v>616</v>
      </c>
    </row>
    <row r="56" spans="1:6" x14ac:dyDescent="0.25">
      <c r="A56">
        <v>2021</v>
      </c>
      <c r="B56" t="s">
        <v>518</v>
      </c>
      <c r="C56" t="s">
        <v>642</v>
      </c>
      <c r="D56" t="s">
        <v>636</v>
      </c>
      <c r="E56" t="s">
        <v>619</v>
      </c>
      <c r="F56" t="s">
        <v>300</v>
      </c>
    </row>
    <row r="57" spans="1:6" x14ac:dyDescent="0.25">
      <c r="A57">
        <v>2022</v>
      </c>
      <c r="B57" t="s">
        <v>519</v>
      </c>
      <c r="C57" t="s">
        <v>643</v>
      </c>
      <c r="D57" t="s">
        <v>637</v>
      </c>
      <c r="E57" t="s">
        <v>624</v>
      </c>
      <c r="F57" t="s">
        <v>617</v>
      </c>
    </row>
    <row r="58" spans="1:6" x14ac:dyDescent="0.25">
      <c r="A58">
        <v>2023</v>
      </c>
      <c r="B58" t="s">
        <v>520</v>
      </c>
      <c r="C58" t="s">
        <v>422</v>
      </c>
      <c r="D58" t="s">
        <v>635</v>
      </c>
      <c r="E58" t="s">
        <v>619</v>
      </c>
      <c r="F58" t="s">
        <v>616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defaultRowHeight="15" x14ac:dyDescent="0.25"/>
  <cols>
    <col min="1" max="1" width="26" bestFit="1" customWidth="1"/>
    <col min="2" max="2" width="13.28515625" customWidth="1"/>
    <col min="3" max="3" width="22.140625" customWidth="1"/>
    <col min="4" max="5" width="20.5703125" customWidth="1"/>
    <col min="6" max="6" width="19.7109375" customWidth="1"/>
    <col min="7" max="7" width="20.140625" customWidth="1"/>
    <col min="8" max="8" width="25.42578125" customWidth="1"/>
    <col min="9" max="10" width="23.85546875" customWidth="1"/>
    <col min="11" max="11" width="23.42578125" customWidth="1"/>
    <col min="12" max="12" width="16.7109375" customWidth="1"/>
    <col min="13" max="13" width="13.5703125" customWidth="1"/>
    <col min="14" max="14" width="27" customWidth="1"/>
    <col min="15" max="15" width="124.140625" bestFit="1" customWidth="1"/>
  </cols>
  <sheetData>
    <row r="1" spans="1:15" ht="15.75" thickBot="1" x14ac:dyDescent="0.3">
      <c r="A1" s="4" t="s">
        <v>555</v>
      </c>
      <c r="B1" s="4" t="s">
        <v>563</v>
      </c>
      <c r="C1" s="4" t="s">
        <v>564</v>
      </c>
      <c r="D1" s="4" t="s">
        <v>565</v>
      </c>
      <c r="E1" s="4" t="s">
        <v>566</v>
      </c>
      <c r="F1" s="4" t="s">
        <v>567</v>
      </c>
      <c r="G1" s="4" t="s">
        <v>568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569</v>
      </c>
      <c r="M1" s="4" t="s">
        <v>570</v>
      </c>
      <c r="N1" s="4" t="s">
        <v>571</v>
      </c>
      <c r="O1" s="6" t="s">
        <v>647</v>
      </c>
    </row>
    <row r="2" spans="1:15" ht="17.25" thickBot="1" x14ac:dyDescent="0.35">
      <c r="A2" s="2" t="s">
        <v>388</v>
      </c>
      <c r="B2" s="2">
        <v>1920</v>
      </c>
      <c r="C2" s="9">
        <v>1414</v>
      </c>
      <c r="D2" s="3">
        <v>582</v>
      </c>
      <c r="E2" s="3">
        <v>791</v>
      </c>
      <c r="F2" s="3">
        <v>41</v>
      </c>
      <c r="G2" s="10">
        <f>Tabulka2[[#This Row],[RegularSeasonWins]]/Tabulka2[[#This Row],[RegularSeasonGames]]</f>
        <v>0.4115983026874116</v>
      </c>
      <c r="H2" s="3">
        <v>17</v>
      </c>
      <c r="I2" s="3">
        <v>7</v>
      </c>
      <c r="J2" s="3">
        <v>10</v>
      </c>
      <c r="K2" s="10">
        <f>Tabulka2[[#This Row],[PostSeasonWins]]/Tabulka2[[#This Row],[PostSeasonGames]]</f>
        <v>0.41176470588235292</v>
      </c>
      <c r="L2" s="3">
        <v>2</v>
      </c>
      <c r="M2" s="3">
        <v>0</v>
      </c>
      <c r="N2" s="3">
        <v>1</v>
      </c>
      <c r="O2" s="7" t="s">
        <v>648</v>
      </c>
    </row>
    <row r="3" spans="1:15" ht="17.25" thickBot="1" x14ac:dyDescent="0.35">
      <c r="A3" s="2" t="s">
        <v>413</v>
      </c>
      <c r="B3" s="2">
        <v>1966</v>
      </c>
      <c r="C3" s="3">
        <v>882</v>
      </c>
      <c r="D3" s="3">
        <v>383</v>
      </c>
      <c r="E3" s="3">
        <v>493</v>
      </c>
      <c r="F3" s="3">
        <v>6</v>
      </c>
      <c r="G3" s="10">
        <f>Tabulka2[[#This Row],[RegularSeasonWins]]/Tabulka2[[#This Row],[RegularSeasonGames]]</f>
        <v>0.4342403628117914</v>
      </c>
      <c r="H3" s="3">
        <v>24</v>
      </c>
      <c r="I3" s="3">
        <v>10</v>
      </c>
      <c r="J3" s="3">
        <v>14</v>
      </c>
      <c r="K3" s="10">
        <f>Tabulka2[[#This Row],[PostSeasonWins]]/Tabulka2[[#This Row],[PostSeasonGames]]</f>
        <v>0.41666666666666669</v>
      </c>
      <c r="L3" s="3">
        <v>0</v>
      </c>
      <c r="M3" s="3">
        <v>0</v>
      </c>
      <c r="N3" s="3">
        <v>2</v>
      </c>
      <c r="O3" s="7" t="s">
        <v>649</v>
      </c>
    </row>
    <row r="4" spans="1:15" ht="17.25" thickBot="1" x14ac:dyDescent="0.35">
      <c r="A4" s="2" t="s">
        <v>185</v>
      </c>
      <c r="B4" s="2">
        <v>1996</v>
      </c>
      <c r="C4" s="3">
        <v>434</v>
      </c>
      <c r="D4" s="3">
        <v>243</v>
      </c>
      <c r="E4" s="3">
        <v>190</v>
      </c>
      <c r="F4" s="3">
        <v>1</v>
      </c>
      <c r="G4" s="10">
        <f>Tabulka2[[#This Row],[RegularSeasonWins]]/Tabulka2[[#This Row],[RegularSeasonGames]]</f>
        <v>0.55990783410138245</v>
      </c>
      <c r="H4" s="3">
        <v>28</v>
      </c>
      <c r="I4" s="3">
        <v>16</v>
      </c>
      <c r="J4" s="3">
        <v>12</v>
      </c>
      <c r="K4" s="10">
        <f>Tabulka2[[#This Row],[PostSeasonWins]]/Tabulka2[[#This Row],[PostSeasonGames]]</f>
        <v>0.5714285714285714</v>
      </c>
      <c r="L4" s="3">
        <v>2</v>
      </c>
      <c r="M4" s="3">
        <v>2</v>
      </c>
      <c r="N4" s="3">
        <v>2</v>
      </c>
      <c r="O4" s="7" t="s">
        <v>650</v>
      </c>
    </row>
    <row r="5" spans="1:15" ht="17.25" thickBot="1" x14ac:dyDescent="0.35">
      <c r="A5" s="2" t="s">
        <v>81</v>
      </c>
      <c r="B5" s="2">
        <v>1960</v>
      </c>
      <c r="C5" s="3">
        <v>965</v>
      </c>
      <c r="D5" s="3">
        <v>462</v>
      </c>
      <c r="E5" s="3">
        <v>495</v>
      </c>
      <c r="F5" s="3">
        <v>8</v>
      </c>
      <c r="G5" s="10">
        <f>Tabulka2[[#This Row],[RegularSeasonWins]]/Tabulka2[[#This Row],[RegularSeasonGames]]</f>
        <v>0.47875647668393784</v>
      </c>
      <c r="H5" s="3">
        <v>38</v>
      </c>
      <c r="I5" s="3">
        <v>18</v>
      </c>
      <c r="J5" s="3">
        <v>20</v>
      </c>
      <c r="K5" s="10">
        <f>Tabulka2[[#This Row],[PostSeasonWins]]/Tabulka2[[#This Row],[PostSeasonGames]]</f>
        <v>0.47368421052631576</v>
      </c>
      <c r="L5" s="3">
        <v>2</v>
      </c>
      <c r="M5" s="3">
        <v>0</v>
      </c>
      <c r="N5" s="3">
        <v>4</v>
      </c>
      <c r="O5" s="7" t="s">
        <v>651</v>
      </c>
    </row>
    <row r="6" spans="1:15" ht="17.25" thickBot="1" x14ac:dyDescent="0.35">
      <c r="A6" s="2" t="s">
        <v>273</v>
      </c>
      <c r="B6" s="2">
        <v>1995</v>
      </c>
      <c r="C6" s="3">
        <v>450</v>
      </c>
      <c r="D6" s="3">
        <v>212</v>
      </c>
      <c r="E6" s="3">
        <v>237</v>
      </c>
      <c r="F6" s="3">
        <v>1</v>
      </c>
      <c r="G6" s="10">
        <f>Tabulka2[[#This Row],[RegularSeasonWins]]/Tabulka2[[#This Row],[RegularSeasonGames]]</f>
        <v>0.47111111111111109</v>
      </c>
      <c r="H6" s="3">
        <v>17</v>
      </c>
      <c r="I6" s="3">
        <v>9</v>
      </c>
      <c r="J6" s="3">
        <v>8</v>
      </c>
      <c r="K6" s="10">
        <f>Tabulka2[[#This Row],[PostSeasonWins]]/Tabulka2[[#This Row],[PostSeasonGames]]</f>
        <v>0.52941176470588236</v>
      </c>
      <c r="L6" s="3">
        <v>0</v>
      </c>
      <c r="M6" s="3">
        <v>0</v>
      </c>
      <c r="N6" s="3">
        <v>2</v>
      </c>
      <c r="O6" s="7" t="s">
        <v>652</v>
      </c>
    </row>
    <row r="7" spans="1:15" ht="17.25" thickBot="1" x14ac:dyDescent="0.35">
      <c r="A7" s="2" t="s">
        <v>239</v>
      </c>
      <c r="B7" s="2">
        <v>1920</v>
      </c>
      <c r="C7" s="9">
        <v>1452</v>
      </c>
      <c r="D7" s="3">
        <v>786</v>
      </c>
      <c r="E7" s="3">
        <v>624</v>
      </c>
      <c r="F7" s="3">
        <v>42</v>
      </c>
      <c r="G7" s="10">
        <f>Tabulka2[[#This Row],[RegularSeasonWins]]/Tabulka2[[#This Row],[RegularSeasonGames]]</f>
        <v>0.54132231404958675</v>
      </c>
      <c r="H7" s="3">
        <v>37</v>
      </c>
      <c r="I7" s="3">
        <v>17</v>
      </c>
      <c r="J7" s="3">
        <v>20</v>
      </c>
      <c r="K7" s="10">
        <f>Tabulka2[[#This Row],[PostSeasonWins]]/Tabulka2[[#This Row],[PostSeasonGames]]</f>
        <v>0.45945945945945948</v>
      </c>
      <c r="L7" s="3">
        <v>10</v>
      </c>
      <c r="M7" s="3">
        <v>1</v>
      </c>
      <c r="N7" s="3">
        <v>2</v>
      </c>
      <c r="O7" s="7" t="s">
        <v>653</v>
      </c>
    </row>
    <row r="8" spans="1:15" ht="17.25" thickBot="1" x14ac:dyDescent="0.35">
      <c r="A8" s="2" t="s">
        <v>217</v>
      </c>
      <c r="B8" s="2">
        <v>1968</v>
      </c>
      <c r="C8" s="3">
        <v>853</v>
      </c>
      <c r="D8" s="3">
        <v>385</v>
      </c>
      <c r="E8" s="3">
        <v>463</v>
      </c>
      <c r="F8" s="3">
        <v>5</v>
      </c>
      <c r="G8" s="10">
        <f>Tabulka2[[#This Row],[RegularSeasonWins]]/Tabulka2[[#This Row],[RegularSeasonGames]]</f>
        <v>0.45134818288393902</v>
      </c>
      <c r="H8" s="3">
        <v>26</v>
      </c>
      <c r="I8" s="3">
        <v>10</v>
      </c>
      <c r="J8" s="3">
        <v>16</v>
      </c>
      <c r="K8" s="10">
        <f>Tabulka2[[#This Row],[PostSeasonWins]]/Tabulka2[[#This Row],[PostSeasonGames]]</f>
        <v>0.38461538461538464</v>
      </c>
      <c r="L8" s="3">
        <v>0</v>
      </c>
      <c r="M8" s="3">
        <v>0</v>
      </c>
      <c r="N8" s="3">
        <v>3</v>
      </c>
      <c r="O8" s="7" t="s">
        <v>654</v>
      </c>
    </row>
    <row r="9" spans="1:15" ht="17.25" thickBot="1" x14ac:dyDescent="0.35">
      <c r="A9" s="2" t="s">
        <v>556</v>
      </c>
      <c r="B9" s="2">
        <v>1946</v>
      </c>
      <c r="C9" s="3">
        <v>1090</v>
      </c>
      <c r="D9" s="3">
        <v>548</v>
      </c>
      <c r="E9" s="3">
        <v>528</v>
      </c>
      <c r="F9" s="3">
        <v>14</v>
      </c>
      <c r="G9" s="10">
        <f>Tabulka2[[#This Row],[RegularSeasonWins]]/Tabulka2[[#This Row],[RegularSeasonGames]]</f>
        <v>0.50275229357798168</v>
      </c>
      <c r="H9" s="3">
        <v>38</v>
      </c>
      <c r="I9" s="3">
        <v>17</v>
      </c>
      <c r="J9" s="3">
        <v>21</v>
      </c>
      <c r="K9" s="10">
        <f>Tabulka2[[#This Row],[PostSeasonWins]]/Tabulka2[[#This Row],[PostSeasonGames]]</f>
        <v>0.44736842105263158</v>
      </c>
      <c r="L9" s="3">
        <v>8</v>
      </c>
      <c r="M9" s="3">
        <v>0</v>
      </c>
      <c r="N9" s="3">
        <v>0</v>
      </c>
      <c r="O9" s="7" t="s">
        <v>655</v>
      </c>
    </row>
    <row r="10" spans="1:15" ht="17.25" thickBot="1" x14ac:dyDescent="0.35">
      <c r="A10" s="2" t="s">
        <v>149</v>
      </c>
      <c r="B10" s="2">
        <v>1960</v>
      </c>
      <c r="C10" s="3">
        <v>964</v>
      </c>
      <c r="D10" s="3">
        <v>550</v>
      </c>
      <c r="E10" s="3">
        <v>408</v>
      </c>
      <c r="F10" s="3">
        <v>6</v>
      </c>
      <c r="G10" s="10">
        <f>Tabulka2[[#This Row],[RegularSeasonWins]]/Tabulka2[[#This Row],[RegularSeasonGames]]</f>
        <v>0.5705394190871369</v>
      </c>
      <c r="H10" s="3">
        <v>66</v>
      </c>
      <c r="I10" s="3">
        <v>36</v>
      </c>
      <c r="J10" s="3">
        <v>30</v>
      </c>
      <c r="K10" s="10">
        <f>Tabulka2[[#This Row],[PostSeasonWins]]/Tabulka2[[#This Row],[PostSeasonGames]]</f>
        <v>0.54545454545454541</v>
      </c>
      <c r="L10" s="3">
        <v>5</v>
      </c>
      <c r="M10" s="3">
        <v>5</v>
      </c>
      <c r="N10" s="3">
        <v>8</v>
      </c>
      <c r="O10" s="7" t="s">
        <v>656</v>
      </c>
    </row>
    <row r="11" spans="1:15" ht="17.25" thickBot="1" x14ac:dyDescent="0.35">
      <c r="A11" s="2" t="s">
        <v>152</v>
      </c>
      <c r="B11" s="2">
        <v>1960</v>
      </c>
      <c r="C11" s="3">
        <v>966</v>
      </c>
      <c r="D11" s="3">
        <v>500</v>
      </c>
      <c r="E11" s="3">
        <v>456</v>
      </c>
      <c r="F11" s="3">
        <v>10</v>
      </c>
      <c r="G11" s="10">
        <f>Tabulka2[[#This Row],[RegularSeasonWins]]/Tabulka2[[#This Row],[RegularSeasonGames]]</f>
        <v>0.51759834368530022</v>
      </c>
      <c r="H11" s="3">
        <v>42</v>
      </c>
      <c r="I11" s="3">
        <v>23</v>
      </c>
      <c r="J11" s="3">
        <v>19</v>
      </c>
      <c r="K11" s="10">
        <f>Tabulka2[[#This Row],[PostSeasonWins]]/Tabulka2[[#This Row],[PostSeasonGames]]</f>
        <v>0.54761904761904767</v>
      </c>
      <c r="L11" s="3">
        <v>3</v>
      </c>
      <c r="M11" s="3">
        <v>3</v>
      </c>
      <c r="N11" s="3">
        <v>8</v>
      </c>
      <c r="O11" s="7" t="s">
        <v>657</v>
      </c>
    </row>
    <row r="12" spans="1:15" ht="17.25" thickBot="1" x14ac:dyDescent="0.35">
      <c r="A12" s="2" t="s">
        <v>557</v>
      </c>
      <c r="B12" s="2">
        <v>1930</v>
      </c>
      <c r="C12" s="9">
        <v>1315</v>
      </c>
      <c r="D12" s="3">
        <v>579</v>
      </c>
      <c r="E12" s="3">
        <v>702</v>
      </c>
      <c r="F12" s="3">
        <v>34</v>
      </c>
      <c r="G12" s="10">
        <f>Tabulka2[[#This Row],[RegularSeasonWins]]/Tabulka2[[#This Row],[RegularSeasonGames]]</f>
        <v>0.4403041825095057</v>
      </c>
      <c r="H12" s="3">
        <v>20</v>
      </c>
      <c r="I12" s="3">
        <v>7</v>
      </c>
      <c r="J12" s="3">
        <v>13</v>
      </c>
      <c r="K12" s="10">
        <f>Tabulka2[[#This Row],[PostSeasonWins]]/Tabulka2[[#This Row],[PostSeasonGames]]</f>
        <v>0.35</v>
      </c>
      <c r="L12" s="3">
        <v>4</v>
      </c>
      <c r="M12" s="3">
        <v>0</v>
      </c>
      <c r="N12" s="3">
        <v>0</v>
      </c>
      <c r="O12" s="7" t="s">
        <v>658</v>
      </c>
    </row>
    <row r="13" spans="1:15" ht="17.25" thickBot="1" x14ac:dyDescent="0.35">
      <c r="A13" s="2" t="s">
        <v>141</v>
      </c>
      <c r="B13" s="2">
        <v>1921</v>
      </c>
      <c r="C13" s="9">
        <v>1418</v>
      </c>
      <c r="D13" s="3">
        <v>790</v>
      </c>
      <c r="E13" s="3">
        <v>590</v>
      </c>
      <c r="F13" s="3">
        <v>38</v>
      </c>
      <c r="G13" s="10">
        <f>Tabulka2[[#This Row],[RegularSeasonWins]]/Tabulka2[[#This Row],[RegularSeasonGames]]</f>
        <v>0.55712270803949226</v>
      </c>
      <c r="H13" s="3">
        <v>61</v>
      </c>
      <c r="I13" s="3">
        <v>36</v>
      </c>
      <c r="J13" s="3">
        <v>25</v>
      </c>
      <c r="K13" s="10">
        <f>Tabulka2[[#This Row],[PostSeasonWins]]/Tabulka2[[#This Row],[PostSeasonGames]]</f>
        <v>0.5901639344262295</v>
      </c>
      <c r="L13" s="3">
        <v>13</v>
      </c>
      <c r="M13" s="3">
        <v>4</v>
      </c>
      <c r="N13" s="3">
        <v>5</v>
      </c>
      <c r="O13" s="7" t="s">
        <v>659</v>
      </c>
    </row>
    <row r="14" spans="1:15" ht="17.25" thickBot="1" x14ac:dyDescent="0.35">
      <c r="A14" s="2" t="s">
        <v>558</v>
      </c>
      <c r="B14" s="2">
        <v>2002</v>
      </c>
      <c r="C14" s="3">
        <v>338</v>
      </c>
      <c r="D14" s="3">
        <v>142</v>
      </c>
      <c r="E14" s="3">
        <v>195</v>
      </c>
      <c r="F14" s="3">
        <v>1</v>
      </c>
      <c r="G14" s="10">
        <f>Tabulka2[[#This Row],[RegularSeasonWins]]/Tabulka2[[#This Row],[RegularSeasonGames]]</f>
        <v>0.42011834319526625</v>
      </c>
      <c r="H14" s="3">
        <v>10</v>
      </c>
      <c r="I14" s="3">
        <v>4</v>
      </c>
      <c r="J14" s="3">
        <v>6</v>
      </c>
      <c r="K14" s="10">
        <f>Tabulka2[[#This Row],[PostSeasonWins]]/Tabulka2[[#This Row],[PostSeasonGames]]</f>
        <v>0.4</v>
      </c>
      <c r="L14" s="3">
        <v>0</v>
      </c>
      <c r="M14" s="3">
        <v>0</v>
      </c>
      <c r="N14" s="3">
        <v>0</v>
      </c>
      <c r="O14" s="7" t="s">
        <v>660</v>
      </c>
    </row>
    <row r="15" spans="1:15" ht="17.25" thickBot="1" x14ac:dyDescent="0.35">
      <c r="A15" s="2" t="s">
        <v>129</v>
      </c>
      <c r="B15" s="2">
        <v>1953</v>
      </c>
      <c r="C15" s="9">
        <v>1048</v>
      </c>
      <c r="D15" s="3">
        <v>547</v>
      </c>
      <c r="E15" s="3">
        <v>493</v>
      </c>
      <c r="F15" s="3">
        <v>8</v>
      </c>
      <c r="G15" s="10">
        <f>Tabulka2[[#This Row],[RegularSeasonWins]]/Tabulka2[[#This Row],[RegularSeasonGames]]</f>
        <v>0.52194656488549618</v>
      </c>
      <c r="H15" s="3">
        <v>48</v>
      </c>
      <c r="I15" s="3">
        <v>23</v>
      </c>
      <c r="J15" s="3">
        <v>25</v>
      </c>
      <c r="K15" s="10">
        <f>Tabulka2[[#This Row],[PostSeasonWins]]/Tabulka2[[#This Row],[PostSeasonGames]]</f>
        <v>0.47916666666666669</v>
      </c>
      <c r="L15" s="3">
        <v>4</v>
      </c>
      <c r="M15" s="3">
        <v>2</v>
      </c>
      <c r="N15" s="3">
        <v>4</v>
      </c>
      <c r="O15" s="7" t="s">
        <v>661</v>
      </c>
    </row>
    <row r="16" spans="1:15" ht="17.25" thickBot="1" x14ac:dyDescent="0.35">
      <c r="A16" s="2" t="s">
        <v>559</v>
      </c>
      <c r="B16" s="2">
        <v>1995</v>
      </c>
      <c r="C16" s="3">
        <v>450</v>
      </c>
      <c r="D16" s="3">
        <v>189</v>
      </c>
      <c r="E16" s="3">
        <v>261</v>
      </c>
      <c r="F16" s="3">
        <v>0</v>
      </c>
      <c r="G16" s="10">
        <f>Tabulka2[[#This Row],[RegularSeasonWins]]/Tabulka2[[#This Row],[RegularSeasonGames]]</f>
        <v>0.42</v>
      </c>
      <c r="H16" s="3">
        <v>16</v>
      </c>
      <c r="I16" s="3">
        <v>8</v>
      </c>
      <c r="J16" s="3">
        <v>8</v>
      </c>
      <c r="K16" s="10">
        <f>Tabulka2[[#This Row],[PostSeasonWins]]/Tabulka2[[#This Row],[PostSeasonGames]]</f>
        <v>0.5</v>
      </c>
      <c r="L16" s="3">
        <v>0</v>
      </c>
      <c r="M16" s="3">
        <v>0</v>
      </c>
      <c r="N16" s="3">
        <v>0</v>
      </c>
      <c r="O16" s="7" t="s">
        <v>662</v>
      </c>
    </row>
    <row r="17" spans="1:15" ht="17.25" thickBot="1" x14ac:dyDescent="0.35">
      <c r="A17" s="2" t="s">
        <v>330</v>
      </c>
      <c r="B17" s="2">
        <v>1960</v>
      </c>
      <c r="C17" s="3">
        <v>966</v>
      </c>
      <c r="D17" s="3">
        <v>521</v>
      </c>
      <c r="E17" s="3">
        <v>433</v>
      </c>
      <c r="F17" s="3">
        <v>12</v>
      </c>
      <c r="G17" s="10">
        <f>Tabulka2[[#This Row],[RegularSeasonWins]]/Tabulka2[[#This Row],[RegularSeasonGames]]</f>
        <v>0.53933747412008282</v>
      </c>
      <c r="H17" s="3">
        <v>41</v>
      </c>
      <c r="I17" s="3">
        <v>20</v>
      </c>
      <c r="J17" s="3">
        <v>21</v>
      </c>
      <c r="K17" s="10">
        <f>Tabulka2[[#This Row],[PostSeasonWins]]/Tabulka2[[#This Row],[PostSeasonGames]]</f>
        <v>0.48780487804878048</v>
      </c>
      <c r="L17" s="3">
        <v>4</v>
      </c>
      <c r="M17" s="3">
        <v>3</v>
      </c>
      <c r="N17" s="3">
        <v>5</v>
      </c>
      <c r="O17" s="7" t="s">
        <v>663</v>
      </c>
    </row>
    <row r="18" spans="1:15" ht="17.25" thickBot="1" x14ac:dyDescent="0.35">
      <c r="A18" s="2" t="s">
        <v>560</v>
      </c>
      <c r="B18" s="2">
        <v>1960</v>
      </c>
      <c r="C18" s="3">
        <v>966</v>
      </c>
      <c r="D18" s="3">
        <v>497</v>
      </c>
      <c r="E18" s="3">
        <v>458</v>
      </c>
      <c r="F18" s="3">
        <v>11</v>
      </c>
      <c r="G18" s="10">
        <f>Tabulka2[[#This Row],[RegularSeasonWins]]/Tabulka2[[#This Row],[RegularSeasonGames]]</f>
        <v>0.51449275362318836</v>
      </c>
      <c r="H18" s="3">
        <v>45</v>
      </c>
      <c r="I18" s="3">
        <v>25</v>
      </c>
      <c r="J18" s="3">
        <v>20</v>
      </c>
      <c r="K18" s="10">
        <f>Tabulka2[[#This Row],[PostSeasonWins]]/Tabulka2[[#This Row],[PostSeasonGames]]</f>
        <v>0.55555555555555558</v>
      </c>
      <c r="L18" s="3">
        <v>3</v>
      </c>
      <c r="M18" s="3">
        <v>3</v>
      </c>
      <c r="N18" s="3">
        <v>5</v>
      </c>
      <c r="O18" s="7" t="s">
        <v>664</v>
      </c>
    </row>
    <row r="19" spans="1:15" ht="17.25" thickBot="1" x14ac:dyDescent="0.35">
      <c r="A19" s="2" t="s">
        <v>561</v>
      </c>
      <c r="B19" s="2">
        <v>1960</v>
      </c>
      <c r="C19" s="3">
        <v>966</v>
      </c>
      <c r="D19" s="3">
        <v>478</v>
      </c>
      <c r="E19" s="3">
        <v>477</v>
      </c>
      <c r="F19" s="3">
        <v>11</v>
      </c>
      <c r="G19" s="10">
        <f>Tabulka2[[#This Row],[RegularSeasonWins]]/Tabulka2[[#This Row],[RegularSeasonGames]]</f>
        <v>0.49482401656314701</v>
      </c>
      <c r="H19" s="3">
        <v>31</v>
      </c>
      <c r="I19" s="3">
        <v>12</v>
      </c>
      <c r="J19" s="3">
        <v>19</v>
      </c>
      <c r="K19" s="10">
        <f>Tabulka2[[#This Row],[PostSeasonWins]]/Tabulka2[[#This Row],[PostSeasonGames]]</f>
        <v>0.38709677419354838</v>
      </c>
      <c r="L19" s="3">
        <v>1</v>
      </c>
      <c r="M19" s="3">
        <v>0</v>
      </c>
      <c r="N19" s="3">
        <v>1</v>
      </c>
      <c r="O19" s="7" t="s">
        <v>665</v>
      </c>
    </row>
    <row r="20" spans="1:15" ht="17.25" thickBot="1" x14ac:dyDescent="0.35">
      <c r="A20" s="2" t="s">
        <v>319</v>
      </c>
      <c r="B20" s="2">
        <v>1937</v>
      </c>
      <c r="C20" s="9">
        <v>1217</v>
      </c>
      <c r="D20" s="3">
        <v>604</v>
      </c>
      <c r="E20" s="3">
        <v>592</v>
      </c>
      <c r="F20" s="3">
        <v>21</v>
      </c>
      <c r="G20" s="10">
        <f>Tabulka2[[#This Row],[RegularSeasonWins]]/Tabulka2[[#This Row],[RegularSeasonGames]]</f>
        <v>0.49630238290879214</v>
      </c>
      <c r="H20" s="3">
        <v>53</v>
      </c>
      <c r="I20" s="3">
        <v>26</v>
      </c>
      <c r="J20" s="3">
        <v>27</v>
      </c>
      <c r="K20" s="10">
        <f>Tabulka2[[#This Row],[PostSeasonWins]]/Tabulka2[[#This Row],[PostSeasonGames]]</f>
        <v>0.49056603773584906</v>
      </c>
      <c r="L20" s="3">
        <v>4</v>
      </c>
      <c r="M20" s="3">
        <v>2</v>
      </c>
      <c r="N20" s="3">
        <v>5</v>
      </c>
      <c r="O20" s="7" t="s">
        <v>666</v>
      </c>
    </row>
    <row r="21" spans="1:15" ht="17.25" thickBot="1" x14ac:dyDescent="0.35">
      <c r="A21" s="2" t="s">
        <v>170</v>
      </c>
      <c r="B21" s="2">
        <v>1966</v>
      </c>
      <c r="C21" s="3">
        <v>879</v>
      </c>
      <c r="D21" s="3">
        <v>482</v>
      </c>
      <c r="E21" s="3">
        <v>393</v>
      </c>
      <c r="F21" s="3">
        <v>4</v>
      </c>
      <c r="G21" s="10">
        <f>Tabulka2[[#This Row],[RegularSeasonWins]]/Tabulka2[[#This Row],[RegularSeasonGames]]</f>
        <v>0.54835039817974973</v>
      </c>
      <c r="H21" s="3">
        <v>42</v>
      </c>
      <c r="I21" s="3">
        <v>20</v>
      </c>
      <c r="J21" s="3">
        <v>22</v>
      </c>
      <c r="K21" s="10">
        <f>Tabulka2[[#This Row],[PostSeasonWins]]/Tabulka2[[#This Row],[PostSeasonGames]]</f>
        <v>0.47619047619047616</v>
      </c>
      <c r="L21" s="3">
        <v>2</v>
      </c>
      <c r="M21" s="3">
        <v>2</v>
      </c>
      <c r="N21" s="3">
        <v>5</v>
      </c>
      <c r="O21" s="7" t="s">
        <v>667</v>
      </c>
    </row>
    <row r="22" spans="1:15" ht="17.25" thickBot="1" x14ac:dyDescent="0.35">
      <c r="A22" s="2" t="s">
        <v>172</v>
      </c>
      <c r="B22" s="2">
        <v>1961</v>
      </c>
      <c r="C22" s="3">
        <v>952</v>
      </c>
      <c r="D22" s="3">
        <v>516</v>
      </c>
      <c r="E22" s="3">
        <v>425</v>
      </c>
      <c r="F22" s="3">
        <v>11</v>
      </c>
      <c r="G22" s="10">
        <f>Tabulka2[[#This Row],[RegularSeasonWins]]/Tabulka2[[#This Row],[RegularSeasonGames]]</f>
        <v>0.54201680672268904</v>
      </c>
      <c r="H22" s="3">
        <v>52</v>
      </c>
      <c r="I22" s="3">
        <v>21</v>
      </c>
      <c r="J22" s="3">
        <v>31</v>
      </c>
      <c r="K22" s="10">
        <f>Tabulka2[[#This Row],[PostSeasonWins]]/Tabulka2[[#This Row],[PostSeasonGames]]</f>
        <v>0.40384615384615385</v>
      </c>
      <c r="L22" s="3">
        <v>0</v>
      </c>
      <c r="M22" s="3">
        <v>0</v>
      </c>
      <c r="N22" s="3">
        <v>4</v>
      </c>
      <c r="O22" s="7" t="s">
        <v>668</v>
      </c>
    </row>
    <row r="23" spans="1:15" ht="17.25" thickBot="1" x14ac:dyDescent="0.35">
      <c r="A23" s="2" t="s">
        <v>60</v>
      </c>
      <c r="B23" s="2">
        <v>1960</v>
      </c>
      <c r="C23" s="3">
        <v>966</v>
      </c>
      <c r="D23" s="3">
        <v>537</v>
      </c>
      <c r="E23" s="3">
        <v>420</v>
      </c>
      <c r="F23" s="3">
        <v>9</v>
      </c>
      <c r="G23" s="10">
        <f>Tabulka2[[#This Row],[RegularSeasonWins]]/Tabulka2[[#This Row],[RegularSeasonGames]]</f>
        <v>0.55590062111801242</v>
      </c>
      <c r="H23" s="3">
        <v>59</v>
      </c>
      <c r="I23" s="3">
        <v>37</v>
      </c>
      <c r="J23" s="3">
        <v>22</v>
      </c>
      <c r="K23" s="10">
        <f>Tabulka2[[#This Row],[PostSeasonWins]]/Tabulka2[[#This Row],[PostSeasonGames]]</f>
        <v>0.6271186440677966</v>
      </c>
      <c r="L23" s="3">
        <v>6</v>
      </c>
      <c r="M23" s="3">
        <v>6</v>
      </c>
      <c r="N23" s="3">
        <v>11</v>
      </c>
      <c r="O23" s="7" t="s">
        <v>669</v>
      </c>
    </row>
    <row r="24" spans="1:15" ht="17.25" thickBot="1" x14ac:dyDescent="0.35">
      <c r="A24" s="2" t="s">
        <v>126</v>
      </c>
      <c r="B24" s="2">
        <v>1967</v>
      </c>
      <c r="C24" s="3">
        <v>868</v>
      </c>
      <c r="D24" s="3">
        <v>403</v>
      </c>
      <c r="E24" s="3">
        <v>460</v>
      </c>
      <c r="F24" s="3">
        <v>5</v>
      </c>
      <c r="G24" s="10">
        <f>Tabulka2[[#This Row],[RegularSeasonWins]]/Tabulka2[[#This Row],[RegularSeasonGames]]</f>
        <v>0.4642857142857143</v>
      </c>
      <c r="H24" s="3">
        <v>23</v>
      </c>
      <c r="I24" s="3">
        <v>10</v>
      </c>
      <c r="J24" s="3">
        <v>13</v>
      </c>
      <c r="K24" s="10">
        <f>Tabulka2[[#This Row],[PostSeasonWins]]/Tabulka2[[#This Row],[PostSeasonGames]]</f>
        <v>0.43478260869565216</v>
      </c>
      <c r="L24" s="3">
        <v>1</v>
      </c>
      <c r="M24" s="3">
        <v>1</v>
      </c>
      <c r="N24" s="3">
        <v>1</v>
      </c>
      <c r="O24" s="7" t="s">
        <v>670</v>
      </c>
    </row>
    <row r="25" spans="1:15" ht="17.25" thickBot="1" x14ac:dyDescent="0.35">
      <c r="A25" s="2" t="s">
        <v>78</v>
      </c>
      <c r="B25" s="2">
        <v>1925</v>
      </c>
      <c r="C25" s="9">
        <v>1387</v>
      </c>
      <c r="D25" s="3">
        <v>715</v>
      </c>
      <c r="E25" s="3">
        <v>638</v>
      </c>
      <c r="F25" s="3">
        <v>34</v>
      </c>
      <c r="G25" s="10">
        <f>Tabulka2[[#This Row],[RegularSeasonWins]]/Tabulka2[[#This Row],[RegularSeasonGames]]</f>
        <v>0.51550108147080032</v>
      </c>
      <c r="H25" s="3">
        <v>51</v>
      </c>
      <c r="I25" s="3">
        <v>25</v>
      </c>
      <c r="J25" s="3">
        <v>26</v>
      </c>
      <c r="K25" s="10">
        <f>Tabulka2[[#This Row],[PostSeasonWins]]/Tabulka2[[#This Row],[PostSeasonGames]]</f>
        <v>0.49019607843137253</v>
      </c>
      <c r="L25" s="3">
        <v>8</v>
      </c>
      <c r="M25" s="3">
        <v>4</v>
      </c>
      <c r="N25" s="3">
        <v>5</v>
      </c>
      <c r="O25" s="7" t="s">
        <v>671</v>
      </c>
    </row>
    <row r="26" spans="1:15" ht="17.25" thickBot="1" x14ac:dyDescent="0.35">
      <c r="A26" s="2" t="s">
        <v>163</v>
      </c>
      <c r="B26" s="2">
        <v>1960</v>
      </c>
      <c r="C26" s="3">
        <v>966</v>
      </c>
      <c r="D26" s="3">
        <v>421</v>
      </c>
      <c r="E26" s="3">
        <v>537</v>
      </c>
      <c r="F26" s="3">
        <v>8</v>
      </c>
      <c r="G26" s="10">
        <f>Tabulka2[[#This Row],[RegularSeasonWins]]/Tabulka2[[#This Row],[RegularSeasonGames]]</f>
        <v>0.43581780538302278</v>
      </c>
      <c r="H26" s="3">
        <v>25</v>
      </c>
      <c r="I26" s="3">
        <v>12</v>
      </c>
      <c r="J26" s="3">
        <v>13</v>
      </c>
      <c r="K26" s="10">
        <f>Tabulka2[[#This Row],[PostSeasonWins]]/Tabulka2[[#This Row],[PostSeasonGames]]</f>
        <v>0.48</v>
      </c>
      <c r="L26" s="3">
        <v>1</v>
      </c>
      <c r="M26" s="3">
        <v>1</v>
      </c>
      <c r="N26" s="3">
        <v>1</v>
      </c>
      <c r="O26" s="7" t="s">
        <v>672</v>
      </c>
    </row>
    <row r="27" spans="1:15" ht="17.25" thickBot="1" x14ac:dyDescent="0.35">
      <c r="A27" s="2" t="s">
        <v>27</v>
      </c>
      <c r="B27" s="2">
        <v>1933</v>
      </c>
      <c r="C27" s="3">
        <v>1270</v>
      </c>
      <c r="D27" s="3">
        <v>613</v>
      </c>
      <c r="E27" s="3">
        <v>630</v>
      </c>
      <c r="F27" s="3">
        <v>27</v>
      </c>
      <c r="G27" s="10">
        <f>Tabulka2[[#This Row],[RegularSeasonWins]]/Tabulka2[[#This Row],[RegularSeasonGames]]</f>
        <v>0.4826771653543307</v>
      </c>
      <c r="H27" s="3">
        <v>50</v>
      </c>
      <c r="I27" s="3">
        <v>25</v>
      </c>
      <c r="J27" s="3">
        <v>25</v>
      </c>
      <c r="K27" s="10">
        <f>Tabulka2[[#This Row],[PostSeasonWins]]/Tabulka2[[#This Row],[PostSeasonGames]]</f>
        <v>0.5</v>
      </c>
      <c r="L27" s="3">
        <v>4</v>
      </c>
      <c r="M27" s="3">
        <v>1</v>
      </c>
      <c r="N27" s="3">
        <v>4</v>
      </c>
      <c r="O27" s="7" t="s">
        <v>673</v>
      </c>
    </row>
    <row r="28" spans="1:15" ht="17.25" thickBot="1" x14ac:dyDescent="0.35">
      <c r="A28" s="2" t="s">
        <v>199</v>
      </c>
      <c r="B28" s="2">
        <v>1933</v>
      </c>
      <c r="C28" s="9">
        <v>1274</v>
      </c>
      <c r="D28" s="3">
        <v>666</v>
      </c>
      <c r="E28" s="3">
        <v>585</v>
      </c>
      <c r="F28" s="3">
        <v>23</v>
      </c>
      <c r="G28" s="10">
        <f>Tabulka2[[#This Row],[RegularSeasonWins]]/Tabulka2[[#This Row],[RegularSeasonGames]]</f>
        <v>0.52276295133437989</v>
      </c>
      <c r="H28" s="3">
        <v>63</v>
      </c>
      <c r="I28" s="3">
        <v>36</v>
      </c>
      <c r="J28" s="3">
        <v>27</v>
      </c>
      <c r="K28" s="10">
        <f>Tabulka2[[#This Row],[PostSeasonWins]]/Tabulka2[[#This Row],[PostSeasonGames]]</f>
        <v>0.5714285714285714</v>
      </c>
      <c r="L28" s="3">
        <v>6</v>
      </c>
      <c r="M28" s="3">
        <v>6</v>
      </c>
      <c r="N28" s="3">
        <v>8</v>
      </c>
      <c r="O28" s="7" t="s">
        <v>674</v>
      </c>
    </row>
    <row r="29" spans="1:15" ht="17.25" thickBot="1" x14ac:dyDescent="0.35">
      <c r="A29" s="2" t="s">
        <v>188</v>
      </c>
      <c r="B29" s="2">
        <v>1946</v>
      </c>
      <c r="C29" s="9">
        <v>1138</v>
      </c>
      <c r="D29" s="3">
        <v>612</v>
      </c>
      <c r="E29" s="3">
        <v>510</v>
      </c>
      <c r="F29" s="3">
        <v>16</v>
      </c>
      <c r="G29" s="10">
        <f>Tabulka2[[#This Row],[RegularSeasonWins]]/Tabulka2[[#This Row],[RegularSeasonGames]]</f>
        <v>0.53778558875219684</v>
      </c>
      <c r="H29" s="3">
        <v>61</v>
      </c>
      <c r="I29" s="3">
        <v>37</v>
      </c>
      <c r="J29" s="3">
        <v>24</v>
      </c>
      <c r="K29" s="10">
        <f>Tabulka2[[#This Row],[PostSeasonWins]]/Tabulka2[[#This Row],[PostSeasonGames]]</f>
        <v>0.60655737704918034</v>
      </c>
      <c r="L29" s="3">
        <v>5</v>
      </c>
      <c r="M29" s="3">
        <v>5</v>
      </c>
      <c r="N29" s="3">
        <v>7</v>
      </c>
      <c r="O29" s="7" t="s">
        <v>675</v>
      </c>
    </row>
    <row r="30" spans="1:15" ht="17.25" thickBot="1" x14ac:dyDescent="0.35">
      <c r="A30" s="2" t="s">
        <v>63</v>
      </c>
      <c r="B30" s="2">
        <v>1976</v>
      </c>
      <c r="C30" s="3">
        <v>742</v>
      </c>
      <c r="D30" s="3">
        <v>383</v>
      </c>
      <c r="E30" s="3">
        <v>358</v>
      </c>
      <c r="F30" s="3">
        <v>1</v>
      </c>
      <c r="G30" s="10">
        <f>Tabulka2[[#This Row],[RegularSeasonWins]]/Tabulka2[[#This Row],[RegularSeasonGames]]</f>
        <v>0.51617250673854442</v>
      </c>
      <c r="H30" s="3">
        <v>36</v>
      </c>
      <c r="I30" s="3">
        <v>17</v>
      </c>
      <c r="J30" s="3">
        <v>19</v>
      </c>
      <c r="K30" s="10">
        <f>Tabulka2[[#This Row],[PostSeasonWins]]/Tabulka2[[#This Row],[PostSeasonGames]]</f>
        <v>0.47222222222222221</v>
      </c>
      <c r="L30" s="3">
        <v>1</v>
      </c>
      <c r="M30" s="3">
        <v>1</v>
      </c>
      <c r="N30" s="3">
        <v>3</v>
      </c>
      <c r="O30" s="7" t="s">
        <v>676</v>
      </c>
    </row>
    <row r="31" spans="1:15" ht="17.25" thickBot="1" x14ac:dyDescent="0.35">
      <c r="A31" s="2" t="s">
        <v>42</v>
      </c>
      <c r="B31" s="2">
        <v>1976</v>
      </c>
      <c r="C31" s="3">
        <v>742</v>
      </c>
      <c r="D31" s="3">
        <v>299</v>
      </c>
      <c r="E31" s="3">
        <v>442</v>
      </c>
      <c r="F31" s="3">
        <v>1</v>
      </c>
      <c r="G31" s="10">
        <f>Tabulka2[[#This Row],[RegularSeasonWins]]/Tabulka2[[#This Row],[RegularSeasonGames]]</f>
        <v>0.40296495956873313</v>
      </c>
      <c r="H31" s="3">
        <v>22</v>
      </c>
      <c r="I31" s="3">
        <v>11</v>
      </c>
      <c r="J31" s="3">
        <v>11</v>
      </c>
      <c r="K31" s="10">
        <f>Tabulka2[[#This Row],[PostSeasonWins]]/Tabulka2[[#This Row],[PostSeasonGames]]</f>
        <v>0.5</v>
      </c>
      <c r="L31" s="3">
        <v>2</v>
      </c>
      <c r="M31" s="3">
        <v>2</v>
      </c>
      <c r="N31" s="3">
        <v>2</v>
      </c>
      <c r="O31" s="7" t="s">
        <v>677</v>
      </c>
    </row>
    <row r="32" spans="1:15" ht="17.25" thickBot="1" x14ac:dyDescent="0.35">
      <c r="A32" s="2" t="s">
        <v>99</v>
      </c>
      <c r="B32" s="2">
        <v>1960</v>
      </c>
      <c r="C32" s="3">
        <v>966</v>
      </c>
      <c r="D32" s="3">
        <v>470</v>
      </c>
      <c r="E32" s="3">
        <v>490</v>
      </c>
      <c r="F32" s="3">
        <v>6</v>
      </c>
      <c r="G32" s="10">
        <f>Tabulka2[[#This Row],[RegularSeasonWins]]/Tabulka2[[#This Row],[RegularSeasonGames]]</f>
        <v>0.48654244306418221</v>
      </c>
      <c r="H32" s="3">
        <v>40</v>
      </c>
      <c r="I32" s="3">
        <v>17</v>
      </c>
      <c r="J32" s="3">
        <v>23</v>
      </c>
      <c r="K32" s="10">
        <f>Tabulka2[[#This Row],[PostSeasonWins]]/Tabulka2[[#This Row],[PostSeasonGames]]</f>
        <v>0.42499999999999999</v>
      </c>
      <c r="L32" s="3">
        <v>2</v>
      </c>
      <c r="M32" s="3">
        <v>0</v>
      </c>
      <c r="N32" s="3">
        <v>1</v>
      </c>
      <c r="O32" s="7" t="s">
        <v>678</v>
      </c>
    </row>
    <row r="33" spans="1:15" ht="17.25" thickBot="1" x14ac:dyDescent="0.35">
      <c r="A33" s="2" t="s">
        <v>562</v>
      </c>
      <c r="B33" s="2">
        <v>1932</v>
      </c>
      <c r="C33" s="9">
        <v>1284</v>
      </c>
      <c r="D33" s="3">
        <v>625</v>
      </c>
      <c r="E33" s="3">
        <v>630</v>
      </c>
      <c r="F33" s="3">
        <v>29</v>
      </c>
      <c r="G33" s="10">
        <f>Tabulka2[[#This Row],[RegularSeasonWins]]/Tabulka2[[#This Row],[RegularSeasonGames]]</f>
        <v>0.48676012461059193</v>
      </c>
      <c r="H33" s="3">
        <v>43</v>
      </c>
      <c r="I33" s="3">
        <v>23</v>
      </c>
      <c r="J33" s="3">
        <v>20</v>
      </c>
      <c r="K33" s="10">
        <f>Tabulka2[[#This Row],[PostSeasonWins]]/Tabulka2[[#This Row],[PostSeasonGames]]</f>
        <v>0.53488372093023251</v>
      </c>
      <c r="L33" s="3">
        <v>5</v>
      </c>
      <c r="M33" s="3">
        <v>3</v>
      </c>
      <c r="N33" s="3">
        <v>5</v>
      </c>
      <c r="O33" s="8" t="s">
        <v>679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8740157499999996" bottom="0.78740157499999996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Superbowl</vt:lpstr>
      <vt:lpstr>SB MVP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Ontenego</dc:creator>
  <cp:lastModifiedBy>Uživatel systému Windows</cp:lastModifiedBy>
  <dcterms:created xsi:type="dcterms:W3CDTF">2024-01-18T19:28:21Z</dcterms:created>
  <dcterms:modified xsi:type="dcterms:W3CDTF">2024-01-30T10:12:20Z</dcterms:modified>
</cp:coreProperties>
</file>