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Sai\Tax-Use-Automation\UseTax_Performer\Data\"/>
    </mc:Choice>
  </mc:AlternateContent>
  <xr:revisionPtr revIDLastSave="0" documentId="13_ncr:1_{A136CFFB-B8B0-4484-8631-D5C12019992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" l="1"/>
  <c r="B41" i="2"/>
  <c r="B47" i="2"/>
  <c r="B42" i="2"/>
</calcChain>
</file>

<file path=xl/sharedStrings.xml><?xml version="1.0" encoding="utf-8"?>
<sst xmlns="http://schemas.openxmlformats.org/spreadsheetml/2006/main" count="121" uniqueCount="109">
  <si>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</si>
  <si>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</si>
  <si>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</si>
  <si>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</si>
  <si>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</si>
  <si>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</si>
  <si>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</si>
  <si>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</si>
  <si>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</si>
  <si>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</si>
  <si>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</si>
  <si>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</si>
  <si>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</si>
  <si>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</si>
  <si>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</si>
  <si>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</si>
  <si>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</si>
  <si>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</si>
  <si>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</si>
  <si>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</si>
  <si>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</si>
  <si>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</si>
  <si>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</si>
  <si>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</si>
  <si>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</si>
  <si>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</si>
  <si>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</si>
  <si>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</si>
  <si>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</si>
  <si>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</si>
  <si>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Error message in case MaxConsecutiveSystemExceptions number is reached.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</si>
  <si>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</si>
  <si>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</si>
  <si>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</si>
  <si>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</si>
  <si>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LogMessage_PopulateQueueError</t>
  </si>
  <si>
    <t>SAPFile_Location</t>
  </si>
  <si>
    <t>C:\Program Files (x86)\SAP\FrontEnd\SAPgui\saplogon.exe</t>
  </si>
  <si>
    <t>VariableLogonText</t>
  </si>
  <si>
    <t>Variable Logon</t>
  </si>
  <si>
    <t>SAP_server</t>
  </si>
  <si>
    <t>SAP_Credentials</t>
  </si>
  <si>
    <t xml:space="preserve">SAP_Client </t>
  </si>
  <si>
    <t>InvalidCredentialsText</t>
  </si>
  <si>
    <t>Name or password is incorrect (repeat logon)</t>
  </si>
  <si>
    <t>ScriptPath</t>
  </si>
  <si>
    <t>Scripts\Back_from_Screen.vbs</t>
  </si>
  <si>
    <t>ApplicationID</t>
  </si>
  <si>
    <t>Success_Email</t>
  </si>
  <si>
    <t>From_Email</t>
  </si>
  <si>
    <t>Exception_Email</t>
  </si>
  <si>
    <t>Auth2UserEmail</t>
  </si>
  <si>
    <t>UipathUser</t>
  </si>
  <si>
    <t>TenantID</t>
  </si>
  <si>
    <t>SecretID</t>
  </si>
  <si>
    <t>CcEmail</t>
  </si>
  <si>
    <t>ERP</t>
  </si>
  <si>
    <t>ExcelTemplatePath</t>
  </si>
  <si>
    <t>UseTax_ExcelTemplateSheet</t>
  </si>
  <si>
    <t>ExcelTemplateSheet</t>
  </si>
  <si>
    <t>SheetList</t>
  </si>
  <si>
    <t>UseTax_StateSheets</t>
  </si>
  <si>
    <t>T_CodeFBL3N</t>
  </si>
  <si>
    <t>FBL3N</t>
  </si>
  <si>
    <t>FBL3N_Layout</t>
  </si>
  <si>
    <t>/ZZBOT</t>
  </si>
  <si>
    <t>DownloadPath</t>
  </si>
  <si>
    <t>FBL3NFileName</t>
  </si>
  <si>
    <t>Docs to lookup.xlsx</t>
  </si>
  <si>
    <t>TempFileExtensions</t>
  </si>
  <si>
    <t>SAPBackCode</t>
  </si>
  <si>
    <t>/n</t>
  </si>
  <si>
    <t>Tcode_SQ01</t>
  </si>
  <si>
    <t>SQ01</t>
  </si>
  <si>
    <t>SAP_Query</t>
  </si>
  <si>
    <t>ZCONTIMPRVMT</t>
  </si>
  <si>
    <t>SQ01FileName</t>
  </si>
  <si>
    <t>Export.xlsx</t>
  </si>
  <si>
    <t>DownloadedSheet</t>
  </si>
  <si>
    <t>Sheet1</t>
  </si>
  <si>
    <t>Use Tax_Performer</t>
  </si>
  <si>
    <t>HylandUnity_Location</t>
  </si>
  <si>
    <t>HylandUnity_Credentials</t>
  </si>
  <si>
    <t>UseTax</t>
  </si>
  <si>
    <t>RetryNumberGetTransactionItem</t>
  </si>
  <si>
    <t>LogMessage_GetTransactionData</t>
  </si>
  <si>
    <t>Getting transaction item from the queue</t>
  </si>
  <si>
    <t>RetryNumberSetTransactionStatus</t>
  </si>
  <si>
    <t>OutputSheet</t>
  </si>
  <si>
    <t>SE16N</t>
  </si>
  <si>
    <t>SE16Path</t>
  </si>
  <si>
    <t>SuccessEmail_UseTax</t>
  </si>
  <si>
    <t>CC_Email_UseTax</t>
  </si>
  <si>
    <t>ExceptionEmail_UseTax</t>
  </si>
  <si>
    <t>EmailException_Subject</t>
  </si>
  <si>
    <t>EmailException_Body</t>
  </si>
  <si>
    <t xml:space="preserve">The process has encountered a Technical Exception. </t>
  </si>
  <si>
    <t>EmailSuccess_Subject</t>
  </si>
  <si>
    <t>EmailSuccess_Body</t>
  </si>
  <si>
    <t>Technical Exception - UseTax_Perfromer</t>
  </si>
  <si>
    <t>Month End Invoice Tax Report</t>
  </si>
  <si>
    <t>Find attached Invoices for review</t>
  </si>
  <si>
    <t>C:\Users\uipath_svc\AppData\Local\Apps\2.0\MQX8TC26.DBN\20V6KYJO.YGA\unit..tion_c985434882f2074b_0001.0000_47126dcb5ebb2231\obunity.exe</t>
  </si>
  <si>
    <t>C:\Users\saiprasad\AppData\Local\Apps\2.0\117CH9NB.WGJ\M689NGLJ.JR1\unit..tion_c985434882f2074b_0001.0000_47126dcb5ebb2231\obunity.exe</t>
  </si>
  <si>
    <t>TEXT((TODAY()),"mmmm")</t>
  </si>
  <si>
    <t>Invoice FolderPath</t>
  </si>
  <si>
    <t>C:\Users\uipath_svc\AppData\Local\Apps\2.0\M65YX774.JX7\YH7QEVYJ.37L\unit..tion_c985434882f2074b_0001.0000_47126dcb5ebb2231\obunity.exe</t>
  </si>
  <si>
    <t>UAT</t>
  </si>
  <si>
    <t>UseTax_HylandUnity_Location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</si>
</sst>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color rgb="FF464E55"/>
      <name val="Noto Sans"/>
      <family val="2"/>
    </font>
    <font>
      <sz val="12"/>
      <color rgb="FF464E55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Noto Sans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10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1"/>
    <xf numFmtId="0" fontId="4" fillId="0" borderId="0" xfId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2"/>
  </cellXfs>
  <cellStyles count="3">
    <cellStyle name="Hyperlink" xfId="2" builtinId="8"/>
    <cellStyle name="Normal" xfId="0" builtinId="0"/>
    <cellStyle name="Normal 2" xfId="1" xr:uid="{B79F190C-FB30-4139-BA33-05C957C034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B11" sqref="B11"/>
    </sheetView>
  </sheetViews>
  <sheetFormatPr defaultColWidth="14.453125" defaultRowHeight="15" customHeight="1"/>
  <cols>
    <col min="1" max="1" width="43.54296875" customWidth="1"/>
    <col min="2" max="2" width="43" customWidth="1"/>
    <col min="3" max="3" width="81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20</v>
      </c>
      <c r="B2" s="2" t="s">
        <v>83</v>
      </c>
      <c r="C2" s="2" t="s">
        <v>18</v>
      </c>
    </row>
    <row r="3" spans="1:26" ht="43.5">
      <c r="A3" s="2" t="s">
        <v>26</v>
      </c>
      <c r="B3" s="2" t="s">
        <v>107</v>
      </c>
      <c r="C3" s="4" t="s">
        <v>27</v>
      </c>
    </row>
    <row r="4" spans="1:26" ht="14.25" customHeight="1"/>
    <row r="5" spans="1:26" ht="29">
      <c r="A5" t="s">
        <v>17</v>
      </c>
      <c r="B5" t="s">
        <v>80</v>
      </c>
      <c r="C5" s="4" t="s">
        <v>19</v>
      </c>
    </row>
    <row r="6" spans="1:26" ht="14.25" customHeight="1">
      <c r="B6" s="8"/>
    </row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1"/>
  <sheetViews>
    <sheetView topLeftCell="A27" workbookViewId="0">
      <selection activeCell="B38" sqref="B38"/>
    </sheetView>
  </sheetViews>
  <sheetFormatPr defaultColWidth="14.453125" defaultRowHeight="15" customHeight="1"/>
  <cols>
    <col min="1" max="1" width="41" customWidth="1"/>
    <col min="2" max="2" width="86.26953125" customWidth="1"/>
    <col min="3" max="3" width="75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3</v>
      </c>
      <c r="C2" s="3" t="s">
        <v>21</v>
      </c>
    </row>
    <row r="3" spans="1:26" ht="43.5">
      <c r="A3" t="s">
        <v>28</v>
      </c>
      <c r="B3">
        <v>3</v>
      </c>
      <c r="C3" s="3" t="s">
        <v>32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/>
    <row r="8" spans="1:26" ht="14.25" customHeight="1">
      <c r="A8" t="s">
        <v>35</v>
      </c>
      <c r="B8" t="s">
        <v>9</v>
      </c>
      <c r="C8" t="s">
        <v>10</v>
      </c>
    </row>
    <row r="9" spans="1:26" ht="14.25" customHeight="1">
      <c r="A9" t="s">
        <v>11</v>
      </c>
      <c r="B9" t="s">
        <v>12</v>
      </c>
      <c r="C9" t="s">
        <v>22</v>
      </c>
    </row>
    <row r="10" spans="1:26" ht="14.25" customHeight="1">
      <c r="A10" t="s">
        <v>13</v>
      </c>
      <c r="B10" t="s">
        <v>14</v>
      </c>
      <c r="C10" t="s">
        <v>23</v>
      </c>
    </row>
    <row r="11" spans="1:26" ht="14.25" customHeight="1">
      <c r="A11" t="s">
        <v>15</v>
      </c>
      <c r="B11" t="s">
        <v>16</v>
      </c>
      <c r="C11" t="s">
        <v>24</v>
      </c>
    </row>
    <row r="12" spans="1:26" ht="14.25" customHeight="1">
      <c r="A12" t="s">
        <v>29</v>
      </c>
      <c r="B12" t="s">
        <v>34</v>
      </c>
      <c r="C12" t="s">
        <v>30</v>
      </c>
    </row>
    <row r="13" spans="1:26" ht="14.25" customHeight="1"/>
    <row r="14" spans="1:26" ht="14.25" customHeight="1"/>
    <row r="15" spans="1:26" ht="14.25" customHeight="1"/>
    <row r="16" spans="1:26" ht="14.25" customHeight="1"/>
    <row r="17" spans="1:3" ht="29">
      <c r="A17" t="s">
        <v>31</v>
      </c>
      <c r="B17" t="b">
        <v>0</v>
      </c>
      <c r="C17" s="3" t="s">
        <v>33</v>
      </c>
    </row>
    <row r="18" spans="1:3" ht="14.25" customHeight="1">
      <c r="A18" t="s">
        <v>62</v>
      </c>
      <c r="B18" t="s">
        <v>63</v>
      </c>
    </row>
    <row r="19" spans="1:3" ht="14.25" customHeight="1">
      <c r="A19" t="s">
        <v>64</v>
      </c>
      <c r="B19" t="s">
        <v>65</v>
      </c>
    </row>
    <row r="20" spans="1:3" ht="14.25" customHeight="1">
      <c r="A20" t="s">
        <v>36</v>
      </c>
      <c r="B20" s="5" t="s">
        <v>37</v>
      </c>
    </row>
    <row r="21" spans="1:3" ht="14.25" customHeight="1">
      <c r="A21" s="5" t="s">
        <v>38</v>
      </c>
      <c r="B21" s="5" t="s">
        <v>39</v>
      </c>
    </row>
    <row r="22" spans="1:3" ht="14.25" customHeight="1">
      <c r="A22" s="5" t="s">
        <v>40</v>
      </c>
      <c r="B22" s="5" t="s">
        <v>56</v>
      </c>
    </row>
    <row r="23" spans="1:3" ht="14.25" customHeight="1">
      <c r="A23" s="5" t="s">
        <v>41</v>
      </c>
      <c r="B23" s="5" t="s">
        <v>41</v>
      </c>
    </row>
    <row r="24" spans="1:3" ht="14.25" customHeight="1">
      <c r="A24" s="5" t="s">
        <v>42</v>
      </c>
      <c r="B24" s="6">
        <v>400</v>
      </c>
    </row>
    <row r="25" spans="1:3" ht="14.25" customHeight="1">
      <c r="A25" s="5" t="s">
        <v>43</v>
      </c>
      <c r="B25" s="5" t="s">
        <v>44</v>
      </c>
    </row>
    <row r="26" spans="1:3" ht="14.25" customHeight="1">
      <c r="A26" t="s">
        <v>45</v>
      </c>
      <c r="B26" t="s">
        <v>46</v>
      </c>
    </row>
    <row r="27" spans="1:3" ht="14.25" customHeight="1">
      <c r="A27" s="7" t="s">
        <v>53</v>
      </c>
      <c r="B27" s="7" t="s">
        <v>53</v>
      </c>
    </row>
    <row r="28" spans="1:3" ht="14.25" customHeight="1">
      <c r="A28" s="7" t="s">
        <v>54</v>
      </c>
      <c r="B28" s="7" t="s">
        <v>54</v>
      </c>
    </row>
    <row r="29" spans="1:3" ht="38.5" customHeight="1">
      <c r="A29" t="s">
        <v>90</v>
      </c>
      <c r="B29" s="3" t="str">
        <f ca="1">_xlfn.CONCAT("\\twcfileshp01\usershares$\Accounting\Sales Tax\Use Tax\AZ-FL-PA-TX Invoices to verify (Monthly)","\",TEXT(TODAY(),"yyyy"),"\",TEXT(EOMONTH(TODAY(),-1),"mmmm"),"\Docs to lookup.xlsx")</f>
        <v>\\twcfileshp01\usershares$\Accounting\Sales Tax\Use Tax\AZ-FL-PA-TX Invoices to verify (Monthly)\2024\September\Docs to lookup.xlsx</v>
      </c>
    </row>
    <row r="30" spans="1:3" ht="14.25" customHeight="1">
      <c r="A30" t="s">
        <v>67</v>
      </c>
      <c r="B30" t="s">
        <v>68</v>
      </c>
    </row>
    <row r="31" spans="1:3" ht="14.25" customHeight="1">
      <c r="A31" t="s">
        <v>70</v>
      </c>
      <c r="B31" t="s">
        <v>71</v>
      </c>
    </row>
    <row r="32" spans="1:3" ht="14.25" customHeight="1">
      <c r="A32" t="s">
        <v>72</v>
      </c>
      <c r="B32" t="s">
        <v>73</v>
      </c>
    </row>
    <row r="33" spans="1:4" ht="14.25" customHeight="1">
      <c r="A33" t="s">
        <v>74</v>
      </c>
      <c r="B33" t="s">
        <v>75</v>
      </c>
    </row>
    <row r="34" spans="1:4" ht="14.25" customHeight="1">
      <c r="A34" t="s">
        <v>76</v>
      </c>
      <c r="B34" t="s">
        <v>77</v>
      </c>
    </row>
    <row r="35" spans="1:4" ht="14.25" customHeight="1">
      <c r="A35" t="s">
        <v>78</v>
      </c>
      <c r="B35" t="s">
        <v>79</v>
      </c>
    </row>
    <row r="36" spans="1:4" ht="14.25" customHeight="1">
      <c r="A36" s="10" t="s">
        <v>82</v>
      </c>
      <c r="B36" t="s">
        <v>82</v>
      </c>
      <c r="C36" t="s">
        <v>103</v>
      </c>
    </row>
    <row r="37" spans="1:4" ht="14.25" customHeight="1">
      <c r="A37" t="s">
        <v>84</v>
      </c>
      <c r="B37">
        <v>3</v>
      </c>
      <c r="C37" t="s">
        <v>106</v>
      </c>
      <c r="D37" t="s">
        <v>107</v>
      </c>
    </row>
    <row r="38" spans="1:4" ht="14.25" customHeight="1">
      <c r="A38" t="s">
        <v>85</v>
      </c>
      <c r="B38" t="s">
        <v>86</v>
      </c>
      <c r="C38" t="s">
        <v>102</v>
      </c>
    </row>
    <row r="39" spans="1:4" ht="14.25" customHeight="1">
      <c r="A39" t="s">
        <v>87</v>
      </c>
      <c r="B39">
        <v>3</v>
      </c>
    </row>
    <row r="40" spans="1:4" ht="14.25" customHeight="1">
      <c r="A40" t="s">
        <v>88</v>
      </c>
      <c r="B40" t="s">
        <v>89</v>
      </c>
    </row>
    <row r="41" spans="1:4" ht="30.65" customHeight="1">
      <c r="A41" t="s">
        <v>105</v>
      </c>
      <c r="B41" s="3" t="str">
        <f ca="1">_xlfn.CONCAT("\\twcfileshp01\usershares$\Accounting\Sales Tax\Use Tax\AZ-FL-PA-TX Invoices to verify (Monthly)","\",TEXT(TODAY(),"yyyy"),"\",TEXT(EOMONTH(TODAY(),-1),"mmmm"))</f>
        <v>\\twcfileshp01\usershares$\Accounting\Sales Tax\Use Tax\AZ-FL-PA-TX Invoices to verify (Monthly)\2024\September</v>
      </c>
      <c r="C41" s="12"/>
    </row>
    <row r="42" spans="1:4" ht="14.25" customHeight="1">
      <c r="A42" t="s">
        <v>66</v>
      </c>
      <c r="B42" t="str">
        <f ca="1">_xlfn.CONCAT("C:\Users\uipath_svc\Documents\Uipath Processes\UseTax\",TEXT(TODAY(),"mmm"),"\")</f>
        <v>C:\Users\uipath_svc\Documents\Uipath Processes\UseTax\Oct\</v>
      </c>
    </row>
    <row r="43" spans="1:4" ht="14.25" customHeight="1">
      <c r="A43" t="s">
        <v>94</v>
      </c>
      <c r="B43" t="s">
        <v>99</v>
      </c>
    </row>
    <row r="44" spans="1:4" ht="14.25" customHeight="1">
      <c r="A44" t="s">
        <v>95</v>
      </c>
      <c r="B44" t="s">
        <v>96</v>
      </c>
      <c r="C44" t="s">
        <v>104</v>
      </c>
    </row>
    <row r="45" spans="1:4" ht="14.25" customHeight="1">
      <c r="A45" t="s">
        <v>97</v>
      </c>
      <c r="B45" t="s">
        <v>100</v>
      </c>
    </row>
    <row r="46" spans="1:4" ht="14.25" customHeight="1">
      <c r="A46" t="s">
        <v>98</v>
      </c>
      <c r="B46" t="s">
        <v>101</v>
      </c>
    </row>
    <row r="47" spans="1:4" ht="14.25" customHeight="1">
      <c r="A47" s="7" t="s">
        <v>57</v>
      </c>
      <c r="B47" t="str">
        <f ca="1">_xlfn.CONCAT("\\twcfileshp01\usershares$\Accounting\Sales Tax\Use Tax\",TEXT(TODAY(),"yyyy"),"\000FY",TEXT(TODAY(),"yy")," AZ FL PA TX Use Tax Reports\")</f>
        <v>\\twcfileshp01\usershares$\Accounting\Sales Tax\Use Tax\2024\000FY24 AZ FL PA TX Use Tax Reports\</v>
      </c>
    </row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8"/>
  <sheetViews>
    <sheetView workbookViewId="0">
      <selection activeCell="B15" sqref="B15"/>
    </sheetView>
  </sheetViews>
  <sheetFormatPr defaultColWidth="14.453125" defaultRowHeight="15" customHeight="1"/>
  <cols>
    <col min="1" max="1" width="31.81640625" customWidth="1"/>
    <col min="2" max="2" width="30.1796875" customWidth="1"/>
    <col min="3" max="3" width="60.26953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25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7" t="s">
        <v>47</v>
      </c>
      <c r="B2" s="7" t="s">
        <v>47</v>
      </c>
    </row>
    <row r="3" spans="1:26" ht="14.25" customHeight="1">
      <c r="A3" s="7" t="s">
        <v>48</v>
      </c>
      <c r="B3" s="11" t="s">
        <v>91</v>
      </c>
    </row>
    <row r="4" spans="1:26" ht="14.25" customHeight="1">
      <c r="A4" s="7" t="s">
        <v>49</v>
      </c>
      <c r="B4" s="7" t="s">
        <v>52</v>
      </c>
    </row>
    <row r="5" spans="1:26" ht="14.25" customHeight="1">
      <c r="A5" s="7" t="s">
        <v>50</v>
      </c>
      <c r="B5" s="11" t="s">
        <v>93</v>
      </c>
    </row>
    <row r="6" spans="1:26" ht="14.25" customHeight="1">
      <c r="A6" s="7" t="s">
        <v>51</v>
      </c>
      <c r="B6" s="7" t="s">
        <v>52</v>
      </c>
    </row>
    <row r="7" spans="1:26" ht="14.25" customHeight="1">
      <c r="A7" s="7" t="s">
        <v>55</v>
      </c>
      <c r="B7" s="11" t="s">
        <v>92</v>
      </c>
    </row>
    <row r="8" spans="1:26" ht="14.25" customHeight="1">
      <c r="A8" s="7" t="s">
        <v>59</v>
      </c>
      <c r="B8" s="7" t="s">
        <v>58</v>
      </c>
    </row>
    <row r="9" spans="1:26" ht="14.25" customHeight="1">
      <c r="A9" s="7" t="s">
        <v>60</v>
      </c>
      <c r="B9" t="s">
        <v>61</v>
      </c>
    </row>
    <row r="10" spans="1:26" ht="14.25" customHeight="1">
      <c r="A10" s="9" t="s">
        <v>69</v>
      </c>
      <c r="B10" s="9" t="s">
        <v>69</v>
      </c>
    </row>
    <row r="11" spans="1:26" ht="14.25" customHeight="1">
      <c r="A11" t="s">
        <v>81</v>
      </c>
      <c r="B11" t="s">
        <v>108</v>
      </c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 Prasad</cp:lastModifiedBy>
  <dcterms:modified xsi:type="dcterms:W3CDTF">2024-10-29T13:14:03Z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08da95-feb5-4438-b8fa-8472ebf1c2a4_Enabled">
    <vt:lpwstr>true</vt:lpwstr>
  </property>
  <property fmtid="{D5CDD505-2E9C-101B-9397-08002B2CF9AE}" pid="3" name="MSIP_Label_0208da95-feb5-4438-b8fa-8472ebf1c2a4_SetDate">
    <vt:lpwstr>2024-02-08T10:40:46Z</vt:lpwstr>
  </property>
  <property fmtid="{D5CDD505-2E9C-101B-9397-08002B2CF9AE}" pid="4" name="MSIP_Label_0208da95-feb5-4438-b8fa-8472ebf1c2a4_Method">
    <vt:lpwstr>Standard</vt:lpwstr>
  </property>
  <property fmtid="{D5CDD505-2E9C-101B-9397-08002B2CF9AE}" pid="5" name="MSIP_Label_0208da95-feb5-4438-b8fa-8472ebf1c2a4_Name">
    <vt:lpwstr>Gen</vt:lpwstr>
  </property>
  <property fmtid="{D5CDD505-2E9C-101B-9397-08002B2CF9AE}" pid="6" name="MSIP_Label_0208da95-feb5-4438-b8fa-8472ebf1c2a4_SiteId">
    <vt:lpwstr>3ecd2d5c-5666-49a0-b310-613e3918b326</vt:lpwstr>
  </property>
  <property fmtid="{D5CDD505-2E9C-101B-9397-08002B2CF9AE}" pid="7" name="MSIP_Label_0208da95-feb5-4438-b8fa-8472ebf1c2a4_ActionId">
    <vt:lpwstr>0f4b4498-e565-4592-8224-94e6fcf34df8</vt:lpwstr>
  </property>
  <property fmtid="{D5CDD505-2E9C-101B-9397-08002B2CF9AE}" pid="8" name="MSIP_Label_0208da95-feb5-4438-b8fa-8472ebf1c2a4_ContentBits">
    <vt:lpwstr>0</vt:lpwstr>
  </property>
</Properties>
</file>